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selineZincCopper\Data\Results\2020\"/>
    </mc:Choice>
  </mc:AlternateContent>
  <bookViews>
    <workbookView xWindow="28680" yWindow="-120" windowWidth="29040" windowHeight="15840" activeTab="1"/>
  </bookViews>
  <sheets>
    <sheet name="Sample Information" sheetId="3" r:id="rId1"/>
    <sheet name="AWQMS Data Template" sheetId="1" r:id="rId2"/>
    <sheet name="Permitted Values" sheetId="2" r:id="rId3"/>
  </sheets>
  <externalReferences>
    <externalReference r:id="rId4"/>
  </externalReferences>
  <definedNames>
    <definedName name="_xlnm._FilterDatabase" localSheetId="1" hidden="1">'AWQMS Data Template'!$A$2:$BK$2</definedName>
    <definedName name="Alaska_counties">'[1]Permitted Values'!$F$2:$F$11</definedName>
    <definedName name="analytical_meth_context">'[1]Permitted Values'!#REF!</definedName>
    <definedName name="detect_cond">'[1]Permitted Values'!$T$2:$T$6</definedName>
    <definedName name="Horiz_Meth">'[1]Permitted Values'!$E$2:$E$39</definedName>
    <definedName name="Horiz_sys">'[1]Permitted Values'!$D$3:$D$17</definedName>
    <definedName name="Org_Ids">'[1]Permitted Values'!#REF!</definedName>
    <definedName name="Project_id">'[1]Permitted Values'!#REF!</definedName>
    <definedName name="rel_depth_name">'[1]Permitted Values'!$AA$2:$AA$6</definedName>
    <definedName name="sam_col_equip">'[1]Permitted Values'!$S$4:$S$173</definedName>
    <definedName name="Timezone">'[1]Permitted Values'!$H$2:$H$4</definedName>
    <definedName name="vert_units">'[1]Permitted Values'!$J$2:$J$12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6" i="1" l="1"/>
  <c r="N75" i="1"/>
  <c r="N74" i="1"/>
  <c r="N73" i="1"/>
  <c r="N63" i="1" l="1"/>
  <c r="N64" i="1"/>
  <c r="N65" i="1"/>
  <c r="N66" i="1"/>
  <c r="N67" i="1"/>
  <c r="N68" i="1"/>
  <c r="N69" i="1"/>
  <c r="N70" i="1"/>
  <c r="N71" i="1"/>
  <c r="N72" i="1"/>
  <c r="N77" i="1"/>
  <c r="N78" i="1"/>
  <c r="N79" i="1"/>
  <c r="N80" i="1"/>
  <c r="N81" i="1"/>
  <c r="N82" i="1"/>
  <c r="N83" i="1"/>
  <c r="N84" i="1"/>
  <c r="N85" i="1"/>
  <c r="N86" i="1"/>
  <c r="N87" i="1"/>
  <c r="N88" i="1"/>
  <c r="N89" i="1"/>
  <c r="N90" i="1"/>
  <c r="N91" i="1"/>
  <c r="N92" i="1"/>
  <c r="N93" i="1"/>
  <c r="N94" i="1"/>
  <c r="N95" i="1"/>
  <c r="N96"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12" i="1"/>
  <c r="N13" i="1"/>
  <c r="N14" i="1"/>
  <c r="N15" i="1"/>
  <c r="N16" i="1"/>
  <c r="N17" i="1"/>
  <c r="N18" i="1"/>
  <c r="N4" i="1"/>
  <c r="N5" i="1"/>
  <c r="N6" i="1"/>
  <c r="N7" i="1"/>
  <c r="N8" i="1"/>
  <c r="N9" i="1"/>
  <c r="N10" i="1"/>
  <c r="N11" i="1"/>
  <c r="N3" i="1" l="1"/>
  <c r="N61" i="1"/>
  <c r="N62" i="1"/>
  <c r="N99" i="1"/>
  <c r="N100" i="1"/>
  <c r="N101" i="1"/>
  <c r="N102" i="1"/>
  <c r="N103" i="1"/>
  <c r="N104" i="1"/>
  <c r="N105" i="1"/>
  <c r="N106" i="1"/>
  <c r="N107" i="1"/>
  <c r="N108" i="1"/>
  <c r="N109" i="1"/>
  <c r="N110" i="1"/>
  <c r="N111" i="1"/>
  <c r="N112" i="1"/>
  <c r="N115" i="1"/>
  <c r="N116" i="1"/>
  <c r="N117" i="1"/>
  <c r="N118" i="1"/>
  <c r="N119" i="1"/>
  <c r="N120" i="1"/>
  <c r="N121" i="1"/>
  <c r="N122" i="1"/>
  <c r="N123" i="1"/>
  <c r="N124" i="1"/>
  <c r="N125" i="1"/>
  <c r="N126" i="1"/>
  <c r="N127" i="1"/>
  <c r="N128"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alcChain>
</file>

<file path=xl/sharedStrings.xml><?xml version="1.0" encoding="utf-8"?>
<sst xmlns="http://schemas.openxmlformats.org/spreadsheetml/2006/main" count="5761" uniqueCount="918">
  <si>
    <t>Project ID</t>
  </si>
  <si>
    <t>Monitoring Location ID</t>
  </si>
  <si>
    <t>Data Logger Line</t>
  </si>
  <si>
    <t>Activity Media Name</t>
  </si>
  <si>
    <t>Activity ID</t>
  </si>
  <si>
    <t>Activity Start Date</t>
  </si>
  <si>
    <t>Activity Start Time</t>
  </si>
  <si>
    <t>Activity Start Time Zone</t>
  </si>
  <si>
    <t>Activity End Date</t>
  </si>
  <si>
    <t>Activity End Time</t>
  </si>
  <si>
    <t>Activity End Time Zone</t>
  </si>
  <si>
    <t>Activity Latitude</t>
  </si>
  <si>
    <t>Activity Longitude</t>
  </si>
  <si>
    <t>Activity Horizontal Reference Datum</t>
  </si>
  <si>
    <t>Activity Horizontal Collection Method</t>
  </si>
  <si>
    <t>Activity Source Map Scale</t>
  </si>
  <si>
    <t>Activity Type</t>
  </si>
  <si>
    <t>Activity Depth/Height Measure</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</si>
  <si>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</si>
  <si>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</si>
  <si>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</si>
  <si>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</si>
  <si>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</si>
  <si>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</si>
  <si>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</si>
  <si>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</si>
  <si>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</si>
  <si>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Result Value</t>
  </si>
  <si>
    <t>Result Unit</t>
  </si>
  <si>
    <t>Result Qualifier</t>
  </si>
  <si>
    <t>Result Weight Basis</t>
  </si>
  <si>
    <t>Statistical Base Code</t>
  </si>
  <si>
    <t>Result Sample Fraction</t>
  </si>
  <si>
    <t>Result Value Type</t>
  </si>
  <si>
    <t>Result Status ID</t>
  </si>
  <si>
    <t>Result Comment</t>
  </si>
  <si>
    <t>Sample Collection Method ID</t>
  </si>
  <si>
    <t>Equipment ID</t>
  </si>
  <si>
    <t>Result Detection Condition</t>
  </si>
  <si>
    <t>Result Detection Limit Type</t>
  </si>
  <si>
    <t>Result Detection Limit Value</t>
  </si>
  <si>
    <t>Result Detection Limit Unit</t>
  </si>
  <si>
    <t>Laboratory Name</t>
  </si>
  <si>
    <t>Laboratory Accreditation Indicator</t>
  </si>
  <si>
    <t>Analysis Start Date</t>
  </si>
  <si>
    <t>Analysis Start Time Zone</t>
  </si>
  <si>
    <t>Biological Intent</t>
  </si>
  <si>
    <t>Assemblage Sampled Name</t>
  </si>
  <si>
    <t>AKDECWQ</t>
  </si>
  <si>
    <t>Activity Depth/Height Units</t>
  </si>
  <si>
    <t>Subject Taxanomic Name</t>
  </si>
  <si>
    <t>Labratory Sample ID</t>
  </si>
  <si>
    <t>Analysis Start time</t>
  </si>
  <si>
    <t>DEC Grant/Contract Id</t>
  </si>
  <si>
    <t>DEC Program Manager</t>
  </si>
  <si>
    <t>DEC provided Organization ID</t>
  </si>
  <si>
    <t>DEC provided Project Id</t>
  </si>
  <si>
    <t>Data collection End Date</t>
  </si>
  <si>
    <t>Data collection Begin Date</t>
  </si>
  <si>
    <t>Person preparing these data</t>
  </si>
  <si>
    <t>Company Phone</t>
  </si>
  <si>
    <t>Company Name</t>
  </si>
  <si>
    <t>Water</t>
  </si>
  <si>
    <t>Air</t>
  </si>
  <si>
    <t>Biological</t>
  </si>
  <si>
    <t>Soil</t>
  </si>
  <si>
    <t>Sediment</t>
  </si>
  <si>
    <t>Tissue</t>
  </si>
  <si>
    <t>Habitat</t>
  </si>
  <si>
    <t>Other</t>
  </si>
  <si>
    <t>AKDT</t>
  </si>
  <si>
    <t>AKST</t>
  </si>
  <si>
    <t>AHST</t>
  </si>
  <si>
    <t>Time Zone</t>
  </si>
  <si>
    <t>NAD83</t>
  </si>
  <si>
    <t>NAD27</t>
  </si>
  <si>
    <t>WGS84</t>
  </si>
  <si>
    <t>OTHER</t>
  </si>
  <si>
    <t>UNKWN</t>
  </si>
  <si>
    <t>AMSMA</t>
  </si>
  <si>
    <t>ASTRO</t>
  </si>
  <si>
    <t>GUAM</t>
  </si>
  <si>
    <t>JHNSN</t>
  </si>
  <si>
    <t>OLDHI</t>
  </si>
  <si>
    <t>PR</t>
  </si>
  <si>
    <t>SGEOR</t>
  </si>
  <si>
    <t>SLAWR</t>
  </si>
  <si>
    <t>SPAUL</t>
  </si>
  <si>
    <t>WAKE</t>
  </si>
  <si>
    <t>WGS72</t>
  </si>
  <si>
    <t>Address Matching-House Number</t>
  </si>
  <si>
    <t>Address Matching-Block Face</t>
  </si>
  <si>
    <t>Address Matching-Street Centerline</t>
  </si>
  <si>
    <t>Address Matching-Nearest Intersection</t>
  </si>
  <si>
    <t>Address Matching-Primary Name</t>
  </si>
  <si>
    <t>Address Matching-Digitized</t>
  </si>
  <si>
    <t>Address Matching-Other</t>
  </si>
  <si>
    <t>Census Block-1990-Centroid</t>
  </si>
  <si>
    <t>Census Block/Group-1990-Centroid</t>
  </si>
  <si>
    <t>Census Block/Tract-1990-Centroid</t>
  </si>
  <si>
    <t>Census-Other</t>
  </si>
  <si>
    <t>GPS Carrier Phase Static Relative Position</t>
  </si>
  <si>
    <t>GPS Carrier Phase Kinematic Relative Position</t>
  </si>
  <si>
    <t>GPS Code (Pseudo Range) Differential</t>
  </si>
  <si>
    <t>GPS Code (Pseudo Range) Precise Position</t>
  </si>
  <si>
    <t>GPS Code (Pseudo Range) Standard Position (SA Off)</t>
  </si>
  <si>
    <t>GPS Code (Pseudo Range) Standard Position (SA On)</t>
  </si>
  <si>
    <t>Interpolation-Map</t>
  </si>
  <si>
    <t>Interpolation-Photo</t>
  </si>
  <si>
    <t>Interpolation-Satellite</t>
  </si>
  <si>
    <t>Interpolation-Other</t>
  </si>
  <si>
    <t>Loran C</t>
  </si>
  <si>
    <t>Public Land Survey-Quarter Section</t>
  </si>
  <si>
    <t>Public Land Survey-Section</t>
  </si>
  <si>
    <t>Classical Surveying Techniques</t>
  </si>
  <si>
    <t>Zip Code-Centroid</t>
  </si>
  <si>
    <t>Unknown</t>
  </si>
  <si>
    <t>GPS-Unspecified</t>
  </si>
  <si>
    <t>GPS, With Canadian Active Control System</t>
  </si>
  <si>
    <t>Interpolation-Digital Map Srce (Tiger)</t>
  </si>
  <si>
    <t>Interpolation-Spot</t>
  </si>
  <si>
    <t>Interpolation-MSS</t>
  </si>
  <si>
    <t>Interpolation-TM</t>
  </si>
  <si>
    <t>Public Land Survey-Eighth Section</t>
  </si>
  <si>
    <t>Public Land Survey-Sixteenth Section</t>
  </si>
  <si>
    <t>Public Land Survey-Footing</t>
  </si>
  <si>
    <t>Zip+4 Centroid</t>
  </si>
  <si>
    <t>Zip+2 Centroid</t>
  </si>
  <si>
    <t>Field Msr/Obs</t>
  </si>
  <si>
    <t>Sample-Routine</t>
  </si>
  <si>
    <t>Field Msr/Obs-Habitat Assessment</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</si>
  <si>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</si>
  <si>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</si>
  <si>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</si>
  <si>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</si>
  <si>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</si>
  <si>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</si>
  <si>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</si>
  <si>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</si>
  <si>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</si>
  <si>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</si>
  <si>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</si>
  <si>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</si>
  <si>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</si>
  <si>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</si>
  <si>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</si>
  <si>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</si>
  <si>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</si>
  <si>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</si>
  <si>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</si>
  <si>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</si>
  <si>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</si>
  <si>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</si>
  <si>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</si>
  <si>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</si>
  <si>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</si>
  <si>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</si>
  <si>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</si>
  <si>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</si>
  <si>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</si>
  <si>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</si>
  <si>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</si>
  <si>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</si>
  <si>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</si>
  <si>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</si>
  <si>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</si>
  <si>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</si>
  <si>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</si>
  <si>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</si>
  <si>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</si>
  <si>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</si>
  <si>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</si>
  <si>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</si>
  <si>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</si>
  <si>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</si>
  <si>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</si>
  <si>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</si>
  <si>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</si>
  <si>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</si>
  <si>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</si>
  <si>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</si>
  <si>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</si>
  <si>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</si>
  <si>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</si>
  <si>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</si>
  <si>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</si>
  <si>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 Resample</t>
  </si>
  <si>
    <t>pH</t>
  </si>
  <si>
    <t>Temperature, water</t>
  </si>
  <si>
    <t>Arsenic</t>
  </si>
  <si>
    <t>Cadmium</t>
  </si>
  <si>
    <t>Chromium</t>
  </si>
  <si>
    <t>Copper</t>
  </si>
  <si>
    <t>Lead</t>
  </si>
  <si>
    <t>Zinc</t>
  </si>
  <si>
    <t>Organic Carbon</t>
  </si>
  <si>
    <t>Inorganic Carbon</t>
  </si>
  <si>
    <t>Total Nitrogen, mixed forms</t>
  </si>
  <si>
    <t>Characteristics</t>
  </si>
  <si>
    <t>Result Analytical Method</t>
  </si>
  <si>
    <t>USEPA</t>
  </si>
  <si>
    <t>APHA</t>
  </si>
  <si>
    <t>%</t>
  </si>
  <si>
    <t>% by vol</t>
  </si>
  <si>
    <t>% by wt</t>
  </si>
  <si>
    <t>% CaCO3</t>
  </si>
  <si>
    <t>deg C</t>
  </si>
  <si>
    <t>meq/L</t>
  </si>
  <si>
    <t>mg/l</t>
  </si>
  <si>
    <t>mg/l CaCO3</t>
  </si>
  <si>
    <t>NTU</t>
  </si>
  <si>
    <t>ppb</t>
  </si>
  <si>
    <t>ppm</t>
  </si>
  <si>
    <t>ppt</t>
  </si>
  <si>
    <t>S/m</t>
  </si>
  <si>
    <t>ug/l</t>
  </si>
  <si>
    <t>uS/cm</t>
  </si>
  <si>
    <t>#/100 gal</t>
  </si>
  <si>
    <t>#/100ml</t>
  </si>
  <si>
    <t>#/500 ml</t>
  </si>
  <si>
    <t>#/acre</t>
  </si>
  <si>
    <t>#/cm2</t>
  </si>
  <si>
    <t>#/cm3</t>
  </si>
  <si>
    <t>#/dl</t>
  </si>
  <si>
    <t>#/ft2</t>
  </si>
  <si>
    <t>#/ha</t>
  </si>
  <si>
    <t>#/in2</t>
  </si>
  <si>
    <t>#/km2</t>
  </si>
  <si>
    <t>#/l</t>
  </si>
  <si>
    <t>#/m2</t>
  </si>
  <si>
    <t>#/m3</t>
  </si>
  <si>
    <t>#/mi2</t>
  </si>
  <si>
    <t>#/ml</t>
  </si>
  <si>
    <t>#/yd2</t>
  </si>
  <si>
    <t>% Cover</t>
  </si>
  <si>
    <t>% sediment</t>
  </si>
  <si>
    <t>0/00</t>
  </si>
  <si>
    <t>ac</t>
  </si>
  <si>
    <t>ac-ft</t>
  </si>
  <si>
    <t>ADMI value</t>
  </si>
  <si>
    <t>amps</t>
  </si>
  <si>
    <t>Angst</t>
  </si>
  <si>
    <t>atm</t>
  </si>
  <si>
    <t>BTU</t>
  </si>
  <si>
    <t>cal</t>
  </si>
  <si>
    <t>cfm</t>
  </si>
  <si>
    <t>cfs</t>
  </si>
  <si>
    <t>CFU</t>
  </si>
  <si>
    <t>cfu/100ml</t>
  </si>
  <si>
    <t>cm</t>
  </si>
  <si>
    <t>cm/sec</t>
  </si>
  <si>
    <t>cm2</t>
  </si>
  <si>
    <t>cm3</t>
  </si>
  <si>
    <t>cm3/hr</t>
  </si>
  <si>
    <t>cm3/l</t>
  </si>
  <si>
    <t>cm3/min</t>
  </si>
  <si>
    <t>cm3/sec</t>
  </si>
  <si>
    <t>count</t>
  </si>
  <si>
    <t>days</t>
  </si>
  <si>
    <t>Deg</t>
  </si>
  <si>
    <t>deg F</t>
  </si>
  <si>
    <t>deg K</t>
  </si>
  <si>
    <t>dl</t>
  </si>
  <si>
    <t>dm</t>
  </si>
  <si>
    <t>dm2</t>
  </si>
  <si>
    <t>drips/min</t>
  </si>
  <si>
    <t>drops</t>
  </si>
  <si>
    <t>eq/L</t>
  </si>
  <si>
    <t>fc/ft2</t>
  </si>
  <si>
    <t>fibers/l</t>
  </si>
  <si>
    <t>ft</t>
  </si>
  <si>
    <t>ft/day</t>
  </si>
  <si>
    <t>ft/min</t>
  </si>
  <si>
    <t>ft/sec</t>
  </si>
  <si>
    <t>ft2</t>
  </si>
  <si>
    <t>ft3</t>
  </si>
  <si>
    <t>ft3/day</t>
  </si>
  <si>
    <t>ft-candles</t>
  </si>
  <si>
    <t>ft-lbs</t>
  </si>
  <si>
    <t>FTU</t>
  </si>
  <si>
    <t>g</t>
  </si>
  <si>
    <t>g/cm2</t>
  </si>
  <si>
    <t>g/cm3</t>
  </si>
  <si>
    <t>g/day</t>
  </si>
  <si>
    <t>g/hr</t>
  </si>
  <si>
    <t>g/kg</t>
  </si>
  <si>
    <t>g/l</t>
  </si>
  <si>
    <t>g/m2</t>
  </si>
  <si>
    <t>g/m2/day</t>
  </si>
  <si>
    <t>g/m2/hr</t>
  </si>
  <si>
    <t>g/m3</t>
  </si>
  <si>
    <t>g/m3/day</t>
  </si>
  <si>
    <t>g/m3/hr</t>
  </si>
  <si>
    <t>g/min</t>
  </si>
  <si>
    <t>g/ml</t>
  </si>
  <si>
    <t>g/sec</t>
  </si>
  <si>
    <t>gal</t>
  </si>
  <si>
    <t>gal/day</t>
  </si>
  <si>
    <t>gal/hr</t>
  </si>
  <si>
    <t>gal/min</t>
  </si>
  <si>
    <t>gal/sec</t>
  </si>
  <si>
    <t>gpg</t>
  </si>
  <si>
    <t>gpm/ft</t>
  </si>
  <si>
    <t>ha</t>
  </si>
  <si>
    <t>hours</t>
  </si>
  <si>
    <t>hp</t>
  </si>
  <si>
    <t>Imp gal</t>
  </si>
  <si>
    <t>in</t>
  </si>
  <si>
    <t>in2</t>
  </si>
  <si>
    <t>in3</t>
  </si>
  <si>
    <t>inH2O</t>
  </si>
  <si>
    <t>inHg</t>
  </si>
  <si>
    <t>JCU</t>
  </si>
  <si>
    <t>Joules</t>
  </si>
  <si>
    <t>JTU</t>
  </si>
  <si>
    <t>kcal</t>
  </si>
  <si>
    <t>kg</t>
  </si>
  <si>
    <t>kg/m2</t>
  </si>
  <si>
    <t>kg/m3</t>
  </si>
  <si>
    <t>kg/t CaCO3</t>
  </si>
  <si>
    <t>km</t>
  </si>
  <si>
    <t>km/hr</t>
  </si>
  <si>
    <t>km/sec</t>
  </si>
  <si>
    <t>km2</t>
  </si>
  <si>
    <t>knots</t>
  </si>
  <si>
    <t>kw</t>
  </si>
  <si>
    <t>l</t>
  </si>
  <si>
    <t>l/day</t>
  </si>
  <si>
    <t>l/hr</t>
  </si>
  <si>
    <t>l/min</t>
  </si>
  <si>
    <t>l/sec</t>
  </si>
  <si>
    <t>Langleys</t>
  </si>
  <si>
    <t>lb</t>
  </si>
  <si>
    <t>lb/acre/yr</t>
  </si>
  <si>
    <t>lb/day</t>
  </si>
  <si>
    <t>lb/hr</t>
  </si>
  <si>
    <t>lb/in</t>
  </si>
  <si>
    <t>lb/min</t>
  </si>
  <si>
    <t>lb/sec</t>
  </si>
  <si>
    <t>lm/ft2</t>
  </si>
  <si>
    <t>lumens</t>
  </si>
  <si>
    <t>m</t>
  </si>
  <si>
    <t>m/sec</t>
  </si>
  <si>
    <t>m2</t>
  </si>
  <si>
    <t>m3</t>
  </si>
  <si>
    <t>m3/hr</t>
  </si>
  <si>
    <t>m3/min</t>
  </si>
  <si>
    <t>m3/sec</t>
  </si>
  <si>
    <t>metric ton</t>
  </si>
  <si>
    <t>mg</t>
  </si>
  <si>
    <t>mg/cm3</t>
  </si>
  <si>
    <t>mg/day</t>
  </si>
  <si>
    <t>mg/g</t>
  </si>
  <si>
    <t>mg/hr</t>
  </si>
  <si>
    <t>mg/kg</t>
  </si>
  <si>
    <t>mg/m2</t>
  </si>
  <si>
    <t>mg/m2/day</t>
  </si>
  <si>
    <t>mg/m2/hr</t>
  </si>
  <si>
    <t>mg/m3</t>
  </si>
  <si>
    <t>mg/m3/day</t>
  </si>
  <si>
    <t>mg/m3/hr</t>
  </si>
  <si>
    <t>mg/min</t>
  </si>
  <si>
    <t>mg/ml</t>
  </si>
  <si>
    <t>mg/sec</t>
  </si>
  <si>
    <t>mgal/mnth</t>
  </si>
  <si>
    <t>mgal/year</t>
  </si>
  <si>
    <t>mgd</t>
  </si>
  <si>
    <t>mho/cm</t>
  </si>
  <si>
    <t>mi</t>
  </si>
  <si>
    <t>mi2</t>
  </si>
  <si>
    <t>Min</t>
  </si>
  <si>
    <t>minutes</t>
  </si>
  <si>
    <t>ml</t>
  </si>
  <si>
    <t>ml/l</t>
  </si>
  <si>
    <t>mm</t>
  </si>
  <si>
    <t>mm2</t>
  </si>
  <si>
    <t>mm3/l</t>
  </si>
  <si>
    <t>mmH2O</t>
  </si>
  <si>
    <t>mmHg</t>
  </si>
  <si>
    <t>mmol/kg</t>
  </si>
  <si>
    <t>mmol/m2/dy</t>
  </si>
  <si>
    <t>mmol/m2/hr</t>
  </si>
  <si>
    <t>Molal</t>
  </si>
  <si>
    <t>Molar</t>
  </si>
  <si>
    <t>Mole/l</t>
  </si>
  <si>
    <t>months</t>
  </si>
  <si>
    <t>mosm/kg</t>
  </si>
  <si>
    <t>mph</t>
  </si>
  <si>
    <t>MPN</t>
  </si>
  <si>
    <t>MPN/100ml</t>
  </si>
  <si>
    <t>mrem/day</t>
  </si>
  <si>
    <t>mrem/yr</t>
  </si>
  <si>
    <t>ms</t>
  </si>
  <si>
    <t>mS/cm</t>
  </si>
  <si>
    <t>MT/km2/yr</t>
  </si>
  <si>
    <t>mV</t>
  </si>
  <si>
    <t>mw</t>
  </si>
  <si>
    <t>nCi/L</t>
  </si>
  <si>
    <t>ng</t>
  </si>
  <si>
    <t>ng/cm3</t>
  </si>
  <si>
    <t>ng/g</t>
  </si>
  <si>
    <t>ng/kg</t>
  </si>
  <si>
    <t>ng/l</t>
  </si>
  <si>
    <t>ng/m2</t>
  </si>
  <si>
    <t>ng/m3</t>
  </si>
  <si>
    <t>nm</t>
  </si>
  <si>
    <t>nmi</t>
  </si>
  <si>
    <t>nmi2</t>
  </si>
  <si>
    <t>nmol/kg</t>
  </si>
  <si>
    <t>Normal</t>
  </si>
  <si>
    <t>None</t>
  </si>
  <si>
    <t>nu</t>
  </si>
  <si>
    <t>oz</t>
  </si>
  <si>
    <t>Pascal</t>
  </si>
  <si>
    <t>pCi/g</t>
  </si>
  <si>
    <t>pCi/L</t>
  </si>
  <si>
    <t>pCi/m2</t>
  </si>
  <si>
    <t>pCi/m3</t>
  </si>
  <si>
    <t>pCi/ml</t>
  </si>
  <si>
    <t>PCU</t>
  </si>
  <si>
    <t>per m</t>
  </si>
  <si>
    <t>pfu/100ml</t>
  </si>
  <si>
    <t>pg</t>
  </si>
  <si>
    <t>pg/cm3</t>
  </si>
  <si>
    <t>pg/g</t>
  </si>
  <si>
    <t>pg/kg</t>
  </si>
  <si>
    <t>pg/l</t>
  </si>
  <si>
    <t>pg/m2</t>
  </si>
  <si>
    <t>pg/m3</t>
  </si>
  <si>
    <t>Plate cnt</t>
  </si>
  <si>
    <t>ppth</t>
  </si>
  <si>
    <t>psi</t>
  </si>
  <si>
    <t>PSS</t>
  </si>
  <si>
    <t>pt</t>
  </si>
  <si>
    <t>qt</t>
  </si>
  <si>
    <t>Sec</t>
  </si>
  <si>
    <t>seconds</t>
  </si>
  <si>
    <t>T.U.</t>
  </si>
  <si>
    <t>tCaCO3/Kt</t>
  </si>
  <si>
    <t>TON</t>
  </si>
  <si>
    <t>tons</t>
  </si>
  <si>
    <t>tons/ac ft</t>
  </si>
  <si>
    <t>tons/day</t>
  </si>
  <si>
    <t>Torr</t>
  </si>
  <si>
    <t>TU</t>
  </si>
  <si>
    <t>TUc</t>
  </si>
  <si>
    <t>uE/m2/sec</t>
  </si>
  <si>
    <t>ueq/L</t>
  </si>
  <si>
    <t>ug</t>
  </si>
  <si>
    <t>ug/cm2/day</t>
  </si>
  <si>
    <t>ug/cm3</t>
  </si>
  <si>
    <t>ug/g</t>
  </si>
  <si>
    <t>ug/kg</t>
  </si>
  <si>
    <t>ug/m2</t>
  </si>
  <si>
    <t>ug/m3</t>
  </si>
  <si>
    <t>um3/l</t>
  </si>
  <si>
    <t>umho/cm</t>
  </si>
  <si>
    <t>umol</t>
  </si>
  <si>
    <t>umol/g</t>
  </si>
  <si>
    <t>umol/m2/s</t>
  </si>
  <si>
    <t>umol/S/m2</t>
  </si>
  <si>
    <t>units/cm</t>
  </si>
  <si>
    <t>volts</t>
  </si>
  <si>
    <t>Watts</t>
  </si>
  <si>
    <t>weeks</t>
  </si>
  <si>
    <t>yd</t>
  </si>
  <si>
    <t>yd2</t>
  </si>
  <si>
    <t>yd3</t>
  </si>
  <si>
    <t>years</t>
  </si>
  <si>
    <t>J</t>
  </si>
  <si>
    <t>R</t>
  </si>
  <si>
    <t>U</t>
  </si>
  <si>
    <t>UJ</t>
  </si>
  <si>
    <t>B</t>
  </si>
  <si>
    <t>H</t>
  </si>
  <si>
    <t>J+</t>
  </si>
  <si>
    <t>UH</t>
  </si>
  <si>
    <t>JH</t>
  </si>
  <si>
    <t>JB</t>
  </si>
  <si>
    <t>D</t>
  </si>
  <si>
    <t>BH</t>
  </si>
  <si>
    <t>HBJ</t>
  </si>
  <si>
    <t>DJ</t>
  </si>
  <si>
    <t>DU</t>
  </si>
  <si>
    <t>DB</t>
  </si>
  <si>
    <t>BU</t>
  </si>
  <si>
    <t>BQL</t>
  </si>
  <si>
    <t>Ash-Free Dry</t>
  </si>
  <si>
    <t>Dry</t>
  </si>
  <si>
    <t>Lipid</t>
  </si>
  <si>
    <t>Wet</t>
  </si>
  <si>
    <t>Ash Weight</t>
  </si>
  <si>
    <t>Bulk Weight</t>
  </si>
  <si>
    <t>Dead</t>
  </si>
  <si>
    <t>Drained Weight</t>
  </si>
  <si>
    <t>Duplicate</t>
  </si>
  <si>
    <t>Escaped</t>
  </si>
  <si>
    <t>Freeze-Dried Wt</t>
  </si>
  <si>
    <t>Recaptured</t>
  </si>
  <si>
    <t>Not Sampled</t>
  </si>
  <si>
    <t>Sampled</t>
  </si>
  <si>
    <t>Sieved Weight</t>
  </si>
  <si>
    <t>5 Pctl</t>
  </si>
  <si>
    <t>10 Pctl</t>
  </si>
  <si>
    <t>15 Pctl</t>
  </si>
  <si>
    <t>20 Pctl</t>
  </si>
  <si>
    <t>25 Pctl</t>
  </si>
  <si>
    <t>75 Pctl</t>
  </si>
  <si>
    <t>80 Pctl</t>
  </si>
  <si>
    <t>85 Pctl</t>
  </si>
  <si>
    <t>90 Pctl</t>
  </si>
  <si>
    <t>95 Pctl</t>
  </si>
  <si>
    <t>Geometric Mean</t>
  </si>
  <si>
    <t>Maximum</t>
  </si>
  <si>
    <t>Mean</t>
  </si>
  <si>
    <t>Median</t>
  </si>
  <si>
    <t>Minimum</t>
  </si>
  <si>
    <t>Mode</t>
  </si>
  <si>
    <t>Standard Deviation</t>
  </si>
  <si>
    <t>7DADM</t>
  </si>
  <si>
    <t>Coefficient of variation</t>
  </si>
  <si>
    <t>Count</t>
  </si>
  <si>
    <t>Delta</t>
  </si>
  <si>
    <t>Kurtosis</t>
  </si>
  <si>
    <t>Percent Recovery</t>
  </si>
  <si>
    <t>RAD error</t>
  </si>
  <si>
    <t>Ratio</t>
  </si>
  <si>
    <t>Relative percent diff</t>
  </si>
  <si>
    <t>Single Sample Maximum</t>
  </si>
  <si>
    <t>Skewness</t>
  </si>
  <si>
    <t>Standard Error</t>
  </si>
  <si>
    <t>Acid Soluble</t>
  </si>
  <si>
    <t>Comb Available</t>
  </si>
  <si>
    <t>Dissolved</t>
  </si>
  <si>
    <t>Extractable</t>
  </si>
  <si>
    <t>Filterable</t>
  </si>
  <si>
    <t>Filtered, Field</t>
  </si>
  <si>
    <t>Filtered, Lab</t>
  </si>
  <si>
    <t>Fixed</t>
  </si>
  <si>
    <t>Free Available</t>
  </si>
  <si>
    <t>Non-filterable</t>
  </si>
  <si>
    <t>Non-settleable</t>
  </si>
  <si>
    <t>Non-volatile</t>
  </si>
  <si>
    <t>Organic</t>
  </si>
  <si>
    <t>Pot. Dissolved</t>
  </si>
  <si>
    <t>Semivolatile</t>
  </si>
  <si>
    <t>Settleable</t>
  </si>
  <si>
    <t>Supernate</t>
  </si>
  <si>
    <t>Suspended</t>
  </si>
  <si>
    <t>Total</t>
  </si>
  <si>
    <t>Total Recoverable</t>
  </si>
  <si>
    <t>Total Residual</t>
  </si>
  <si>
    <t>Unfiltered</t>
  </si>
  <si>
    <t>Vapor</t>
  </si>
  <si>
    <t>Volatile</t>
  </si>
  <si>
    <t>Bioavailable</t>
  </si>
  <si>
    <t>Bed Sediment</t>
  </si>
  <si>
    <t>Bedload</t>
  </si>
  <si>
    <t>Inorganic</t>
  </si>
  <si>
    <t>Actual</t>
  </si>
  <si>
    <t>Calculated</t>
  </si>
  <si>
    <t>Control Adjusted</t>
  </si>
  <si>
    <t>Estimated</t>
  </si>
  <si>
    <t>Blank Corrected Calc</t>
  </si>
  <si>
    <t>Result Status</t>
  </si>
  <si>
    <t>Accepted</t>
  </si>
  <si>
    <t>Validated</t>
  </si>
  <si>
    <t>Rejected</t>
  </si>
  <si>
    <t>Preliminary</t>
  </si>
  <si>
    <t>Provisional</t>
  </si>
  <si>
    <t>Unreviewed</t>
  </si>
  <si>
    <t>___________</t>
  </si>
  <si>
    <t>ROUTINE</t>
  </si>
  <si>
    <t>Data Logger</t>
  </si>
  <si>
    <t>VOC</t>
  </si>
  <si>
    <t>Water Bottle</t>
  </si>
  <si>
    <t>Probe/Sensor</t>
  </si>
  <si>
    <t>Activity Trap</t>
  </si>
  <si>
    <t>A-Frame Net</t>
  </si>
  <si>
    <t>Anchor Box Dredge</t>
  </si>
  <si>
    <t>Artificial Substrate</t>
  </si>
  <si>
    <t>Backpack Electroshock</t>
  </si>
  <si>
    <t>Beach Seine Net</t>
  </si>
  <si>
    <t>Beam Trawl</t>
  </si>
  <si>
    <t>Benthic Corer (Other)</t>
  </si>
  <si>
    <t>Benthic Dredge (Other)</t>
  </si>
  <si>
    <t>Benthic Grab (Other)</t>
  </si>
  <si>
    <t>Birge Closing Net</t>
  </si>
  <si>
    <t>Black Light Trap</t>
  </si>
  <si>
    <t>Block Net</t>
  </si>
  <si>
    <t>Boat-Mounted Electroshock</t>
  </si>
  <si>
    <t>Bod Dredge</t>
  </si>
  <si>
    <t>Bongo Net</t>
  </si>
  <si>
    <t>Boomerang Corer</t>
  </si>
  <si>
    <t>Boomerang Grab</t>
  </si>
  <si>
    <t>Box Corer</t>
  </si>
  <si>
    <t>Box Sampler</t>
  </si>
  <si>
    <t>Brail</t>
  </si>
  <si>
    <t>Bucket</t>
  </si>
  <si>
    <t>Burrell Epibenthic Sled</t>
  </si>
  <si>
    <t>Campbell Grab</t>
  </si>
  <si>
    <t>Center Bag</t>
  </si>
  <si>
    <t>Chain Dredge</t>
  </si>
  <si>
    <t>Clam-Shell Grab</t>
  </si>
  <si>
    <t>Clarke-Bumpus Net</t>
  </si>
  <si>
    <t>Concussion</t>
  </si>
  <si>
    <t>Creel Survey</t>
  </si>
  <si>
    <t>Danish Seine Net</t>
  </si>
  <si>
    <t>Dart Corer (Gravity)</t>
  </si>
  <si>
    <t>D-Frame Net</t>
  </si>
  <si>
    <t>Dietz-Lafond Grab</t>
  </si>
  <si>
    <t>Dip Net</t>
  </si>
  <si>
    <t>Draw Down</t>
  </si>
  <si>
    <t>Drift Gill Net</t>
  </si>
  <si>
    <t>Drilled Sampler</t>
  </si>
  <si>
    <t>Drive Sampler (Generic)</t>
  </si>
  <si>
    <t>Drop Net</t>
  </si>
  <si>
    <t>Ekman Grab</t>
  </si>
  <si>
    <t>Electric Seine</t>
  </si>
  <si>
    <t>Electroshock (Other)</t>
  </si>
  <si>
    <t>Emergence Trap</t>
  </si>
  <si>
    <t>English Umbrella Net</t>
  </si>
  <si>
    <t>Erwin Piston Corer</t>
  </si>
  <si>
    <t>Ewing Gravity Corer</t>
  </si>
  <si>
    <t>Experimental Brail</t>
  </si>
  <si>
    <t>Experimental Gill Net</t>
  </si>
  <si>
    <t>Fish Weir</t>
  </si>
  <si>
    <t>Free Fall Grab</t>
  </si>
  <si>
    <t>Fry Trap</t>
  </si>
  <si>
    <t>Funnel Trap</t>
  </si>
  <si>
    <t>Fyke Net</t>
  </si>
  <si>
    <t>Glass Slide</t>
  </si>
  <si>
    <t>Glass Slide Device</t>
  </si>
  <si>
    <t>Gravity Corer (Generic)</t>
  </si>
  <si>
    <t>Hand Corer</t>
  </si>
  <si>
    <t>Herring Trawl</t>
  </si>
  <si>
    <t>Hess Sampler</t>
  </si>
  <si>
    <t>Hester-Dendy</t>
  </si>
  <si>
    <t>Hook And Line</t>
  </si>
  <si>
    <t>Hydraulic Grab</t>
  </si>
  <si>
    <t>Hydroacoustics</t>
  </si>
  <si>
    <t>Hydroplastic (PVC) Corer</t>
  </si>
  <si>
    <t>Insect Trap</t>
  </si>
  <si>
    <t>Isaacs-Kidd Trawl</t>
  </si>
  <si>
    <t>Juday Trap</t>
  </si>
  <si>
    <t>Kemmerer Bottle</t>
  </si>
  <si>
    <t>Kick Net</t>
  </si>
  <si>
    <t>Kullenberg Gravity Corer</t>
  </si>
  <si>
    <t>Larval Light Fish Trap</t>
  </si>
  <si>
    <t>Long Line</t>
  </si>
  <si>
    <t>Marmap Neuston Net</t>
  </si>
  <si>
    <t>Minnow Seine Net</t>
  </si>
  <si>
    <t>Miscellaneous (Other)</t>
  </si>
  <si>
    <t>Mochness Net</t>
  </si>
  <si>
    <t>Modified Surber Sampler</t>
  </si>
  <si>
    <t>MTD Net</t>
  </si>
  <si>
    <t>Nansen Bottle</t>
  </si>
  <si>
    <t>Natural Substrate</t>
  </si>
  <si>
    <t>Net Vertical Tow (Other)</t>
  </si>
  <si>
    <t>Net/Horizontal Tow (Other)</t>
  </si>
  <si>
    <t>Net/Non Tow (Other)</t>
  </si>
  <si>
    <t>Niskin Bottle</t>
  </si>
  <si>
    <t>Norpac Net</t>
  </si>
  <si>
    <t>Orange-Peel Grab</t>
  </si>
  <si>
    <t>Original Surber Sampler</t>
  </si>
  <si>
    <t>Other Toxicant</t>
  </si>
  <si>
    <t>Otter Trawl</t>
  </si>
  <si>
    <t>Pair Trawl</t>
  </si>
  <si>
    <t>Pamatmat Multiple Quartz Corer</t>
  </si>
  <si>
    <t>Peterson Grab</t>
  </si>
  <si>
    <t>Petite Ponar Grab</t>
  </si>
  <si>
    <t>Phleger Corer (Gravity)</t>
  </si>
  <si>
    <t>Pipe Dredge</t>
  </si>
  <si>
    <t>Piston Corer (Generic)</t>
  </si>
  <si>
    <t>Plankton Net</t>
  </si>
  <si>
    <t>Plexiglass Slide Device</t>
  </si>
  <si>
    <t>Plexiglass Trap</t>
  </si>
  <si>
    <t>Plummet Net</t>
  </si>
  <si>
    <t>Ponar Grab</t>
  </si>
  <si>
    <t>Pound Net</t>
  </si>
  <si>
    <t>Pram Electroshock</t>
  </si>
  <si>
    <t>Pull Sled</t>
  </si>
  <si>
    <t>Pump/Air Lift</t>
  </si>
  <si>
    <t>Pump/Bailer</t>
  </si>
  <si>
    <t>Pump/Centrifugal</t>
  </si>
  <si>
    <t>Pump/Jet</t>
  </si>
  <si>
    <t>Pump/Non-Submersible</t>
  </si>
  <si>
    <t>Pump/Piston</t>
  </si>
  <si>
    <t>Pump/Rotary</t>
  </si>
  <si>
    <t>Pump/Submersible</t>
  </si>
  <si>
    <t>Pump/Turbine</t>
  </si>
  <si>
    <t>Purse Seine Net</t>
  </si>
  <si>
    <t>Push Net</t>
  </si>
  <si>
    <t>Rectangular Net</t>
  </si>
  <si>
    <t>Remotely Operated Vehicle</t>
  </si>
  <si>
    <t>Rock Basket</t>
  </si>
  <si>
    <t>Roller Frame Trawl</t>
  </si>
  <si>
    <t>Rotenone</t>
  </si>
  <si>
    <t>Roving Drop Net</t>
  </si>
  <si>
    <t>Scoop Fish Grab</t>
  </si>
  <si>
    <t>Sediment Trap</t>
  </si>
  <si>
    <t>Seine Net</t>
  </si>
  <si>
    <t>Set (Passive) Gill Net</t>
  </si>
  <si>
    <t>Ship Sea Chest</t>
  </si>
  <si>
    <t>Shipek Grab</t>
  </si>
  <si>
    <t>Shrimp Trawl</t>
  </si>
  <si>
    <t>Simple Conical Net</t>
  </si>
  <si>
    <t>Single-Vessel Operated Tow Net</t>
  </si>
  <si>
    <t>Smith-McIntire Grab</t>
  </si>
  <si>
    <t>Sodium Cyanide</t>
  </si>
  <si>
    <t>Spear/Gun</t>
  </si>
  <si>
    <t>Spear/Hand</t>
  </si>
  <si>
    <t>Spear/Hawaiian Sling</t>
  </si>
  <si>
    <t>Square-Mouth Net</t>
  </si>
  <si>
    <t>Stationary Drop Net</t>
  </si>
  <si>
    <t>Still Camera</t>
  </si>
  <si>
    <t>Stop Net</t>
  </si>
  <si>
    <t>Stovepipe Sampler</t>
  </si>
  <si>
    <t>Stream-Side Electroshock</t>
  </si>
  <si>
    <t>Suction Dredge</t>
  </si>
  <si>
    <t>Surber Sampler</t>
  </si>
  <si>
    <t>Terminal Bag</t>
  </si>
  <si>
    <t>Tile Plate</t>
  </si>
  <si>
    <t>Tow Net</t>
  </si>
  <si>
    <t>Towed Dredge</t>
  </si>
  <si>
    <t>Trammel Net</t>
  </si>
  <si>
    <t>Trap Net</t>
  </si>
  <si>
    <t>Trap Substrate (Other)</t>
  </si>
  <si>
    <t>Traveling Screen</t>
  </si>
  <si>
    <t>Trot Line</t>
  </si>
  <si>
    <t>T-Sampler</t>
  </si>
  <si>
    <t>Tucker Net</t>
  </si>
  <si>
    <t>Two-Vessel Operated Tow Net</t>
  </si>
  <si>
    <t>Van Dorn Bottle</t>
  </si>
  <si>
    <t>Van Veen Grab</t>
  </si>
  <si>
    <t>Variable Mesh Gill Net</t>
  </si>
  <si>
    <t>Vibrating Corer</t>
  </si>
  <si>
    <t>Video Camera</t>
  </si>
  <si>
    <t>Vinyl Tube</t>
  </si>
  <si>
    <t>Visual Sighting</t>
  </si>
  <si>
    <t>Water Sampler (Other)</t>
  </si>
  <si>
    <t>Wisconsin-Style Net</t>
  </si>
  <si>
    <t>Yankee Trawl</t>
  </si>
  <si>
    <t>Young Grab</t>
  </si>
  <si>
    <t>Detected Not Quantified</t>
  </si>
  <si>
    <t>Not Reported</t>
  </si>
  <si>
    <t>Present Above Quantification Limit</t>
  </si>
  <si>
    <t>Not Detected</t>
  </si>
  <si>
    <t>Present Below Quantification Limit</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</si>
  <si>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</si>
  <si>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</si>
  <si>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</si>
  <si>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</si>
  <si>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</si>
  <si>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</si>
  <si>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</si>
  <si>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</si>
  <si>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</si>
  <si>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</si>
  <si>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</si>
  <si>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</si>
  <si>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</si>
  <si>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</si>
  <si>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</si>
  <si>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</si>
  <si>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</si>
  <si>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</si>
  <si>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</si>
  <si>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</si>
  <si>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</si>
  <si>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Laboratory Accreditation Indicatior</t>
  </si>
  <si>
    <t>Yes</t>
  </si>
  <si>
    <t>No</t>
  </si>
  <si>
    <t>Frequency Class</t>
  </si>
  <si>
    <t>Group Summary</t>
  </si>
  <si>
    <t>Individual</t>
  </si>
  <si>
    <t>Population census</t>
  </si>
  <si>
    <t>Toxicity</t>
  </si>
  <si>
    <t>Species Density</t>
  </si>
  <si>
    <t>Targeted Sampling</t>
  </si>
  <si>
    <t>Amphibians</t>
  </si>
  <si>
    <t>Aquatic Vegetation</t>
  </si>
  <si>
    <t>Bacteria/Virus</t>
  </si>
  <si>
    <t>Benthic Macroinvertebrates</t>
  </si>
  <si>
    <t>Birds</t>
  </si>
  <si>
    <t>Corals</t>
  </si>
  <si>
    <t>Fish/Nekton</t>
  </si>
  <si>
    <t>Fungi</t>
  </si>
  <si>
    <t>Ichthyoplankton</t>
  </si>
  <si>
    <t>Mammals</t>
  </si>
  <si>
    <t>Periphyton</t>
  </si>
  <si>
    <t>Phytoplankton/Zooplankton</t>
  </si>
  <si>
    <t>Reptiles</t>
  </si>
  <si>
    <t>Terrestrial Vegetation</t>
  </si>
  <si>
    <t>Organization ID</t>
  </si>
  <si>
    <t>Kenai Watershed Forum</t>
  </si>
  <si>
    <t>Margaret Harings</t>
  </si>
  <si>
    <t>Sarah Apsens</t>
  </si>
  <si>
    <t>907-260-5449 ext. 1207</t>
  </si>
  <si>
    <t>ACWA-19-02</t>
  </si>
  <si>
    <t>Location Name (reference)</t>
  </si>
  <si>
    <t>City of Kenai Boat Dock</t>
  </si>
  <si>
    <t>Cunningham Park</t>
  </si>
  <si>
    <t>Upstream of Beaver Creek Mouth</t>
  </si>
  <si>
    <t>The Pillars Park</t>
  </si>
  <si>
    <t>Poacher's Cove</t>
  </si>
  <si>
    <t>Soldotna Bridge</t>
  </si>
  <si>
    <t>Swiftwater Park</t>
  </si>
  <si>
    <t>Morgan's Landing</t>
  </si>
  <si>
    <t>Bing's Landing</t>
  </si>
  <si>
    <t>Upstream of Dow Island</t>
  </si>
  <si>
    <t>Skilak Lake Outflow</t>
  </si>
  <si>
    <t>Jim's Landing</t>
  </si>
  <si>
    <t>Kenai Lake Bridge</t>
  </si>
  <si>
    <t>"No Name" Creek</t>
  </si>
  <si>
    <t>Beaver Creek</t>
  </si>
  <si>
    <t>Slikok Creek</t>
  </si>
  <si>
    <t>Soldotna Creek</t>
  </si>
  <si>
    <t>Funny River</t>
  </si>
  <si>
    <t>Moose River</t>
  </si>
  <si>
    <t>Killey River</t>
  </si>
  <si>
    <t>Russian River</t>
  </si>
  <si>
    <t>Juneau Creek</t>
  </si>
  <si>
    <t>Turbidity</t>
  </si>
  <si>
    <t>Conductance</t>
  </si>
  <si>
    <t>Dissolved Oxygen</t>
  </si>
  <si>
    <t>Gasoline Range Organics</t>
  </si>
  <si>
    <t>Diesel Range Organics</t>
  </si>
  <si>
    <t>Residual Range Organics</t>
  </si>
  <si>
    <t>Benzene</t>
  </si>
  <si>
    <t>Ethylbenzene</t>
  </si>
  <si>
    <t>Toluene</t>
  </si>
  <si>
    <t>m,p-Xylene</t>
  </si>
  <si>
    <t>Xylene (total)</t>
  </si>
  <si>
    <t>Bromofluorobenzene</t>
  </si>
  <si>
    <t>1,2-Dichloroethane-D4</t>
  </si>
  <si>
    <t>4-Bromofluorobenzene</t>
  </si>
  <si>
    <t>Toluene D-8</t>
  </si>
  <si>
    <t>Phosphorous</t>
  </si>
  <si>
    <t>Total Suspended Solids</t>
  </si>
  <si>
    <t>Fecal Coliform</t>
  </si>
  <si>
    <t>Total Iron</t>
  </si>
  <si>
    <t>Total Magnesium</t>
  </si>
  <si>
    <t>Total Calcium</t>
  </si>
  <si>
    <t>SM H+ B-2000</t>
  </si>
  <si>
    <t>ISO 7027</t>
  </si>
  <si>
    <t>Hydrolab</t>
  </si>
  <si>
    <t>EPA 180.1 Rev 2.0</t>
  </si>
  <si>
    <t>SM 2550 B-2000</t>
  </si>
  <si>
    <t>EPA 120.1</t>
  </si>
  <si>
    <t>SM 4500 O C-2000</t>
  </si>
  <si>
    <t>ASTM D888-09</t>
  </si>
  <si>
    <t>EPA 602</t>
  </si>
  <si>
    <t>EPA 624</t>
  </si>
  <si>
    <t>GCFID</t>
  </si>
  <si>
    <t>AK 101</t>
  </si>
  <si>
    <t>AK 102</t>
  </si>
  <si>
    <t>AK 103</t>
  </si>
  <si>
    <t>2019KWF-Kenai-Metals</t>
  </si>
  <si>
    <t>KR RM 1.5-Kenai Boat Dock</t>
  </si>
  <si>
    <t>KR RM 6.5-Cunningham Park</t>
  </si>
  <si>
    <t>KR RM 10.1-Upstream Beaver Creek</t>
  </si>
  <si>
    <t>KR RM 12.5 - Pillars Park</t>
  </si>
  <si>
    <t>KR RM 18-Poachers Cove</t>
  </si>
  <si>
    <t>KR RM 21-Soldotna Bridge</t>
  </si>
  <si>
    <t>KR RM 23-Swiftwater Park</t>
  </si>
  <si>
    <t>KR RM 31-Morgans Landing</t>
  </si>
  <si>
    <t>KR RM 40-Bings Landing</t>
  </si>
  <si>
    <t>KR RM 43-Upstream Dow Island</t>
  </si>
  <si>
    <t>KR RM 50-Skilak Lake Outflow</t>
  </si>
  <si>
    <t>KR RM 70-Jims Landing</t>
  </si>
  <si>
    <t>KR RM 82-Kenai Lake Bridge</t>
  </si>
  <si>
    <t>KR RM 10-Beaver Creek</t>
  </si>
  <si>
    <t>KR RM 0-No Name Creek</t>
  </si>
  <si>
    <t>KR RM 19-Slikok Creek</t>
  </si>
  <si>
    <t>KR RM 22-Soldotna Creek</t>
  </si>
  <si>
    <t>KR RM 30-Funny River</t>
  </si>
  <si>
    <t>KR RM 36-Moose River</t>
  </si>
  <si>
    <t>KR RM 44-Killey River</t>
  </si>
  <si>
    <t>KR RM 74-Russian River</t>
  </si>
  <si>
    <t>KR RM 79.5-Juneau Creek</t>
  </si>
  <si>
    <t>KR RM 0-No Name Trib</t>
  </si>
  <si>
    <t>KR RM 10-Beaver Creek Trib</t>
  </si>
  <si>
    <t>KR RM 19-Slikok Creek Trib</t>
  </si>
  <si>
    <t>KR RM 22-Soldotna Creek Trib</t>
  </si>
  <si>
    <t>EP200.8</t>
  </si>
  <si>
    <t>SGS</t>
  </si>
  <si>
    <t>Temperature, air</t>
  </si>
  <si>
    <t>“No Name” Creek</t>
  </si>
  <si>
    <t>2020KWF-KENAI-METALS</t>
  </si>
  <si>
    <t>j</t>
  </si>
  <si>
    <t>EP200.7</t>
  </si>
  <si>
    <t>mg/L</t>
  </si>
  <si>
    <t>ALS</t>
  </si>
  <si>
    <t>K2004289-001</t>
  </si>
  <si>
    <t>K2004289-002</t>
  </si>
  <si>
    <t>K2004289-003</t>
  </si>
  <si>
    <t>K2004289-004</t>
  </si>
  <si>
    <t>K2004289-005</t>
  </si>
  <si>
    <t>K2004289-006</t>
  </si>
  <si>
    <t xml:space="preserve"> K2004289-007</t>
  </si>
  <si>
    <t>K2004289-008</t>
  </si>
  <si>
    <t>K2004289-009</t>
  </si>
  <si>
    <t xml:space="preserve"> K2004289-010</t>
  </si>
  <si>
    <t xml:space="preserve"> K2004289-011</t>
  </si>
  <si>
    <t>K2004289-012</t>
  </si>
  <si>
    <t>K2004289-013</t>
  </si>
  <si>
    <t xml:space="preserve"> K2004289-014</t>
  </si>
  <si>
    <t>K2006374-001</t>
  </si>
  <si>
    <t>K2006374-002</t>
  </si>
  <si>
    <t>K2006374-003</t>
  </si>
  <si>
    <t>K2006374-004</t>
  </si>
  <si>
    <t>K2006374-005</t>
  </si>
  <si>
    <t>K2006374-006</t>
  </si>
  <si>
    <t>K2006374-007</t>
  </si>
  <si>
    <t>K2006374-008</t>
  </si>
  <si>
    <t>K2006374-009</t>
  </si>
  <si>
    <t>Completed. Emailed to Sarah 9/1/2020 for QC.-MH, 9/1/20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</si>
</sst>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h:mm:ss\ AM/PM;@"/>
    <numFmt numFmtId="165" formatCode="0.00000"/>
  </numFmts>
  <fonts count="9" x14ac:knownFonts="1">
    <font>
      <sz val="11"/>
      <color theme="1"/>
      <name val="Calibri"/>
      <family val="2"/>
      <scheme val="minor"/>
    </font>
    <font>
      <b/>
      <u/>
      <sz val="9"/>
      <color rgb="FFC00000"/>
      <name val="Arial"/>
      <family val="2"/>
    </font>
    <font>
      <b/>
      <u/>
      <sz val="9"/>
      <name val="Arial"/>
      <family val="2"/>
    </font>
    <font>
      <sz val="10"/>
      <name val="Arial"/>
      <family val="2"/>
    </font>
    <font>
      <b/>
      <sz val="10"/>
      <name val="Arial"/>
      <family val="2"/>
    </font>
    <font>
      <b/>
      <sz val="11"/>
      <color theme="1"/>
      <name val="Calibri"/>
      <family val="2"/>
      <scheme val="minor"/>
    </font>
    <font>
      <sz val="11"/>
      <name val="Calibri"/>
      <family val="2"/>
      <scheme val="minor"/>
    </font>
    <font>
      <sz val="8"/>
      <name val="Calibri"/>
      <family val="2"/>
      <scheme val="minor"/>
    </font>
    <font>
      <sz val="11"/>
      <color rgb="FF9C0006"/>
      <name val="Calibri"/>
      <family val="2"/>
      <scheme val="minor"/>
    </font>
  </fonts>
  <fills count="6">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gray0625">
        <bgColor theme="6" tint="0.79995117038483843"/>
      </patternFill>
    </fill>
    <fill>
      <patternFill patternType="solid">
        <fgColor rgb="FFFFC7CE"/>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medium">
        <color auto="1"/>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3">
    <xf numFmtId="0" fontId="0" fillId="0" borderId="0"/>
    <xf numFmtId="0" fontId="3" fillId="0" borderId="0"/>
    <xf numFmtId="0" fontId="8" fillId="5" borderId="0" applyNumberFormat="0" applyBorder="0" applyAlignment="0" applyProtection="0"/>
  </cellStyleXfs>
  <cellXfs count="66">
    <xf numFmtId="0" fontId="0" fillId="0" borderId="0" xfId="0"/>
    <xf numFmtId="0" fontId="3" fillId="0" borderId="0" xfId="1"/>
    <xf numFmtId="0" fontId="4" fillId="0" borderId="0" xfId="1" applyFont="1"/>
    <xf numFmtId="0" fontId="0" fillId="0" borderId="0" xfId="0"/>
    <xf numFmtId="0" fontId="0" fillId="0" borderId="0" xfId="0" applyAlignment="1">
      <alignment horizontal="left" vertical="top" wrapText="1"/>
    </xf>
    <xf numFmtId="0" fontId="5" fillId="0" borderId="0" xfId="0" applyFont="1" applyAlignment="1">
      <alignment wrapText="1"/>
    </xf>
    <xf numFmtId="0" fontId="0" fillId="0" borderId="0" xfId="0" applyAlignment="1">
      <alignment horizontal="left" vertical="top"/>
    </xf>
    <xf numFmtId="0" fontId="0" fillId="0" borderId="0" xfId="0" applyFont="1" applyAlignment="1">
      <alignment horizontal="left" vertical="top" wrapText="1"/>
    </xf>
    <xf numFmtId="0" fontId="4" fillId="0" borderId="0" xfId="0" applyFont="1"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1" fillId="0" borderId="2" xfId="0" applyFont="1" applyBorder="1" applyAlignment="1" applyProtection="1">
      <alignment horizontal="center" wrapText="1"/>
      <protection locked="0"/>
    </xf>
    <xf numFmtId="0" fontId="2" fillId="0" borderId="2" xfId="0" applyFont="1" applyBorder="1" applyAlignment="1" applyProtection="1">
      <alignment horizontal="center" wrapText="1"/>
      <protection locked="0"/>
    </xf>
    <xf numFmtId="0" fontId="1" fillId="0" borderId="2" xfId="0" applyNumberFormat="1" applyFont="1" applyBorder="1" applyAlignment="1" applyProtection="1">
      <alignment horizontal="center" wrapText="1"/>
      <protection locked="0"/>
    </xf>
    <xf numFmtId="14" fontId="1" fillId="0" borderId="2" xfId="0" applyNumberFormat="1" applyFont="1" applyBorder="1" applyAlignment="1" applyProtection="1">
      <alignment horizontal="center" wrapText="1"/>
      <protection locked="0"/>
    </xf>
    <xf numFmtId="164" fontId="2" fillId="0" borderId="2" xfId="0" applyNumberFormat="1" applyFont="1" applyBorder="1" applyAlignment="1" applyProtection="1">
      <alignment horizontal="center" wrapText="1"/>
      <protection locked="0"/>
    </xf>
    <xf numFmtId="14" fontId="2" fillId="0" borderId="2" xfId="0" applyNumberFormat="1" applyFont="1" applyBorder="1" applyAlignment="1" applyProtection="1">
      <alignment horizontal="center" wrapText="1"/>
      <protection locked="0"/>
    </xf>
    <xf numFmtId="0" fontId="2" fillId="0" borderId="2" xfId="0" applyFont="1" applyBorder="1" applyAlignment="1">
      <alignment horizontal="center"/>
    </xf>
    <xf numFmtId="0" fontId="0" fillId="0" borderId="2" xfId="0" applyBorder="1"/>
    <xf numFmtId="0" fontId="0" fillId="3" borderId="2" xfId="0" applyFill="1" applyBorder="1"/>
    <xf numFmtId="0" fontId="0" fillId="4" borderId="2" xfId="0" applyFill="1" applyBorder="1"/>
    <xf numFmtId="0" fontId="0" fillId="0" borderId="2" xfId="0" applyFill="1" applyBorder="1"/>
    <xf numFmtId="0" fontId="1" fillId="0" borderId="2" xfId="0" applyFont="1" applyFill="1" applyBorder="1" applyAlignment="1" applyProtection="1">
      <alignment horizontal="center" wrapText="1"/>
      <protection locked="0"/>
    </xf>
    <xf numFmtId="165" fontId="0" fillId="0" borderId="0" xfId="0" applyNumberFormat="1"/>
    <xf numFmtId="49" fontId="0" fillId="0" borderId="0" xfId="0" applyNumberFormat="1" applyAlignment="1"/>
    <xf numFmtId="0" fontId="6" fillId="0" borderId="0" xfId="0" applyFont="1" applyFill="1" applyAlignment="1"/>
    <xf numFmtId="0" fontId="0" fillId="0" borderId="0" xfId="0" applyAlignment="1"/>
    <xf numFmtId="0" fontId="3" fillId="0" borderId="1" xfId="1" applyBorder="1" applyAlignment="1">
      <alignment horizontal="left"/>
    </xf>
    <xf numFmtId="0" fontId="3" fillId="0" borderId="0" xfId="1" applyBorder="1" applyAlignment="1">
      <alignment horizontal="left"/>
    </xf>
    <xf numFmtId="0" fontId="3" fillId="0" borderId="0" xfId="1" applyAlignment="1">
      <alignment horizontal="left"/>
    </xf>
    <xf numFmtId="17" fontId="3" fillId="0" borderId="1" xfId="1" applyNumberFormat="1" applyBorder="1" applyAlignment="1">
      <alignment horizontal="left"/>
    </xf>
    <xf numFmtId="14" fontId="0" fillId="3" borderId="2" xfId="0" applyNumberFormat="1" applyFill="1" applyBorder="1"/>
    <xf numFmtId="20" fontId="0" fillId="0" borderId="2" xfId="0" applyNumberFormat="1" applyBorder="1"/>
    <xf numFmtId="14" fontId="0" fillId="0" borderId="2" xfId="0" applyNumberFormat="1" applyBorder="1"/>
    <xf numFmtId="0" fontId="2" fillId="0" borderId="2" xfId="0" applyFont="1" applyBorder="1" applyAlignment="1" applyProtection="1">
      <alignment horizontal="right" wrapText="1"/>
      <protection locked="0"/>
    </xf>
    <xf numFmtId="0" fontId="0" fillId="4" borderId="2" xfId="0" applyFill="1" applyBorder="1" applyAlignment="1">
      <alignment horizontal="right"/>
    </xf>
    <xf numFmtId="14" fontId="0" fillId="0" borderId="2" xfId="0" applyNumberFormat="1" applyBorder="1" applyAlignment="1">
      <alignment horizontal="right"/>
    </xf>
    <xf numFmtId="20" fontId="0" fillId="0" borderId="2" xfId="0" applyNumberFormat="1" applyBorder="1" applyAlignment="1">
      <alignment horizontal="right"/>
    </xf>
    <xf numFmtId="0" fontId="0" fillId="0" borderId="2" xfId="0" applyBorder="1" applyAlignment="1">
      <alignment horizontal="right"/>
    </xf>
    <xf numFmtId="0" fontId="0" fillId="0" borderId="2" xfId="0" applyFill="1" applyBorder="1" applyAlignment="1">
      <alignment horizontal="right"/>
    </xf>
    <xf numFmtId="14" fontId="0" fillId="0" borderId="2" xfId="0" applyNumberFormat="1" applyFill="1" applyBorder="1"/>
    <xf numFmtId="0" fontId="0" fillId="3" borderId="4" xfId="0" applyFill="1" applyBorder="1"/>
    <xf numFmtId="0" fontId="0" fillId="0" borderId="4" xfId="0" applyFill="1" applyBorder="1"/>
    <xf numFmtId="0" fontId="0" fillId="0" borderId="4" xfId="0" applyBorder="1"/>
    <xf numFmtId="14" fontId="0" fillId="3" borderId="4" xfId="0" applyNumberFormat="1" applyFill="1" applyBorder="1"/>
    <xf numFmtId="20" fontId="0" fillId="0" borderId="4" xfId="0" applyNumberFormat="1" applyBorder="1"/>
    <xf numFmtId="14" fontId="0" fillId="0" borderId="4" xfId="0" applyNumberFormat="1" applyFill="1" applyBorder="1"/>
    <xf numFmtId="0" fontId="0" fillId="4" borderId="4" xfId="0" applyFill="1" applyBorder="1"/>
    <xf numFmtId="0" fontId="0" fillId="4" borderId="4" xfId="0" applyFill="1" applyBorder="1" applyAlignment="1">
      <alignment horizontal="right"/>
    </xf>
    <xf numFmtId="0" fontId="0" fillId="3" borderId="3" xfId="0" applyFill="1" applyBorder="1"/>
    <xf numFmtId="0" fontId="0" fillId="0" borderId="3" xfId="0" applyFill="1" applyBorder="1"/>
    <xf numFmtId="0" fontId="0" fillId="0" borderId="3" xfId="0" applyBorder="1"/>
    <xf numFmtId="14" fontId="0" fillId="3" borderId="3" xfId="0" applyNumberFormat="1" applyFill="1" applyBorder="1"/>
    <xf numFmtId="20" fontId="0" fillId="0" borderId="3" xfId="0" applyNumberFormat="1" applyBorder="1"/>
    <xf numFmtId="14" fontId="0" fillId="0" borderId="3" xfId="0" applyNumberFormat="1" applyFill="1" applyBorder="1"/>
    <xf numFmtId="0" fontId="0" fillId="4" borderId="3" xfId="0" applyFill="1" applyBorder="1"/>
    <xf numFmtId="0" fontId="0" fillId="4" borderId="3" xfId="0" applyFill="1" applyBorder="1" applyAlignment="1">
      <alignment horizontal="right"/>
    </xf>
    <xf numFmtId="14" fontId="0" fillId="0" borderId="3" xfId="0" applyNumberFormat="1" applyBorder="1" applyAlignment="1">
      <alignment horizontal="right"/>
    </xf>
    <xf numFmtId="20" fontId="0" fillId="0" borderId="3" xfId="0" applyNumberFormat="1" applyBorder="1" applyAlignment="1">
      <alignment horizontal="right"/>
    </xf>
    <xf numFmtId="14" fontId="0" fillId="0" borderId="4" xfId="0" applyNumberFormat="1" applyBorder="1" applyAlignment="1">
      <alignment horizontal="right"/>
    </xf>
    <xf numFmtId="14" fontId="2" fillId="0" borderId="2" xfId="0" applyNumberFormat="1" applyFont="1" applyBorder="1" applyAlignment="1" applyProtection="1">
      <alignment horizontal="right" wrapText="1"/>
      <protection locked="0"/>
    </xf>
    <xf numFmtId="14" fontId="0" fillId="0" borderId="2" xfId="0" applyNumberFormat="1" applyFill="1" applyBorder="1" applyAlignment="1">
      <alignment horizontal="right"/>
    </xf>
    <xf numFmtId="20" fontId="0" fillId="0" borderId="4" xfId="0" applyNumberFormat="1" applyBorder="1" applyAlignment="1">
      <alignment horizontal="right"/>
    </xf>
    <xf numFmtId="0" fontId="8" fillId="5" borderId="5" xfId="2" applyBorder="1" applyAlignment="1">
      <alignment horizontal="center" wrapText="1"/>
    </xf>
    <xf numFmtId="0" fontId="8" fillId="5" borderId="6" xfId="2" applyBorder="1" applyAlignment="1">
      <alignment horizontal="center" wrapText="1"/>
    </xf>
    <xf numFmtId="0" fontId="8" fillId="5" borderId="7" xfId="2" applyBorder="1" applyAlignment="1">
      <alignment horizontal="center" wrapText="1"/>
    </xf>
  </cellXfs>
  <cellStyles count="3">
    <cellStyle name="Bad" xfId="2" builtinId="27"/>
    <cellStyle name="Normal" xfId="0" builtinId="0"/>
    <cellStyle name="Normal 2" xfId="1"/>
  </cellStyles>
  <dxfs count="0"/>
  <tableStyles count="0" defaultTableStyle="TableStyleMedium2" defaultPivotStyle="PivotStyleLight16"/>
  <colors>
    <mruColors>
      <color rgb="FFFFD1D1"/>
      <color rgb="FFFDB7A9"/>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0</xdr:rowOff>
    </xdr:from>
    <xdr:ext cx="16394430" cy="457202"/>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525" y="0"/>
          <a:ext cx="16394430" cy="457202"/>
        </a:xfrm>
        <a:prstGeom prst="rect">
          <a:avLst/>
        </a:prstGeom>
        <a:solidFill>
          <a:srgbClr val="F6F0A4"/>
        </a:solidFill>
        <a:ln>
          <a:solidFill>
            <a:sysClr val="windowText" lastClr="000000">
              <a:lumMod val="95000"/>
              <a:lumOff val="5000"/>
            </a:sysClr>
          </a:solidFill>
        </a:ln>
        <a:effectLst/>
      </xdr:spPr>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00000"/>
              </a:solidFill>
              <a:effectLst/>
              <a:uLnTx/>
              <a:uFillTx/>
              <a:latin typeface="Calibri" panose="020F0502020204030204"/>
              <a:ea typeface="+mn-ea"/>
              <a:cs typeface="+mn-cs"/>
            </a:rPr>
            <a:t>IMPORTANT:  Do not add, remove,  re-order, or modify  any columns in Row 1. This Template is for use with the "AWQMS General Data Template" for importing Data into AWQMS. This template when saved as a .xlsx will align properly with the AWQMS Import Configuration titled "AWQMS General Data Import/Data Dump", AWQMS Data Dump Report, and the WQX Web Import Configuration template titled "AWQMS Data Dump"</a:t>
          </a:r>
        </a:p>
      </xdr:txBody>
    </xdr:sp>
    <xdr:clientData/>
  </xdr:oneCellAnchor>
  <xdr:oneCellAnchor>
    <xdr:from>
      <xdr:col>0</xdr:col>
      <xdr:colOff>7620</xdr:colOff>
      <xdr:row>1</xdr:row>
      <xdr:rowOff>19049</xdr:rowOff>
    </xdr:from>
    <xdr:ext cx="16394430" cy="457202"/>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620" y="19049"/>
          <a:ext cx="16394430" cy="457202"/>
        </a:xfrm>
        <a:prstGeom prst="rect">
          <a:avLst/>
        </a:prstGeom>
        <a:solidFill>
          <a:srgbClr val="F6F0A4"/>
        </a:solid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rgbClr val="C00000"/>
              </a:solidFill>
            </a:rPr>
            <a:t>IMPORTANT:  Do not add, remove, </a:t>
          </a:r>
          <a:r>
            <a:rPr lang="en-US" sz="1100" baseline="0">
              <a:solidFill>
                <a:srgbClr val="C00000"/>
              </a:solidFill>
            </a:rPr>
            <a:t> re-order, or modify  any columns in Row 1. This Template is for use with the "AWQMS General Data Template" for importing Data into AWQMS. This template when saved as a .xlsx will align properly with the AWQMS Import Configuration titled "AWQMS General Data Import/Data Dump"</a:t>
          </a:r>
          <a:endParaRPr lang="en-US" sz="1100">
            <a:solidFill>
              <a:srgbClr val="C0000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S\ACWA\UAA-Bristol-Bay\UAA_Bristol%20Bay_AWQMS-templat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WQMS GENERAL DATA TEMPLATE"/>
      <sheetName val="Sample Information"/>
      <sheetName val="Permitted Values"/>
    </sheetNames>
    <sheetDataSet>
      <sheetData sheetId="0" refreshError="1"/>
      <sheetData sheetId="1" refreshError="1"/>
      <sheetData sheetId="2">
        <row r="2">
          <cell r="E2" t="str">
            <v>Address Matching-House Number</v>
          </cell>
          <cell r="F2" t="str">
            <v>Aleutian Is. ( Pre 1992)</v>
          </cell>
          <cell r="H2" t="str">
            <v>AKDT</v>
          </cell>
          <cell r="J2" t="str">
            <v>nm</v>
          </cell>
          <cell r="T2" t="str">
            <v>Detected Not Quantified</v>
          </cell>
          <cell r="AA2" t="str">
            <v>Bottom</v>
          </cell>
        </row>
        <row r="3">
          <cell r="D3" t="str">
            <v>NAD27</v>
          </cell>
          <cell r="E3" t="str">
            <v>Address Matching-Block Face</v>
          </cell>
          <cell r="F3" t="str">
            <v>Aleutians East (B)</v>
          </cell>
          <cell r="H3" t="str">
            <v>AKST</v>
          </cell>
          <cell r="J3" t="str">
            <v>mm</v>
          </cell>
          <cell r="T3" t="str">
            <v>Not Reported</v>
          </cell>
          <cell r="AA3" t="str">
            <v>Midwater</v>
          </cell>
        </row>
        <row r="4">
          <cell r="D4" t="str">
            <v>WGS84</v>
          </cell>
          <cell r="E4" t="str">
            <v>Address Matching-Street Centerline</v>
          </cell>
          <cell r="F4" t="str">
            <v>Aleutians West (C)</v>
          </cell>
          <cell r="H4" t="str">
            <v>AHST</v>
          </cell>
          <cell r="J4" t="str">
            <v>cm</v>
          </cell>
          <cell r="S4" t="str">
            <v>Activity Trap</v>
          </cell>
          <cell r="T4" t="str">
            <v>Present Above Quantification Limit</v>
          </cell>
          <cell r="AA4" t="str">
            <v>Near Bottom</v>
          </cell>
        </row>
        <row r="5">
          <cell r="D5" t="str">
            <v>OTHER</v>
          </cell>
          <cell r="E5" t="str">
            <v>Address Matching-Nearest Intersection</v>
          </cell>
          <cell r="F5" t="str">
            <v>Anchorage (B)</v>
          </cell>
          <cell r="J5" t="str">
            <v>dm</v>
          </cell>
          <cell r="S5" t="str">
            <v>A-Frame Net</v>
          </cell>
          <cell r="T5" t="str">
            <v>Not Detected</v>
          </cell>
          <cell r="AA5" t="str">
            <v>Subbottom</v>
          </cell>
        </row>
        <row r="6">
          <cell r="D6" t="str">
            <v>UNKWN</v>
          </cell>
          <cell r="E6" t="str">
            <v>Address Matching-Primary Name</v>
          </cell>
          <cell r="F6" t="str">
            <v>Bethel (C)</v>
          </cell>
          <cell r="J6" t="str">
            <v>m</v>
          </cell>
          <cell r="S6" t="str">
            <v>Anchor Box Dredge</v>
          </cell>
          <cell r="T6" t="str">
            <v>Present Below Quantification Limit</v>
          </cell>
          <cell r="AA6" t="str">
            <v>Surface</v>
          </cell>
        </row>
        <row r="7">
          <cell r="D7" t="str">
            <v>AMSMA</v>
          </cell>
          <cell r="E7" t="str">
            <v>Address Matching-Digitized</v>
          </cell>
          <cell r="F7" t="str">
            <v>Bristol Bay (B)</v>
          </cell>
          <cell r="J7" t="str">
            <v>km</v>
          </cell>
          <cell r="S7" t="str">
            <v>Artificial Substrate</v>
          </cell>
        </row>
        <row r="8">
          <cell r="D8" t="str">
            <v>ASTRO</v>
          </cell>
          <cell r="E8" t="str">
            <v>Address Matching-Other</v>
          </cell>
          <cell r="F8" t="str">
            <v>Denali (B)</v>
          </cell>
          <cell r="J8" t="str">
            <v>in</v>
          </cell>
          <cell r="S8" t="str">
            <v>Backpack Electroshock</v>
          </cell>
        </row>
        <row r="9">
          <cell r="D9" t="str">
            <v>GUAM</v>
          </cell>
          <cell r="E9" t="str">
            <v>Census Block-1990-Centroid</v>
          </cell>
          <cell r="F9" t="str">
            <v>Dillingham (C)</v>
          </cell>
          <cell r="J9" t="str">
            <v>ft</v>
          </cell>
          <cell r="S9" t="str">
            <v>Beach Seine Net</v>
          </cell>
        </row>
        <row r="10">
          <cell r="D10" t="str">
            <v>JHNSN</v>
          </cell>
          <cell r="E10" t="str">
            <v>Census Block/Group-1990-Centroid</v>
          </cell>
          <cell r="F10" t="str">
            <v>Fairbanks-North Star (B)</v>
          </cell>
          <cell r="J10" t="str">
            <v>yd</v>
          </cell>
          <cell r="S10" t="str">
            <v>Beam Trawl</v>
          </cell>
        </row>
        <row r="11">
          <cell r="D11" t="str">
            <v>OLDHI</v>
          </cell>
          <cell r="E11" t="str">
            <v>Census Block/Tract-1990-Centroid</v>
          </cell>
          <cell r="F11" t="str">
            <v>Haines (B)</v>
          </cell>
          <cell r="J11" t="str">
            <v>mi</v>
          </cell>
          <cell r="S11" t="str">
            <v>Benthic Corer (Other)</v>
          </cell>
        </row>
        <row r="12">
          <cell r="D12" t="str">
            <v>PR</v>
          </cell>
          <cell r="E12" t="str">
            <v>Census-Other</v>
          </cell>
          <cell r="J12" t="str">
            <v>nmi</v>
          </cell>
          <cell r="S12" t="str">
            <v>Benthic Dredge (Other)</v>
          </cell>
        </row>
        <row r="13">
          <cell r="D13" t="str">
            <v>SGEOR</v>
          </cell>
          <cell r="E13" t="str">
            <v>GPS Carrier Phase Static Relative Position</v>
          </cell>
          <cell r="S13" t="str">
            <v>Benthic Grab (Other)</v>
          </cell>
        </row>
        <row r="14">
          <cell r="D14" t="str">
            <v>SLAWR</v>
          </cell>
          <cell r="E14" t="str">
            <v>GPS Carrier Phase Kinematic Relative Position</v>
          </cell>
          <cell r="S14" t="str">
            <v>Birge Closing Net</v>
          </cell>
        </row>
        <row r="15">
          <cell r="D15" t="str">
            <v>SPAUL</v>
          </cell>
          <cell r="E15" t="str">
            <v>GPS Code (Pseudo Range) Differential</v>
          </cell>
          <cell r="S15" t="str">
            <v>Black Light Trap</v>
          </cell>
        </row>
        <row r="16">
          <cell r="D16" t="str">
            <v>WAKE</v>
          </cell>
          <cell r="E16" t="str">
            <v>GPS Code (Pseudo Range) Precise Position</v>
          </cell>
          <cell r="S16" t="str">
            <v>Block Net</v>
          </cell>
        </row>
        <row r="17">
          <cell r="D17" t="str">
            <v>WGS72</v>
          </cell>
          <cell r="E17" t="str">
            <v>GPS Code (Pseudo Range) Standard Position (SA Off)</v>
          </cell>
          <cell r="S17" t="str">
            <v>Boat-Mounted Electroshock</v>
          </cell>
        </row>
        <row r="18">
          <cell r="E18" t="str">
            <v>GPS Code (Pseudo Range) Standard Position (SA On)</v>
          </cell>
          <cell r="S18" t="str">
            <v>Bod Dredge</v>
          </cell>
        </row>
        <row r="19">
          <cell r="E19" t="str">
            <v>Interpolation-Map</v>
          </cell>
          <cell r="S19" t="str">
            <v>Bongo Net</v>
          </cell>
        </row>
        <row r="20">
          <cell r="E20" t="str">
            <v>Interpolation-Photo</v>
          </cell>
          <cell r="S20" t="str">
            <v>Boomerang Corer</v>
          </cell>
        </row>
        <row r="21">
          <cell r="E21" t="str">
            <v>Interpolation-Satellite</v>
          </cell>
          <cell r="S21" t="str">
            <v>Boomerang Grab</v>
          </cell>
        </row>
        <row r="22">
          <cell r="E22" t="str">
            <v>Interpolation-Other</v>
          </cell>
          <cell r="S22" t="str">
            <v>Box Corer</v>
          </cell>
        </row>
        <row r="23">
          <cell r="E23" t="str">
            <v>Loran C</v>
          </cell>
          <cell r="S23" t="str">
            <v>Box Sampler</v>
          </cell>
        </row>
        <row r="24">
          <cell r="E24" t="str">
            <v>Public Land Survey-Quarter Section</v>
          </cell>
          <cell r="S24" t="str">
            <v>Brail</v>
          </cell>
        </row>
        <row r="25">
          <cell r="E25" t="str">
            <v>Public Land Survey-Section</v>
          </cell>
          <cell r="S25" t="str">
            <v>Bucket</v>
          </cell>
        </row>
        <row r="26">
          <cell r="E26" t="str">
            <v>Classical Surveying Techniques</v>
          </cell>
          <cell r="S26" t="str">
            <v>Burrell Epibenthic Sled</v>
          </cell>
        </row>
        <row r="27">
          <cell r="E27" t="str">
            <v>Zip Code-Centroid</v>
          </cell>
          <cell r="S27" t="str">
            <v>Campbell Grab</v>
          </cell>
        </row>
        <row r="28">
          <cell r="E28" t="str">
            <v>Unknown</v>
          </cell>
          <cell r="S28" t="str">
            <v>Center Bag</v>
          </cell>
        </row>
        <row r="29">
          <cell r="E29" t="str">
            <v>GPS-Unspecified</v>
          </cell>
          <cell r="S29" t="str">
            <v>Chain Dredge</v>
          </cell>
        </row>
        <row r="30">
          <cell r="E30" t="str">
            <v>GPS, With Canadian Active Control System</v>
          </cell>
          <cell r="S30" t="str">
            <v>Clam-Shell Grab</v>
          </cell>
        </row>
        <row r="31">
          <cell r="E31" t="str">
            <v>Interpolation-Digital Map Srce (Tiger)</v>
          </cell>
          <cell r="S31" t="str">
            <v>Clarke-Bumpus Net</v>
          </cell>
        </row>
        <row r="32">
          <cell r="E32" t="str">
            <v>Interpolation-Spot</v>
          </cell>
          <cell r="S32" t="str">
            <v>Concussion</v>
          </cell>
        </row>
        <row r="33">
          <cell r="E33" t="str">
            <v>Interpolation-MSS</v>
          </cell>
          <cell r="S33" t="str">
            <v>Creel Survey</v>
          </cell>
        </row>
        <row r="34">
          <cell r="E34" t="str">
            <v>Interpolation-TM</v>
          </cell>
          <cell r="S34" t="str">
            <v>Danish Seine Net</v>
          </cell>
        </row>
        <row r="35">
          <cell r="E35" t="str">
            <v>Public Land Survey-Eighth Section</v>
          </cell>
          <cell r="S35" t="str">
            <v>Dart Corer (Gravity)</v>
          </cell>
        </row>
        <row r="36">
          <cell r="E36" t="str">
            <v>Public Land Survey-Sixteenth Section</v>
          </cell>
          <cell r="S36" t="str">
            <v>D-Frame Net</v>
          </cell>
        </row>
        <row r="37">
          <cell r="E37" t="str">
            <v>Public Land Survey-Footing</v>
          </cell>
          <cell r="S37" t="str">
            <v>Dietz-Lafond Grab</v>
          </cell>
        </row>
        <row r="38">
          <cell r="E38" t="str">
            <v>Zip+4 Centroid</v>
          </cell>
          <cell r="S38" t="str">
            <v>Dip Net</v>
          </cell>
        </row>
        <row r="39">
          <cell r="E39" t="str">
            <v>Zip+2 Centroid</v>
          </cell>
          <cell r="S39" t="str">
            <v>Draw Down</v>
          </cell>
        </row>
        <row r="40">
          <cell r="S40" t="str">
            <v>Drift Gill Net</v>
          </cell>
        </row>
        <row r="41">
          <cell r="S41" t="str">
            <v>Drilled Sampler</v>
          </cell>
        </row>
        <row r="42">
          <cell r="S42" t="str">
            <v>Drive Sampler (Generic)</v>
          </cell>
        </row>
        <row r="43">
          <cell r="S43" t="str">
            <v>Drop Net</v>
          </cell>
        </row>
        <row r="44">
          <cell r="S44" t="str">
            <v>Ekman Grab</v>
          </cell>
        </row>
        <row r="45">
          <cell r="S45" t="str">
            <v>Electric Seine</v>
          </cell>
        </row>
        <row r="46">
          <cell r="S46" t="str">
            <v>Electroshock (Other)</v>
          </cell>
        </row>
        <row r="47">
          <cell r="S47" t="str">
            <v>Emergence Trap</v>
          </cell>
        </row>
        <row r="48">
          <cell r="S48" t="str">
            <v>English Umbrella Net</v>
          </cell>
        </row>
        <row r="49">
          <cell r="S49" t="str">
            <v>Erwin Piston Corer</v>
          </cell>
        </row>
        <row r="50">
          <cell r="S50" t="str">
            <v>Ewing Gravity Corer</v>
          </cell>
        </row>
        <row r="51">
          <cell r="S51" t="str">
            <v>Experimental Brail</v>
          </cell>
        </row>
        <row r="52">
          <cell r="S52" t="str">
            <v>Experimental Gill Net</v>
          </cell>
        </row>
        <row r="53">
          <cell r="S53" t="str">
            <v>Fish Weir</v>
          </cell>
        </row>
        <row r="54">
          <cell r="S54" t="str">
            <v>Free Fall Grab</v>
          </cell>
        </row>
        <row r="55">
          <cell r="S55" t="str">
            <v>Fry Trap</v>
          </cell>
        </row>
        <row r="56">
          <cell r="S56" t="str">
            <v>Funnel Trap</v>
          </cell>
        </row>
        <row r="57">
          <cell r="S57" t="str">
            <v>Fyke Net</v>
          </cell>
        </row>
        <row r="58">
          <cell r="S58" t="str">
            <v>Glass Slide</v>
          </cell>
        </row>
        <row r="59">
          <cell r="S59" t="str">
            <v>Glass Slide Device</v>
          </cell>
        </row>
        <row r="60">
          <cell r="S60" t="str">
            <v>Gravity Corer (Generic)</v>
          </cell>
        </row>
        <row r="61">
          <cell r="S61" t="str">
            <v>Hand Corer</v>
          </cell>
        </row>
        <row r="62">
          <cell r="S62" t="str">
            <v>Herring Trawl</v>
          </cell>
        </row>
        <row r="63">
          <cell r="S63" t="str">
            <v>Hess Sampler</v>
          </cell>
        </row>
        <row r="64">
          <cell r="S64" t="str">
            <v>Hester-Dendy</v>
          </cell>
        </row>
        <row r="65">
          <cell r="S65" t="str">
            <v>Hook And Line</v>
          </cell>
        </row>
        <row r="66">
          <cell r="S66" t="str">
            <v>Hydraulic Grab</v>
          </cell>
        </row>
        <row r="67">
          <cell r="S67" t="str">
            <v>Hydroacoustics</v>
          </cell>
        </row>
        <row r="68">
          <cell r="S68" t="str">
            <v>Hydroplastic (PVC) Corer</v>
          </cell>
        </row>
        <row r="69">
          <cell r="S69" t="str">
            <v>Insect Trap</v>
          </cell>
        </row>
        <row r="70">
          <cell r="S70" t="str">
            <v>Isaacs-Kidd Trawl</v>
          </cell>
        </row>
        <row r="71">
          <cell r="S71" t="str">
            <v>Juday Trap</v>
          </cell>
        </row>
        <row r="72">
          <cell r="S72" t="str">
            <v>Kemmerer Bottle</v>
          </cell>
        </row>
        <row r="73">
          <cell r="S73" t="str">
            <v>Kick Net</v>
          </cell>
        </row>
        <row r="74">
          <cell r="S74" t="str">
            <v>Kullenberg Gravity Corer</v>
          </cell>
        </row>
        <row r="75">
          <cell r="S75" t="str">
            <v>Larval Light Fish Trap</v>
          </cell>
        </row>
        <row r="76">
          <cell r="S76" t="str">
            <v>Long Line</v>
          </cell>
        </row>
        <row r="77">
          <cell r="S77" t="str">
            <v>Marmap Neuston Net</v>
          </cell>
        </row>
        <row r="78">
          <cell r="S78" t="str">
            <v>Minnow Seine Net</v>
          </cell>
        </row>
        <row r="79">
          <cell r="S79" t="str">
            <v>Miscellaneous (Other)</v>
          </cell>
        </row>
        <row r="80">
          <cell r="S80" t="str">
            <v>Mochness Net</v>
          </cell>
        </row>
        <row r="81">
          <cell r="S81" t="str">
            <v>Modified Surber Sampler</v>
          </cell>
        </row>
        <row r="82">
          <cell r="S82" t="str">
            <v>MTD Net</v>
          </cell>
        </row>
        <row r="83">
          <cell r="S83" t="str">
            <v>Nansen Bottle</v>
          </cell>
        </row>
        <row r="84">
          <cell r="S84" t="str">
            <v>Natural Substrate</v>
          </cell>
        </row>
        <row r="85">
          <cell r="S85" t="str">
            <v>Net Vertical Tow (Other)</v>
          </cell>
        </row>
        <row r="86">
          <cell r="S86" t="str">
            <v>Net/Horizontal Tow (Other)</v>
          </cell>
        </row>
        <row r="87">
          <cell r="S87" t="str">
            <v>Net/Non Tow (Other)</v>
          </cell>
        </row>
        <row r="88">
          <cell r="S88" t="str">
            <v>Niskin Bottle</v>
          </cell>
        </row>
        <row r="89">
          <cell r="S89" t="str">
            <v>Norpac Net</v>
          </cell>
        </row>
        <row r="90">
          <cell r="S90" t="str">
            <v>Orange-Peel Grab</v>
          </cell>
        </row>
        <row r="91">
          <cell r="S91" t="str">
            <v>Original Surber Sampler</v>
          </cell>
        </row>
        <row r="92">
          <cell r="S92" t="str">
            <v>Other Toxicant</v>
          </cell>
        </row>
        <row r="93">
          <cell r="S93" t="str">
            <v>Otter Trawl</v>
          </cell>
        </row>
        <row r="94">
          <cell r="S94" t="str">
            <v>Pair Trawl</v>
          </cell>
        </row>
        <row r="95">
          <cell r="S95" t="str">
            <v>Pamatmat Multiple Quartz Corer</v>
          </cell>
        </row>
        <row r="96">
          <cell r="S96" t="str">
            <v>Peterson Grab</v>
          </cell>
        </row>
        <row r="97">
          <cell r="S97" t="str">
            <v>Petite Ponar Grab</v>
          </cell>
        </row>
        <row r="98">
          <cell r="S98" t="str">
            <v>Phleger Corer (Gravity)</v>
          </cell>
        </row>
        <row r="99">
          <cell r="S99" t="str">
            <v>Pipe Dredge</v>
          </cell>
        </row>
        <row r="100">
          <cell r="S100" t="str">
            <v>Piston Corer (Generic)</v>
          </cell>
        </row>
        <row r="101">
          <cell r="S101" t="str">
            <v>Plankton Net</v>
          </cell>
        </row>
        <row r="102">
          <cell r="S102" t="str">
            <v>Plexiglass Slide Device</v>
          </cell>
        </row>
        <row r="103">
          <cell r="S103" t="str">
            <v>Plexiglass Trap</v>
          </cell>
        </row>
        <row r="104">
          <cell r="S104" t="str">
            <v>Plummet Net</v>
          </cell>
        </row>
        <row r="105">
          <cell r="S105" t="str">
            <v>Ponar Grab</v>
          </cell>
        </row>
        <row r="106">
          <cell r="S106" t="str">
            <v>Pound Net</v>
          </cell>
        </row>
        <row r="107">
          <cell r="S107" t="str">
            <v>Pram Electroshock</v>
          </cell>
        </row>
        <row r="108">
          <cell r="S108" t="str">
            <v>Probe/Sensor</v>
          </cell>
        </row>
        <row r="109">
          <cell r="S109" t="str">
            <v>Pull Sled</v>
          </cell>
        </row>
        <row r="110">
          <cell r="S110" t="str">
            <v>Pump/Air Lift</v>
          </cell>
        </row>
        <row r="111">
          <cell r="S111" t="str">
            <v>Pump/Bailer</v>
          </cell>
        </row>
        <row r="112">
          <cell r="S112" t="str">
            <v>Pump/Centrifugal</v>
          </cell>
        </row>
        <row r="113">
          <cell r="S113" t="str">
            <v>Pump/Jet</v>
          </cell>
        </row>
        <row r="114">
          <cell r="S114" t="str">
            <v>Pump/Non-Submersible</v>
          </cell>
        </row>
        <row r="115">
          <cell r="S115" t="str">
            <v>Pump/Piston</v>
          </cell>
        </row>
        <row r="116">
          <cell r="S116" t="str">
            <v>Pump/Rotary</v>
          </cell>
        </row>
        <row r="117">
          <cell r="S117" t="str">
            <v>Pump/Submersible</v>
          </cell>
        </row>
        <row r="118">
          <cell r="S118" t="str">
            <v>Pump/Turbine</v>
          </cell>
        </row>
        <row r="119">
          <cell r="S119" t="str">
            <v>Purse Seine Net</v>
          </cell>
        </row>
        <row r="120">
          <cell r="S120" t="str">
            <v>Push Net</v>
          </cell>
        </row>
        <row r="121">
          <cell r="S121" t="str">
            <v>Rectangular Net</v>
          </cell>
        </row>
        <row r="122">
          <cell r="S122" t="str">
            <v>Remotely Operated Vehicle</v>
          </cell>
        </row>
        <row r="123">
          <cell r="S123" t="str">
            <v>Rock Basket</v>
          </cell>
        </row>
        <row r="124">
          <cell r="S124" t="str">
            <v>Roller Frame Trawl</v>
          </cell>
        </row>
        <row r="125">
          <cell r="S125" t="str">
            <v>Rotenone</v>
          </cell>
        </row>
        <row r="126">
          <cell r="S126" t="str">
            <v>Roving Drop Net</v>
          </cell>
        </row>
        <row r="127">
          <cell r="S127" t="str">
            <v>Scoop Fish Grab</v>
          </cell>
        </row>
        <row r="128">
          <cell r="S128" t="str">
            <v>Sediment Trap</v>
          </cell>
        </row>
        <row r="129">
          <cell r="S129" t="str">
            <v>Seine Net</v>
          </cell>
        </row>
        <row r="130">
          <cell r="S130" t="str">
            <v>Set (Passive) Gill Net</v>
          </cell>
        </row>
        <row r="131">
          <cell r="S131" t="str">
            <v>Ship Sea Chest</v>
          </cell>
        </row>
        <row r="132">
          <cell r="S132" t="str">
            <v>Shipek Grab</v>
          </cell>
        </row>
        <row r="133">
          <cell r="S133" t="str">
            <v>Shrimp Trawl</v>
          </cell>
        </row>
        <row r="134">
          <cell r="S134" t="str">
            <v>Simple Conical Net</v>
          </cell>
        </row>
        <row r="135">
          <cell r="S135" t="str">
            <v>Single-Vessel Operated Tow Net</v>
          </cell>
        </row>
        <row r="136">
          <cell r="S136" t="str">
            <v>Smith-McIntire Grab</v>
          </cell>
        </row>
        <row r="137">
          <cell r="S137" t="str">
            <v>Sodium Cyanide</v>
          </cell>
        </row>
        <row r="138">
          <cell r="S138" t="str">
            <v>Spear/Gun</v>
          </cell>
        </row>
        <row r="139">
          <cell r="S139" t="str">
            <v>Spear/Hand</v>
          </cell>
        </row>
        <row r="140">
          <cell r="S140" t="str">
            <v>Spear/Hawaiian Sling</v>
          </cell>
        </row>
        <row r="141">
          <cell r="S141" t="str">
            <v>Square-Mouth Net</v>
          </cell>
        </row>
        <row r="142">
          <cell r="S142" t="str">
            <v>Stationary Drop Net</v>
          </cell>
        </row>
        <row r="143">
          <cell r="S143" t="str">
            <v>Still Camera</v>
          </cell>
        </row>
        <row r="144">
          <cell r="S144" t="str">
            <v>Stop Net</v>
          </cell>
        </row>
        <row r="145">
          <cell r="S145" t="str">
            <v>Stovepipe Sampler</v>
          </cell>
        </row>
        <row r="146">
          <cell r="S146" t="str">
            <v>Stream-Side Electroshock</v>
          </cell>
        </row>
        <row r="147">
          <cell r="S147" t="str">
            <v>Suction Dredge</v>
          </cell>
        </row>
        <row r="148">
          <cell r="S148" t="str">
            <v>Surber Sampler</v>
          </cell>
        </row>
        <row r="149">
          <cell r="S149" t="str">
            <v>Terminal Bag</v>
          </cell>
        </row>
        <row r="150">
          <cell r="S150" t="str">
            <v>Tile Plate</v>
          </cell>
        </row>
        <row r="151">
          <cell r="S151" t="str">
            <v>Tow Net</v>
          </cell>
        </row>
        <row r="152">
          <cell r="S152" t="str">
            <v>Towed Dredge</v>
          </cell>
        </row>
        <row r="153">
          <cell r="S153" t="str">
            <v>Trammel Net</v>
          </cell>
        </row>
        <row r="154">
          <cell r="S154" t="str">
            <v>Trap Net</v>
          </cell>
        </row>
        <row r="155">
          <cell r="S155" t="str">
            <v>Trap Substrate (Other)</v>
          </cell>
        </row>
        <row r="156">
          <cell r="S156" t="str">
            <v>Traveling Screen</v>
          </cell>
        </row>
        <row r="157">
          <cell r="S157" t="str">
            <v>Trot Line</v>
          </cell>
        </row>
        <row r="158">
          <cell r="S158" t="str">
            <v>T-Sampler</v>
          </cell>
        </row>
        <row r="159">
          <cell r="S159" t="str">
            <v>Tucker Net</v>
          </cell>
        </row>
        <row r="160">
          <cell r="S160" t="str">
            <v>Two-Vessel Operated Tow Net</v>
          </cell>
        </row>
        <row r="161">
          <cell r="S161" t="str">
            <v>Van Dorn Bottle</v>
          </cell>
        </row>
        <row r="162">
          <cell r="S162" t="str">
            <v>Van Veen Grab</v>
          </cell>
        </row>
        <row r="163">
          <cell r="S163" t="str">
            <v>Variable Mesh Gill Net</v>
          </cell>
        </row>
        <row r="164">
          <cell r="S164" t="str">
            <v>Vibrating Corer</v>
          </cell>
        </row>
        <row r="165">
          <cell r="S165" t="str">
            <v>Video Camera</v>
          </cell>
        </row>
        <row r="166">
          <cell r="S166" t="str">
            <v>Vinyl Tube</v>
          </cell>
        </row>
        <row r="167">
          <cell r="S167" t="str">
            <v>Visual Sighting</v>
          </cell>
        </row>
        <row r="168">
          <cell r="S168" t="str">
            <v>Water Bottle</v>
          </cell>
        </row>
        <row r="169">
          <cell r="S169" t="str">
            <v>Water Bottle</v>
          </cell>
        </row>
        <row r="170">
          <cell r="S170" t="str">
            <v>Water Sampler (Other)</v>
          </cell>
        </row>
        <row r="171">
          <cell r="S171" t="str">
            <v>Wisconsin-Style Net</v>
          </cell>
        </row>
        <row r="172">
          <cell r="S172" t="str">
            <v>Yankee Trawl</v>
          </cell>
        </row>
        <row r="173">
          <cell r="S173" t="str">
            <v>Young Grab</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8"/>
  <sheetViews>
    <sheetView workbookViewId="0">
      <selection activeCell="B20" sqref="B20"/>
    </sheetView>
  </sheetViews>
  <sheetFormatPr defaultColWidth="9.109375" defaultRowHeight="13.2" x14ac:dyDescent="0.25"/>
  <cols>
    <col min="1" max="1" width="31.6640625" style="2" customWidth="1"/>
    <col min="2" max="2" width="64.88671875" style="1" customWidth="1"/>
    <col min="3" max="16384" width="9.109375" style="1"/>
  </cols>
  <sheetData>
    <row r="2" spans="1:2" x14ac:dyDescent="0.25">
      <c r="A2" s="2" t="s">
        <v>61</v>
      </c>
      <c r="B2" s="27" t="s">
        <v>795</v>
      </c>
    </row>
    <row r="3" spans="1:2" x14ac:dyDescent="0.25">
      <c r="B3" s="28"/>
    </row>
    <row r="4" spans="1:2" x14ac:dyDescent="0.25">
      <c r="A4" s="2" t="s">
        <v>60</v>
      </c>
      <c r="B4" s="27" t="s">
        <v>798</v>
      </c>
    </row>
    <row r="5" spans="1:2" x14ac:dyDescent="0.25">
      <c r="B5" s="29"/>
    </row>
    <row r="6" spans="1:2" x14ac:dyDescent="0.25">
      <c r="A6" s="2" t="s">
        <v>59</v>
      </c>
      <c r="B6" s="27" t="s">
        <v>796</v>
      </c>
    </row>
    <row r="7" spans="1:2" x14ac:dyDescent="0.25">
      <c r="B7" s="29"/>
    </row>
    <row r="8" spans="1:2" x14ac:dyDescent="0.25">
      <c r="A8" s="2" t="s">
        <v>58</v>
      </c>
      <c r="B8" s="30">
        <v>43971</v>
      </c>
    </row>
    <row r="9" spans="1:2" x14ac:dyDescent="0.25">
      <c r="B9" s="29"/>
    </row>
    <row r="10" spans="1:2" x14ac:dyDescent="0.25">
      <c r="A10" s="2" t="s">
        <v>57</v>
      </c>
      <c r="B10" s="30">
        <v>44034</v>
      </c>
    </row>
    <row r="11" spans="1:2" x14ac:dyDescent="0.25">
      <c r="B11" s="29"/>
    </row>
    <row r="12" spans="1:2" x14ac:dyDescent="0.25">
      <c r="A12" s="2" t="s">
        <v>56</v>
      </c>
      <c r="B12" s="27" t="s">
        <v>889</v>
      </c>
    </row>
    <row r="13" spans="1:2" x14ac:dyDescent="0.25">
      <c r="B13" s="29"/>
    </row>
    <row r="14" spans="1:2" x14ac:dyDescent="0.25">
      <c r="A14" s="2" t="s">
        <v>55</v>
      </c>
      <c r="B14" s="27" t="s">
        <v>48</v>
      </c>
    </row>
    <row r="15" spans="1:2" x14ac:dyDescent="0.25">
      <c r="B15" s="29"/>
    </row>
    <row r="16" spans="1:2" x14ac:dyDescent="0.25">
      <c r="A16" s="2" t="s">
        <v>54</v>
      </c>
      <c r="B16" s="27" t="s">
        <v>797</v>
      </c>
    </row>
    <row r="17" spans="1:2" x14ac:dyDescent="0.25">
      <c r="B17" s="29"/>
    </row>
    <row r="18" spans="1:2" x14ac:dyDescent="0.25">
      <c r="A18" s="2" t="s">
        <v>53</v>
      </c>
      <c r="B18" s="27" t="s">
        <v>799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061"/>
  <sheetViews>
    <sheetView tabSelected="1" zoomScaleNormal="100" workbookViewId="0">
      <pane ySplit="2" topLeftCell="A3" activePane="bottomLeft" state="frozen"/>
      <selection pane="bottomLeft" activeCell="B36" sqref="B36"/>
    </sheetView>
  </sheetViews>
  <sheetFormatPr defaultColWidth="8.88671875" defaultRowHeight="14.4" x14ac:dyDescent="0.3"/>
  <cols>
    <col min="1" max="1" width="23" style="18" bestFit="1" customWidth="1"/>
    <col min="2" max="2" width="24.44140625" style="18" bestFit="1" customWidth="1"/>
    <col min="3" max="3" width="32.5546875" style="18" customWidth="1"/>
    <col min="4" max="4" width="8" style="21" hidden="1" customWidth="1"/>
    <col min="5" max="5" width="8.5546875" style="21" hidden="1" customWidth="1"/>
    <col min="6" max="6" width="10.109375" style="21" hidden="1" customWidth="1"/>
    <col min="7" max="7" width="7.33203125" style="21" hidden="1" customWidth="1"/>
    <col min="8" max="8" width="10" style="21" hidden="1" customWidth="1"/>
    <col min="9" max="9" width="7.6640625" style="21" hidden="1" customWidth="1"/>
    <col min="10" max="10" width="10.5546875" style="21" hidden="1" customWidth="1"/>
    <col min="11" max="11" width="3.33203125" style="21" hidden="1" customWidth="1"/>
    <col min="12" max="12" width="0.5546875" style="18" customWidth="1"/>
    <col min="13" max="13" width="14.6640625" style="18" customWidth="1"/>
    <col min="14" max="14" width="61.6640625" style="18" bestFit="1" customWidth="1"/>
    <col min="15" max="15" width="21" style="18" bestFit="1" customWidth="1"/>
    <col min="16" max="17" width="26" style="18" bestFit="1" customWidth="1"/>
    <col min="18" max="20" width="24.88671875" style="18" bestFit="1" customWidth="1"/>
    <col min="21" max="21" width="15.88671875" style="18" bestFit="1" customWidth="1"/>
    <col min="22" max="22" width="25.6640625" style="18" bestFit="1" customWidth="1"/>
    <col min="23" max="24" width="26" style="18" bestFit="1" customWidth="1"/>
    <col min="25" max="25" width="1.5546875" style="18" customWidth="1"/>
    <col min="26" max="26" width="38.5546875" style="18" customWidth="1"/>
    <col min="27" max="27" width="0.44140625" style="18" customWidth="1"/>
    <col min="28" max="28" width="16.88671875" style="18" hidden="1" customWidth="1"/>
    <col min="29" max="29" width="42" style="18" hidden="1" customWidth="1"/>
    <col min="30" max="30" width="37.88671875" style="18" hidden="1" customWidth="1"/>
    <col min="31" max="31" width="45.44140625" style="18" hidden="1" customWidth="1"/>
    <col min="32" max="32" width="0.88671875" style="18" customWidth="1"/>
    <col min="33" max="33" width="36" style="18" hidden="1" customWidth="1"/>
    <col min="34" max="34" width="24.88671875" style="18" hidden="1" customWidth="1"/>
    <col min="35" max="35" width="31.44140625" style="18" hidden="1" customWidth="1"/>
    <col min="36" max="36" width="0.109375" style="18" hidden="1" customWidth="1"/>
    <col min="37" max="37" width="27.109375" style="18" bestFit="1" customWidth="1"/>
    <col min="38" max="38" width="13.44140625" style="18" bestFit="1" customWidth="1"/>
    <col min="39" max="39" width="15.44140625" style="18" bestFit="1" customWidth="1"/>
    <col min="40" max="40" width="20" style="18" bestFit="1" customWidth="1"/>
    <col min="41" max="41" width="18.6640625" style="18" bestFit="1" customWidth="1"/>
    <col min="42" max="42" width="16.33203125" style="18" bestFit="1" customWidth="1"/>
    <col min="43" max="43" width="0.44140625" style="18" customWidth="1"/>
    <col min="44" max="44" width="28.88671875" style="18" hidden="1" customWidth="1"/>
    <col min="45" max="45" width="30.109375" style="18" hidden="1" customWidth="1"/>
    <col min="46" max="46" width="25.33203125" style="18" bestFit="1" customWidth="1"/>
    <col min="47" max="47" width="16.109375" style="18" customWidth="1"/>
    <col min="48" max="48" width="15.88671875" style="18" hidden="1" customWidth="1"/>
    <col min="49" max="49" width="11.5546875" style="18" customWidth="1"/>
    <col min="50" max="50" width="20.5546875" style="18" bestFit="1" customWidth="1"/>
    <col min="51" max="51" width="13.88671875" style="18" bestFit="1" customWidth="1"/>
    <col min="52" max="52" width="0.33203125" style="18" customWidth="1"/>
    <col min="53" max="53" width="35.33203125" style="18" hidden="1" customWidth="1"/>
    <col min="54" max="54" width="34" style="18" hidden="1" customWidth="1"/>
    <col min="55" max="55" width="24.33203125" style="18" bestFit="1" customWidth="1"/>
    <col min="56" max="56" width="14.88671875" style="18" bestFit="1" customWidth="1"/>
    <col min="57" max="57" width="18.109375" style="38" bestFit="1" customWidth="1"/>
    <col min="58" max="58" width="16.5546875" style="36" bestFit="1" customWidth="1"/>
    <col min="59" max="59" width="16.44140625" style="38" bestFit="1" customWidth="1"/>
    <col min="60" max="60" width="16" style="18" bestFit="1" customWidth="1"/>
    <col min="61" max="61" width="15.33203125" style="18" bestFit="1" customWidth="1"/>
    <col min="62" max="62" width="33.88671875" style="18" bestFit="1" customWidth="1"/>
    <col min="63" max="64" width="8.88671875" style="18" hidden="1" customWidth="1"/>
    <col min="65" max="65" width="0.109375" style="18" hidden="1" customWidth="1"/>
    <col min="66" max="66" width="8.88671875" style="18" hidden="1" customWidth="1"/>
    <col min="67" max="16384" width="8.88671875" style="18"/>
  </cols>
  <sheetData>
    <row r="1" spans="1:63" x14ac:dyDescent="0.3">
      <c r="A1" s="63" t="s">
        <v>917</v>
      </c>
      <c r="B1" s="64"/>
      <c r="C1" s="64"/>
      <c r="D1" s="64"/>
      <c r="E1" s="64"/>
      <c r="F1" s="64"/>
      <c r="G1" s="64"/>
      <c r="H1" s="64"/>
      <c r="I1" s="64"/>
      <c r="J1" s="64"/>
      <c r="K1" s="64"/>
      <c r="L1" s="64"/>
      <c r="M1" s="64"/>
      <c r="N1" s="64"/>
      <c r="O1" s="64"/>
      <c r="P1" s="64"/>
      <c r="Q1" s="64"/>
      <c r="R1" s="65"/>
    </row>
    <row r="2" spans="1:63" ht="78.75" customHeight="1" x14ac:dyDescent="0.3">
      <c r="A2" s="11" t="s">
        <v>794</v>
      </c>
      <c r="B2" s="11" t="s">
        <v>0</v>
      </c>
      <c r="C2" s="11" t="s">
        <v>1</v>
      </c>
      <c r="D2" s="22"/>
      <c r="E2" s="22"/>
      <c r="F2" s="22"/>
      <c r="G2" s="22"/>
      <c r="H2" s="22"/>
      <c r="I2" s="22"/>
      <c r="J2" s="22"/>
      <c r="K2" s="22"/>
      <c r="L2" s="12" t="s">
        <v>2</v>
      </c>
      <c r="M2" s="11" t="s">
        <v>3</v>
      </c>
      <c r="N2" s="13" t="s">
        <v>4</v>
      </c>
      <c r="O2" s="14" t="s">
        <v>5</v>
      </c>
      <c r="P2" s="15" t="s">
        <v>6</v>
      </c>
      <c r="Q2" s="12" t="s">
        <v>7</v>
      </c>
      <c r="R2" s="16" t="s">
        <v>8</v>
      </c>
      <c r="S2" s="15" t="s">
        <v>9</v>
      </c>
      <c r="T2" s="12" t="s">
        <v>10</v>
      </c>
      <c r="U2" s="11" t="s">
        <v>11</v>
      </c>
      <c r="V2" s="11" t="s">
        <v>12</v>
      </c>
      <c r="W2" s="11" t="s">
        <v>13</v>
      </c>
      <c r="X2" s="11" t="s">
        <v>14</v>
      </c>
      <c r="Y2" s="12" t="s">
        <v>15</v>
      </c>
      <c r="Z2" s="11" t="s">
        <v>16</v>
      </c>
      <c r="AA2" s="12" t="s">
        <v>17</v>
      </c>
      <c r="AB2" s="12" t="s">
        <v>49</v>
      </c>
      <c r="AC2" s="12" t="s">
        <v>18</v>
      </c>
      <c r="AD2" s="12" t="s">
        <v>19</v>
      </c>
      <c r="AE2" s="12" t="s">
        <v>20</v>
      </c>
      <c r="AF2" s="12" t="s">
        <v>21</v>
      </c>
      <c r="AG2" s="12" t="s">
        <v>22</v>
      </c>
      <c r="AH2" s="12" t="s">
        <v>23</v>
      </c>
      <c r="AI2" s="17" t="s">
        <v>50</v>
      </c>
      <c r="AJ2" s="17"/>
      <c r="AK2" s="11" t="s">
        <v>24</v>
      </c>
      <c r="AL2" s="11" t="s">
        <v>25</v>
      </c>
      <c r="AM2" s="11" t="s">
        <v>26</v>
      </c>
      <c r="AN2" s="11" t="s">
        <v>27</v>
      </c>
      <c r="AO2" s="11" t="s">
        <v>28</v>
      </c>
      <c r="AP2" s="11" t="s">
        <v>29</v>
      </c>
      <c r="AQ2" s="12" t="s">
        <v>30</v>
      </c>
      <c r="AR2" s="12" t="s">
        <v>31</v>
      </c>
      <c r="AS2" s="12" t="s">
        <v>32</v>
      </c>
      <c r="AT2" s="11" t="s">
        <v>33</v>
      </c>
      <c r="AU2" s="11" t="s">
        <v>34</v>
      </c>
      <c r="AV2" s="12" t="s">
        <v>35</v>
      </c>
      <c r="AW2" s="11" t="s">
        <v>36</v>
      </c>
      <c r="AX2" s="11" t="s">
        <v>37</v>
      </c>
      <c r="AY2" s="12" t="s">
        <v>38</v>
      </c>
      <c r="AZ2" s="12" t="s">
        <v>39</v>
      </c>
      <c r="BA2" s="12" t="s">
        <v>40</v>
      </c>
      <c r="BB2" s="12" t="s">
        <v>41</v>
      </c>
      <c r="BC2" s="12" t="s">
        <v>42</v>
      </c>
      <c r="BD2" s="12" t="s">
        <v>43</v>
      </c>
      <c r="BE2" s="34" t="s">
        <v>51</v>
      </c>
      <c r="BF2" s="60" t="s">
        <v>44</v>
      </c>
      <c r="BG2" s="34" t="s">
        <v>52</v>
      </c>
      <c r="BH2" s="12" t="s">
        <v>45</v>
      </c>
      <c r="BI2" s="12" t="s">
        <v>46</v>
      </c>
      <c r="BJ2" s="12" t="s">
        <v>47</v>
      </c>
      <c r="BK2" s="12"/>
    </row>
    <row r="3" spans="1:63" x14ac:dyDescent="0.3">
      <c r="A3" s="19" t="s">
        <v>48</v>
      </c>
      <c r="B3" s="19" t="s">
        <v>858</v>
      </c>
      <c r="C3" s="19" t="s">
        <v>870</v>
      </c>
      <c r="M3" s="19" t="s">
        <v>62</v>
      </c>
      <c r="N3" s="19" t="str">
        <f t="shared" ref="N3:N128" si="0">C3&amp;"-"&amp;MONTH(O3)&amp;"/"&amp;DAY(O3)&amp;"/"&amp;YEAR(O3)&amp;"-"&amp;AK3</f>
        <v>KR RM 70-Jims Landing-5/20/2020-Copper</v>
      </c>
      <c r="O3" s="31">
        <v>43971</v>
      </c>
      <c r="P3" s="32">
        <v>0.39930555555555558</v>
      </c>
      <c r="Q3" s="18" t="s">
        <v>70</v>
      </c>
      <c r="R3" s="31">
        <v>43971</v>
      </c>
      <c r="S3" s="32">
        <v>0.39930555555555558</v>
      </c>
      <c r="T3" s="18" t="s">
        <v>70</v>
      </c>
      <c r="U3" s="19">
        <v>60.481350999999997</v>
      </c>
      <c r="V3" s="19">
        <v>-150.11548400000001</v>
      </c>
      <c r="W3" s="19" t="s">
        <v>74</v>
      </c>
      <c r="X3" s="19" t="s">
        <v>117</v>
      </c>
      <c r="Z3" s="19" t="s">
        <v>129</v>
      </c>
      <c r="AK3" s="19" t="s">
        <v>192</v>
      </c>
      <c r="AL3" s="20" t="s">
        <v>885</v>
      </c>
      <c r="AM3" s="20" t="s">
        <v>200</v>
      </c>
      <c r="AN3" s="19">
        <v>0.47199999999999998</v>
      </c>
      <c r="AO3" s="19" t="s">
        <v>215</v>
      </c>
      <c r="AP3" s="20" t="s">
        <v>469</v>
      </c>
      <c r="AT3" s="19" t="s">
        <v>562</v>
      </c>
      <c r="AU3" s="19" t="s">
        <v>565</v>
      </c>
      <c r="AW3" s="19" t="s">
        <v>572</v>
      </c>
      <c r="AX3" s="19" t="s">
        <v>575</v>
      </c>
      <c r="AY3" s="20"/>
      <c r="AZ3" s="20"/>
      <c r="BA3" s="20"/>
      <c r="BB3" s="20"/>
      <c r="BC3" s="20" t="s">
        <v>886</v>
      </c>
      <c r="BD3" s="20" t="s">
        <v>771</v>
      </c>
      <c r="BE3" s="35">
        <v>1202060001</v>
      </c>
      <c r="BF3" s="36">
        <v>43980</v>
      </c>
      <c r="BG3" s="37">
        <v>0.60347222222222219</v>
      </c>
      <c r="BH3" s="18" t="s">
        <v>70</v>
      </c>
    </row>
    <row r="4" spans="1:63" x14ac:dyDescent="0.3">
      <c r="A4" s="19" t="s">
        <v>48</v>
      </c>
      <c r="B4" s="19" t="s">
        <v>858</v>
      </c>
      <c r="C4" s="19" t="s">
        <v>870</v>
      </c>
      <c r="M4" s="19" t="s">
        <v>62</v>
      </c>
      <c r="N4" s="19" t="str">
        <f t="shared" si="0"/>
        <v>KR RM 70-Jims Landing-5/20/2020-Zinc</v>
      </c>
      <c r="O4" s="31">
        <v>43971</v>
      </c>
      <c r="P4" s="32">
        <v>0.39930555555555558</v>
      </c>
      <c r="Q4" s="18" t="s">
        <v>70</v>
      </c>
      <c r="R4" s="31">
        <v>43971</v>
      </c>
      <c r="S4" s="32">
        <v>0.39930555555555558</v>
      </c>
      <c r="T4" s="18" t="s">
        <v>70</v>
      </c>
      <c r="U4" s="19">
        <v>60.481350999999997</v>
      </c>
      <c r="V4" s="19">
        <v>-150.11548400000001</v>
      </c>
      <c r="W4" s="19" t="s">
        <v>74</v>
      </c>
      <c r="X4" s="19" t="s">
        <v>117</v>
      </c>
      <c r="Z4" s="19" t="s">
        <v>129</v>
      </c>
      <c r="AK4" s="19" t="s">
        <v>194</v>
      </c>
      <c r="AL4" s="20" t="s">
        <v>885</v>
      </c>
      <c r="AM4" s="20" t="s">
        <v>200</v>
      </c>
      <c r="AN4" s="19">
        <v>5</v>
      </c>
      <c r="AO4" s="19" t="s">
        <v>215</v>
      </c>
      <c r="AP4" s="20" t="s">
        <v>471</v>
      </c>
      <c r="AT4" s="19"/>
      <c r="AU4" s="19" t="s">
        <v>565</v>
      </c>
      <c r="AW4" s="19" t="s">
        <v>572</v>
      </c>
      <c r="AX4" s="19" t="s">
        <v>575</v>
      </c>
      <c r="AY4" s="20" t="s">
        <v>747</v>
      </c>
      <c r="AZ4" s="20"/>
      <c r="BA4" s="20"/>
      <c r="BB4" s="20"/>
      <c r="BC4" s="20" t="s">
        <v>886</v>
      </c>
      <c r="BD4" s="20" t="s">
        <v>771</v>
      </c>
      <c r="BE4" s="35">
        <v>1202060001</v>
      </c>
      <c r="BF4" s="36">
        <v>43980</v>
      </c>
      <c r="BG4" s="37">
        <v>0.60347222222222219</v>
      </c>
      <c r="BH4" s="18" t="s">
        <v>70</v>
      </c>
    </row>
    <row r="5" spans="1:63" x14ac:dyDescent="0.3">
      <c r="A5" s="19" t="s">
        <v>48</v>
      </c>
      <c r="B5" s="19" t="s">
        <v>858</v>
      </c>
      <c r="C5" s="19" t="s">
        <v>870</v>
      </c>
      <c r="M5" s="19" t="s">
        <v>62</v>
      </c>
      <c r="N5" s="19" t="str">
        <f t="shared" si="0"/>
        <v>KR RM 70-Jims Landing-5/20/2020-Copper</v>
      </c>
      <c r="O5" s="31">
        <v>43971</v>
      </c>
      <c r="P5" s="32">
        <v>0.39930555555555602</v>
      </c>
      <c r="Q5" s="18" t="s">
        <v>70</v>
      </c>
      <c r="R5" s="31">
        <v>43971</v>
      </c>
      <c r="S5" s="32">
        <v>0.39930555555555558</v>
      </c>
      <c r="T5" s="18" t="s">
        <v>70</v>
      </c>
      <c r="U5" s="19">
        <v>60.481350999999997</v>
      </c>
      <c r="V5" s="19">
        <v>-150.11548400000001</v>
      </c>
      <c r="W5" s="19" t="s">
        <v>74</v>
      </c>
      <c r="X5" s="19" t="s">
        <v>117</v>
      </c>
      <c r="Z5" s="19" t="s">
        <v>143</v>
      </c>
      <c r="AK5" s="19" t="s">
        <v>192</v>
      </c>
      <c r="AL5" s="20" t="s">
        <v>885</v>
      </c>
      <c r="AM5" s="20" t="s">
        <v>200</v>
      </c>
      <c r="AN5" s="19">
        <v>0.44700000000000001</v>
      </c>
      <c r="AO5" s="19" t="s">
        <v>215</v>
      </c>
      <c r="AP5" s="20" t="s">
        <v>469</v>
      </c>
      <c r="AT5" s="19" t="s">
        <v>562</v>
      </c>
      <c r="AU5" s="19" t="s">
        <v>565</v>
      </c>
      <c r="AW5" s="19" t="s">
        <v>572</v>
      </c>
      <c r="AX5" s="19" t="s">
        <v>575</v>
      </c>
      <c r="AY5" s="20"/>
      <c r="AZ5" s="20"/>
      <c r="BA5" s="20"/>
      <c r="BB5" s="20"/>
      <c r="BC5" s="20" t="s">
        <v>886</v>
      </c>
      <c r="BD5" s="20" t="s">
        <v>771</v>
      </c>
      <c r="BE5" s="35">
        <v>1202060008</v>
      </c>
      <c r="BF5" s="36">
        <v>43980</v>
      </c>
      <c r="BG5" s="37">
        <v>0.62430555555555556</v>
      </c>
      <c r="BH5" s="18" t="s">
        <v>70</v>
      </c>
    </row>
    <row r="6" spans="1:63" x14ac:dyDescent="0.3">
      <c r="A6" s="19" t="s">
        <v>48</v>
      </c>
      <c r="B6" s="19" t="s">
        <v>858</v>
      </c>
      <c r="C6" s="19" t="s">
        <v>870</v>
      </c>
      <c r="M6" s="19" t="s">
        <v>62</v>
      </c>
      <c r="N6" s="19" t="str">
        <f t="shared" si="0"/>
        <v>KR RM 70-Jims Landing-5/20/2020-Zinc</v>
      </c>
      <c r="O6" s="31">
        <v>43971</v>
      </c>
      <c r="P6" s="32">
        <v>0.39930555555555602</v>
      </c>
      <c r="Q6" s="18" t="s">
        <v>70</v>
      </c>
      <c r="R6" s="31">
        <v>43971</v>
      </c>
      <c r="S6" s="32">
        <v>0.39930555555555558</v>
      </c>
      <c r="T6" s="18" t="s">
        <v>70</v>
      </c>
      <c r="U6" s="19">
        <v>60.481350999999997</v>
      </c>
      <c r="V6" s="19">
        <v>-150.11548400000001</v>
      </c>
      <c r="W6" s="19" t="s">
        <v>74</v>
      </c>
      <c r="X6" s="19" t="s">
        <v>117</v>
      </c>
      <c r="Z6" s="19" t="s">
        <v>143</v>
      </c>
      <c r="AK6" s="19" t="s">
        <v>194</v>
      </c>
      <c r="AL6" s="20" t="s">
        <v>885</v>
      </c>
      <c r="AM6" s="20" t="s">
        <v>200</v>
      </c>
      <c r="AN6" s="19">
        <v>5</v>
      </c>
      <c r="AO6" s="19" t="s">
        <v>215</v>
      </c>
      <c r="AP6" s="20" t="s">
        <v>471</v>
      </c>
      <c r="AT6" s="19"/>
      <c r="AU6" s="19" t="s">
        <v>565</v>
      </c>
      <c r="AW6" s="19" t="s">
        <v>572</v>
      </c>
      <c r="AX6" s="19" t="s">
        <v>575</v>
      </c>
      <c r="AY6" s="20" t="s">
        <v>747</v>
      </c>
      <c r="AZ6" s="20"/>
      <c r="BA6" s="20"/>
      <c r="BB6" s="20"/>
      <c r="BC6" s="20" t="s">
        <v>886</v>
      </c>
      <c r="BD6" s="20" t="s">
        <v>771</v>
      </c>
      <c r="BE6" s="35">
        <v>1202060008</v>
      </c>
      <c r="BF6" s="36">
        <v>43980</v>
      </c>
      <c r="BG6" s="37">
        <v>0.62430555555555556</v>
      </c>
      <c r="BH6" s="18" t="s">
        <v>70</v>
      </c>
    </row>
    <row r="7" spans="1:63" x14ac:dyDescent="0.3">
      <c r="A7" s="19" t="s">
        <v>48</v>
      </c>
      <c r="B7" s="19" t="s">
        <v>858</v>
      </c>
      <c r="C7" s="19" t="s">
        <v>870</v>
      </c>
      <c r="M7" s="19" t="s">
        <v>62</v>
      </c>
      <c r="N7" s="19" t="str">
        <f t="shared" si="0"/>
        <v>KR RM 70-Jims Landing-5/20/2020-Total Calcium</v>
      </c>
      <c r="O7" s="31">
        <v>43971</v>
      </c>
      <c r="P7" s="32">
        <v>0.39930555555555602</v>
      </c>
      <c r="Q7" s="18" t="s">
        <v>70</v>
      </c>
      <c r="R7" s="31">
        <v>43971</v>
      </c>
      <c r="S7" s="32">
        <v>0.39930555555555602</v>
      </c>
      <c r="T7" s="18" t="s">
        <v>70</v>
      </c>
      <c r="U7" s="19">
        <v>60.481350999999997</v>
      </c>
      <c r="V7" s="19">
        <v>-150.11548400000001</v>
      </c>
      <c r="W7" s="19" t="s">
        <v>74</v>
      </c>
      <c r="X7" s="19" t="s">
        <v>117</v>
      </c>
      <c r="Z7" s="19" t="s">
        <v>129</v>
      </c>
      <c r="AK7" s="19" t="s">
        <v>843</v>
      </c>
      <c r="AL7" s="20" t="s">
        <v>891</v>
      </c>
      <c r="AM7" s="20" t="s">
        <v>200</v>
      </c>
      <c r="AN7" s="19">
        <v>13.3</v>
      </c>
      <c r="AO7" s="19" t="s">
        <v>892</v>
      </c>
      <c r="AP7" s="20"/>
      <c r="AT7" s="19"/>
      <c r="AU7" s="19" t="s">
        <v>565</v>
      </c>
      <c r="AW7" s="19" t="s">
        <v>572</v>
      </c>
      <c r="AX7" s="19" t="s">
        <v>575</v>
      </c>
      <c r="AY7" s="20"/>
      <c r="AZ7" s="20"/>
      <c r="BA7" s="20"/>
      <c r="BB7" s="20"/>
      <c r="BC7" s="20" t="s">
        <v>893</v>
      </c>
      <c r="BD7" s="20" t="s">
        <v>771</v>
      </c>
      <c r="BE7" s="35" t="s">
        <v>894</v>
      </c>
      <c r="BF7" s="36">
        <v>43985</v>
      </c>
      <c r="BG7" s="37">
        <v>0.52777777777777779</v>
      </c>
      <c r="BH7" s="18" t="s">
        <v>70</v>
      </c>
    </row>
    <row r="8" spans="1:63" x14ac:dyDescent="0.3">
      <c r="A8" s="19" t="s">
        <v>48</v>
      </c>
      <c r="B8" s="19" t="s">
        <v>858</v>
      </c>
      <c r="C8" s="19" t="s">
        <v>870</v>
      </c>
      <c r="M8" s="19" t="s">
        <v>62</v>
      </c>
      <c r="N8" s="19" t="str">
        <f t="shared" si="0"/>
        <v>KR RM 70-Jims Landing-5/20/2020-Total Magnesium</v>
      </c>
      <c r="O8" s="31">
        <v>43971</v>
      </c>
      <c r="P8" s="32">
        <v>0.39930555555555602</v>
      </c>
      <c r="Q8" s="18" t="s">
        <v>70</v>
      </c>
      <c r="R8" s="31">
        <v>43971</v>
      </c>
      <c r="S8" s="32">
        <v>0.39930555555555602</v>
      </c>
      <c r="T8" s="18" t="s">
        <v>70</v>
      </c>
      <c r="U8" s="19">
        <v>60.481350999999997</v>
      </c>
      <c r="V8" s="19">
        <v>-150.11548400000001</v>
      </c>
      <c r="W8" s="19" t="s">
        <v>74</v>
      </c>
      <c r="X8" s="19" t="s">
        <v>117</v>
      </c>
      <c r="Z8" s="19" t="s">
        <v>129</v>
      </c>
      <c r="AK8" s="19" t="s">
        <v>842</v>
      </c>
      <c r="AL8" s="20" t="s">
        <v>891</v>
      </c>
      <c r="AM8" s="20" t="s">
        <v>200</v>
      </c>
      <c r="AN8" s="19">
        <v>1.0900000000000001</v>
      </c>
      <c r="AO8" s="19" t="s">
        <v>892</v>
      </c>
      <c r="AP8" s="20"/>
      <c r="AT8" s="19"/>
      <c r="AU8" s="19" t="s">
        <v>565</v>
      </c>
      <c r="AW8" s="19" t="s">
        <v>572</v>
      </c>
      <c r="AX8" s="19" t="s">
        <v>575</v>
      </c>
      <c r="AY8" s="20"/>
      <c r="AZ8" s="20"/>
      <c r="BA8" s="20"/>
      <c r="BB8" s="20"/>
      <c r="BC8" s="20" t="s">
        <v>893</v>
      </c>
      <c r="BD8" s="20" t="s">
        <v>771</v>
      </c>
      <c r="BE8" s="35" t="s">
        <v>894</v>
      </c>
      <c r="BF8" s="36">
        <v>43985</v>
      </c>
      <c r="BG8" s="37">
        <v>0.52777777777777779</v>
      </c>
      <c r="BH8" s="18" t="s">
        <v>70</v>
      </c>
    </row>
    <row r="9" spans="1:63" x14ac:dyDescent="0.3">
      <c r="A9" s="19" t="s">
        <v>48</v>
      </c>
      <c r="B9" s="19" t="s">
        <v>858</v>
      </c>
      <c r="C9" s="19" t="s">
        <v>870</v>
      </c>
      <c r="M9" s="19" t="s">
        <v>62</v>
      </c>
      <c r="N9" s="19" t="str">
        <f t="shared" si="0"/>
        <v>KR RM 70-Jims Landing-5/20/2020-Total Calcium</v>
      </c>
      <c r="O9" s="31">
        <v>43971</v>
      </c>
      <c r="P9" s="32">
        <v>0.39930555555555602</v>
      </c>
      <c r="Q9" s="18" t="s">
        <v>70</v>
      </c>
      <c r="R9" s="31">
        <v>43971</v>
      </c>
      <c r="S9" s="32">
        <v>0.39930555555555602</v>
      </c>
      <c r="T9" s="18" t="s">
        <v>70</v>
      </c>
      <c r="U9" s="19">
        <v>60.481350999999997</v>
      </c>
      <c r="V9" s="19">
        <v>-150.11548400000001</v>
      </c>
      <c r="W9" s="19" t="s">
        <v>74</v>
      </c>
      <c r="X9" s="19" t="s">
        <v>117</v>
      </c>
      <c r="Z9" s="19" t="s">
        <v>143</v>
      </c>
      <c r="AK9" s="19" t="s">
        <v>843</v>
      </c>
      <c r="AL9" s="20" t="s">
        <v>891</v>
      </c>
      <c r="AM9" s="20" t="s">
        <v>200</v>
      </c>
      <c r="AN9" s="19">
        <v>12.7</v>
      </c>
      <c r="AO9" s="19" t="s">
        <v>892</v>
      </c>
      <c r="AP9" s="20"/>
      <c r="AT9" s="19"/>
      <c r="AU9" s="19" t="s">
        <v>565</v>
      </c>
      <c r="AW9" s="19" t="s">
        <v>572</v>
      </c>
      <c r="AX9" s="19" t="s">
        <v>575</v>
      </c>
      <c r="AY9" s="20"/>
      <c r="AZ9" s="20"/>
      <c r="BA9" s="20"/>
      <c r="BB9" s="20"/>
      <c r="BC9" s="20" t="s">
        <v>893</v>
      </c>
      <c r="BD9" s="20" t="s">
        <v>771</v>
      </c>
      <c r="BE9" s="35" t="s">
        <v>901</v>
      </c>
      <c r="BF9" s="36">
        <v>43985</v>
      </c>
      <c r="BG9" s="37">
        <v>0.55069444444444449</v>
      </c>
      <c r="BH9" s="18" t="s">
        <v>70</v>
      </c>
    </row>
    <row r="10" spans="1:63" x14ac:dyDescent="0.3">
      <c r="A10" s="19" t="s">
        <v>48</v>
      </c>
      <c r="B10" s="19" t="s">
        <v>858</v>
      </c>
      <c r="C10" s="19" t="s">
        <v>870</v>
      </c>
      <c r="M10" s="19" t="s">
        <v>62</v>
      </c>
      <c r="N10" s="19" t="str">
        <f t="shared" si="0"/>
        <v>KR RM 70-Jims Landing-5/20/2020-Total Magnesium</v>
      </c>
      <c r="O10" s="31">
        <v>43971</v>
      </c>
      <c r="P10" s="32">
        <v>0.39930555555555602</v>
      </c>
      <c r="Q10" s="18" t="s">
        <v>70</v>
      </c>
      <c r="R10" s="31">
        <v>43971</v>
      </c>
      <c r="S10" s="32">
        <v>0.39930555555555602</v>
      </c>
      <c r="T10" s="18" t="s">
        <v>70</v>
      </c>
      <c r="U10" s="19">
        <v>60.481350999999997</v>
      </c>
      <c r="V10" s="19">
        <v>-150.11548400000001</v>
      </c>
      <c r="W10" s="19" t="s">
        <v>74</v>
      </c>
      <c r="X10" s="19" t="s">
        <v>117</v>
      </c>
      <c r="Z10" s="19" t="s">
        <v>143</v>
      </c>
      <c r="AK10" s="19" t="s">
        <v>842</v>
      </c>
      <c r="AL10" s="20" t="s">
        <v>891</v>
      </c>
      <c r="AM10" s="20" t="s">
        <v>200</v>
      </c>
      <c r="AN10" s="19">
        <v>1.04</v>
      </c>
      <c r="AO10" s="19" t="s">
        <v>892</v>
      </c>
      <c r="AP10" s="20"/>
      <c r="AT10" s="19"/>
      <c r="AU10" s="19" t="s">
        <v>565</v>
      </c>
      <c r="AW10" s="19" t="s">
        <v>572</v>
      </c>
      <c r="AX10" s="19" t="s">
        <v>575</v>
      </c>
      <c r="AY10" s="20"/>
      <c r="AZ10" s="20"/>
      <c r="BA10" s="20"/>
      <c r="BB10" s="20"/>
      <c r="BC10" s="20" t="s">
        <v>893</v>
      </c>
      <c r="BD10" s="20" t="s">
        <v>771</v>
      </c>
      <c r="BE10" s="35" t="s">
        <v>901</v>
      </c>
      <c r="BF10" s="36">
        <v>43985</v>
      </c>
      <c r="BG10" s="37">
        <v>0.55069444444444449</v>
      </c>
      <c r="BH10" s="18" t="s">
        <v>70</v>
      </c>
    </row>
    <row r="11" spans="1:63" x14ac:dyDescent="0.3">
      <c r="A11" s="19" t="s">
        <v>48</v>
      </c>
      <c r="B11" s="19" t="s">
        <v>858</v>
      </c>
      <c r="C11" s="19" t="s">
        <v>869</v>
      </c>
      <c r="M11" s="19" t="s">
        <v>62</v>
      </c>
      <c r="N11" s="19" t="str">
        <f t="shared" si="0"/>
        <v>KR RM 50-Skilak Lake Outflow-5/20/2020-Copper</v>
      </c>
      <c r="O11" s="31">
        <v>43971</v>
      </c>
      <c r="P11" s="32">
        <v>0.31597222222222221</v>
      </c>
      <c r="Q11" s="18" t="s">
        <v>70</v>
      </c>
      <c r="R11" s="31">
        <v>43971</v>
      </c>
      <c r="S11" s="32">
        <v>0.31597222222222221</v>
      </c>
      <c r="T11" s="18" t="s">
        <v>70</v>
      </c>
      <c r="U11" s="19">
        <v>60.468252999999997</v>
      </c>
      <c r="V11" s="19">
        <v>-150.50908200000001</v>
      </c>
      <c r="W11" s="19" t="s">
        <v>74</v>
      </c>
      <c r="X11" s="19" t="s">
        <v>117</v>
      </c>
      <c r="Z11" s="19" t="s">
        <v>129</v>
      </c>
      <c r="AK11" s="19" t="s">
        <v>192</v>
      </c>
      <c r="AL11" s="20" t="s">
        <v>885</v>
      </c>
      <c r="AM11" s="20" t="s">
        <v>200</v>
      </c>
      <c r="AN11" s="19">
        <v>0.34100000000000003</v>
      </c>
      <c r="AO11" s="19" t="s">
        <v>215</v>
      </c>
      <c r="AP11" s="20" t="s">
        <v>469</v>
      </c>
      <c r="AT11" s="19" t="s">
        <v>562</v>
      </c>
      <c r="AU11" s="19" t="s">
        <v>565</v>
      </c>
      <c r="AW11" s="19" t="s">
        <v>572</v>
      </c>
      <c r="AX11" s="19" t="s">
        <v>575</v>
      </c>
      <c r="AY11" s="20"/>
      <c r="AZ11" s="20"/>
      <c r="BA11" s="20"/>
      <c r="BB11" s="20"/>
      <c r="BC11" s="20" t="s">
        <v>886</v>
      </c>
      <c r="BD11" s="20" t="s">
        <v>771</v>
      </c>
      <c r="BE11" s="35">
        <v>1202060002</v>
      </c>
      <c r="BF11" s="36">
        <v>43980</v>
      </c>
      <c r="BG11" s="37">
        <v>0.60763888888888895</v>
      </c>
      <c r="BH11" s="18" t="s">
        <v>70</v>
      </c>
    </row>
    <row r="12" spans="1:63" x14ac:dyDescent="0.3">
      <c r="A12" s="19" t="s">
        <v>48</v>
      </c>
      <c r="B12" s="19" t="s">
        <v>858</v>
      </c>
      <c r="C12" s="19" t="s">
        <v>869</v>
      </c>
      <c r="M12" s="19" t="s">
        <v>62</v>
      </c>
      <c r="N12" s="19" t="str">
        <f t="shared" si="0"/>
        <v>KR RM 50-Skilak Lake Outflow-5/20/2020-Zinc</v>
      </c>
      <c r="O12" s="31">
        <v>43971</v>
      </c>
      <c r="P12" s="32">
        <v>0.31597222222222221</v>
      </c>
      <c r="Q12" s="18" t="s">
        <v>70</v>
      </c>
      <c r="R12" s="31">
        <v>43971</v>
      </c>
      <c r="S12" s="32">
        <v>0.31597222222222221</v>
      </c>
      <c r="T12" s="18" t="s">
        <v>70</v>
      </c>
      <c r="U12" s="19">
        <v>60.468252999999997</v>
      </c>
      <c r="V12" s="19">
        <v>-150.50908200000001</v>
      </c>
      <c r="W12" s="19" t="s">
        <v>74</v>
      </c>
      <c r="X12" s="19" t="s">
        <v>117</v>
      </c>
      <c r="Z12" s="19" t="s">
        <v>129</v>
      </c>
      <c r="AK12" s="19" t="s">
        <v>194</v>
      </c>
      <c r="AL12" s="20" t="s">
        <v>885</v>
      </c>
      <c r="AM12" s="20" t="s">
        <v>200</v>
      </c>
      <c r="AN12" s="19">
        <v>3.41</v>
      </c>
      <c r="AO12" s="19" t="s">
        <v>215</v>
      </c>
      <c r="AP12" s="20" t="s">
        <v>469</v>
      </c>
      <c r="AT12" s="19" t="s">
        <v>562</v>
      </c>
      <c r="AU12" s="19" t="s">
        <v>565</v>
      </c>
      <c r="AW12" s="19" t="s">
        <v>572</v>
      </c>
      <c r="AX12" s="19" t="s">
        <v>575</v>
      </c>
      <c r="AY12" s="20"/>
      <c r="AZ12" s="20"/>
      <c r="BA12" s="20"/>
      <c r="BB12" s="20"/>
      <c r="BC12" s="20" t="s">
        <v>886</v>
      </c>
      <c r="BD12" s="20" t="s">
        <v>771</v>
      </c>
      <c r="BE12" s="35">
        <v>1202060002</v>
      </c>
      <c r="BF12" s="36">
        <v>43980</v>
      </c>
      <c r="BG12" s="37">
        <v>0.60763888888888895</v>
      </c>
      <c r="BH12" s="18" t="s">
        <v>70</v>
      </c>
    </row>
    <row r="13" spans="1:63" x14ac:dyDescent="0.3">
      <c r="A13" s="19" t="s">
        <v>48</v>
      </c>
      <c r="B13" s="19" t="s">
        <v>858</v>
      </c>
      <c r="C13" s="19" t="s">
        <v>869</v>
      </c>
      <c r="M13" s="19" t="s">
        <v>62</v>
      </c>
      <c r="N13" s="19" t="str">
        <f t="shared" si="0"/>
        <v>KR RM 50-Skilak Lake Outflow-5/20/2020-Copper</v>
      </c>
      <c r="O13" s="31">
        <v>43971</v>
      </c>
      <c r="P13" s="32">
        <v>0.31597222222222199</v>
      </c>
      <c r="Q13" s="18" t="s">
        <v>70</v>
      </c>
      <c r="R13" s="31">
        <v>43971</v>
      </c>
      <c r="S13" s="32">
        <v>0.31597222222222199</v>
      </c>
      <c r="T13" s="18" t="s">
        <v>70</v>
      </c>
      <c r="U13" s="19">
        <v>60.468252999999997</v>
      </c>
      <c r="V13" s="19">
        <v>-150.50908200000001</v>
      </c>
      <c r="W13" s="19" t="s">
        <v>74</v>
      </c>
      <c r="X13" s="19" t="s">
        <v>117</v>
      </c>
      <c r="Z13" s="19" t="s">
        <v>143</v>
      </c>
      <c r="AK13" s="19" t="s">
        <v>192</v>
      </c>
      <c r="AL13" s="20" t="s">
        <v>885</v>
      </c>
      <c r="AM13" s="20" t="s">
        <v>200</v>
      </c>
      <c r="AN13" s="19">
        <v>0.32700000000000001</v>
      </c>
      <c r="AO13" s="19" t="s">
        <v>215</v>
      </c>
      <c r="AP13" s="20" t="s">
        <v>469</v>
      </c>
      <c r="AT13" s="19" t="s">
        <v>562</v>
      </c>
      <c r="AU13" s="19" t="s">
        <v>565</v>
      </c>
      <c r="AW13" s="19" t="s">
        <v>572</v>
      </c>
      <c r="AX13" s="19" t="s">
        <v>575</v>
      </c>
      <c r="AY13" s="20"/>
      <c r="AZ13" s="20"/>
      <c r="BA13" s="20"/>
      <c r="BB13" s="20"/>
      <c r="BC13" s="20" t="s">
        <v>886</v>
      </c>
      <c r="BD13" s="20" t="s">
        <v>771</v>
      </c>
      <c r="BE13" s="35">
        <v>1202060009</v>
      </c>
      <c r="BF13" s="36">
        <v>43980</v>
      </c>
      <c r="BG13" s="37">
        <v>0.62638888888888888</v>
      </c>
      <c r="BH13" s="18" t="s">
        <v>70</v>
      </c>
    </row>
    <row r="14" spans="1:63" x14ac:dyDescent="0.3">
      <c r="A14" s="19" t="s">
        <v>48</v>
      </c>
      <c r="B14" s="19" t="s">
        <v>858</v>
      </c>
      <c r="C14" s="19" t="s">
        <v>869</v>
      </c>
      <c r="M14" s="19" t="s">
        <v>62</v>
      </c>
      <c r="N14" s="19" t="str">
        <f t="shared" si="0"/>
        <v>KR RM 50-Skilak Lake Outflow-5/20/2020-Zinc</v>
      </c>
      <c r="O14" s="31">
        <v>43971</v>
      </c>
      <c r="P14" s="32">
        <v>0.31597222222222199</v>
      </c>
      <c r="Q14" s="18" t="s">
        <v>70</v>
      </c>
      <c r="R14" s="31">
        <v>43971</v>
      </c>
      <c r="S14" s="32">
        <v>0.31597222222222199</v>
      </c>
      <c r="T14" s="18" t="s">
        <v>70</v>
      </c>
      <c r="U14" s="19">
        <v>60.468252999999997</v>
      </c>
      <c r="V14" s="19">
        <v>-150.50908200000001</v>
      </c>
      <c r="W14" s="19" t="s">
        <v>74</v>
      </c>
      <c r="X14" s="19" t="s">
        <v>117</v>
      </c>
      <c r="Z14" s="19" t="s">
        <v>143</v>
      </c>
      <c r="AK14" s="19" t="s">
        <v>194</v>
      </c>
      <c r="AL14" s="20" t="s">
        <v>885</v>
      </c>
      <c r="AM14" s="20" t="s">
        <v>200</v>
      </c>
      <c r="AN14" s="19">
        <v>5</v>
      </c>
      <c r="AO14" s="19" t="s">
        <v>215</v>
      </c>
      <c r="AP14" s="20" t="s">
        <v>471</v>
      </c>
      <c r="AT14" s="19"/>
      <c r="AU14" s="19" t="s">
        <v>565</v>
      </c>
      <c r="AW14" s="19" t="s">
        <v>572</v>
      </c>
      <c r="AX14" s="19" t="s">
        <v>575</v>
      </c>
      <c r="AY14" s="20" t="s">
        <v>747</v>
      </c>
      <c r="AZ14" s="20"/>
      <c r="BA14" s="20"/>
      <c r="BB14" s="20"/>
      <c r="BC14" s="20" t="s">
        <v>886</v>
      </c>
      <c r="BD14" s="20" t="s">
        <v>771</v>
      </c>
      <c r="BE14" s="35">
        <v>1202060009</v>
      </c>
      <c r="BF14" s="36">
        <v>43980</v>
      </c>
      <c r="BG14" s="37">
        <v>0.62638888888888888</v>
      </c>
      <c r="BH14" s="18" t="s">
        <v>70</v>
      </c>
    </row>
    <row r="15" spans="1:63" x14ac:dyDescent="0.3">
      <c r="A15" s="19" t="s">
        <v>48</v>
      </c>
      <c r="B15" s="19" t="s">
        <v>858</v>
      </c>
      <c r="C15" s="19" t="s">
        <v>869</v>
      </c>
      <c r="M15" s="19" t="s">
        <v>62</v>
      </c>
      <c r="N15" s="19" t="str">
        <f t="shared" si="0"/>
        <v>KR RM 50-Skilak Lake Outflow-5/20/2020-Total Calcium</v>
      </c>
      <c r="O15" s="31">
        <v>43971</v>
      </c>
      <c r="P15" s="32">
        <v>0.31597222222222199</v>
      </c>
      <c r="Q15" s="18" t="s">
        <v>70</v>
      </c>
      <c r="R15" s="31">
        <v>43971</v>
      </c>
      <c r="S15" s="32">
        <v>0.31597222222222199</v>
      </c>
      <c r="T15" s="18" t="s">
        <v>70</v>
      </c>
      <c r="U15" s="19">
        <v>60.468252999999997</v>
      </c>
      <c r="V15" s="19">
        <v>-150.50908200000001</v>
      </c>
      <c r="W15" s="19" t="s">
        <v>74</v>
      </c>
      <c r="X15" s="19" t="s">
        <v>117</v>
      </c>
      <c r="Z15" s="19" t="s">
        <v>129</v>
      </c>
      <c r="AK15" s="19" t="s">
        <v>843</v>
      </c>
      <c r="AL15" s="20" t="s">
        <v>891</v>
      </c>
      <c r="AM15" s="20" t="s">
        <v>200</v>
      </c>
      <c r="AN15" s="19">
        <v>10.1</v>
      </c>
      <c r="AO15" s="19" t="s">
        <v>892</v>
      </c>
      <c r="AP15" s="20"/>
      <c r="AT15" s="19"/>
      <c r="AU15" s="19" t="s">
        <v>565</v>
      </c>
      <c r="AW15" s="19" t="s">
        <v>572</v>
      </c>
      <c r="AX15" s="19" t="s">
        <v>575</v>
      </c>
      <c r="AY15" s="20"/>
      <c r="AZ15" s="20"/>
      <c r="BA15" s="20"/>
      <c r="BB15" s="20"/>
      <c r="BC15" s="20" t="s">
        <v>893</v>
      </c>
      <c r="BD15" s="20" t="s">
        <v>771</v>
      </c>
      <c r="BE15" s="35" t="s">
        <v>895</v>
      </c>
      <c r="BF15" s="36">
        <v>43985</v>
      </c>
      <c r="BG15" s="37">
        <v>0.53333333333333333</v>
      </c>
      <c r="BH15" s="18" t="s">
        <v>70</v>
      </c>
    </row>
    <row r="16" spans="1:63" x14ac:dyDescent="0.3">
      <c r="A16" s="19" t="s">
        <v>48</v>
      </c>
      <c r="B16" s="19" t="s">
        <v>858</v>
      </c>
      <c r="C16" s="19" t="s">
        <v>869</v>
      </c>
      <c r="M16" s="19" t="s">
        <v>62</v>
      </c>
      <c r="N16" s="19" t="str">
        <f t="shared" si="0"/>
        <v>KR RM 50-Skilak Lake Outflow-5/20/2020-Total Magnesium</v>
      </c>
      <c r="O16" s="31">
        <v>43971</v>
      </c>
      <c r="P16" s="32">
        <v>0.31597222222222199</v>
      </c>
      <c r="Q16" s="18" t="s">
        <v>70</v>
      </c>
      <c r="R16" s="31">
        <v>43971</v>
      </c>
      <c r="S16" s="32">
        <v>0.31597222222222199</v>
      </c>
      <c r="T16" s="18" t="s">
        <v>70</v>
      </c>
      <c r="U16" s="19">
        <v>60.468252999999997</v>
      </c>
      <c r="V16" s="19">
        <v>-150.50908200000001</v>
      </c>
      <c r="W16" s="19" t="s">
        <v>74</v>
      </c>
      <c r="X16" s="19" t="s">
        <v>117</v>
      </c>
      <c r="Z16" s="19" t="s">
        <v>129</v>
      </c>
      <c r="AK16" s="19" t="s">
        <v>842</v>
      </c>
      <c r="AL16" s="20" t="s">
        <v>891</v>
      </c>
      <c r="AM16" s="20" t="s">
        <v>200</v>
      </c>
      <c r="AN16" s="19">
        <v>0.84099999999999997</v>
      </c>
      <c r="AO16" s="19" t="s">
        <v>892</v>
      </c>
      <c r="AP16" s="20"/>
      <c r="AT16" s="19"/>
      <c r="AU16" s="19" t="s">
        <v>565</v>
      </c>
      <c r="AW16" s="19" t="s">
        <v>572</v>
      </c>
      <c r="AX16" s="19" t="s">
        <v>575</v>
      </c>
      <c r="AY16" s="20"/>
      <c r="AZ16" s="20"/>
      <c r="BA16" s="20"/>
      <c r="BB16" s="20"/>
      <c r="BC16" s="20" t="s">
        <v>893</v>
      </c>
      <c r="BD16" s="20" t="s">
        <v>771</v>
      </c>
      <c r="BE16" s="35" t="s">
        <v>895</v>
      </c>
      <c r="BF16" s="36">
        <v>43985</v>
      </c>
      <c r="BG16" s="37">
        <v>0.53333333333333333</v>
      </c>
      <c r="BH16" s="18" t="s">
        <v>70</v>
      </c>
    </row>
    <row r="17" spans="1:60" x14ac:dyDescent="0.3">
      <c r="A17" s="19" t="s">
        <v>48</v>
      </c>
      <c r="B17" s="19" t="s">
        <v>858</v>
      </c>
      <c r="C17" s="19" t="s">
        <v>869</v>
      </c>
      <c r="M17" s="19" t="s">
        <v>62</v>
      </c>
      <c r="N17" s="19" t="str">
        <f t="shared" si="0"/>
        <v>KR RM 50-Skilak Lake Outflow-5/20/2020-Total Calcium</v>
      </c>
      <c r="O17" s="31">
        <v>43971</v>
      </c>
      <c r="P17" s="32">
        <v>0.31597222222222199</v>
      </c>
      <c r="Q17" s="18" t="s">
        <v>70</v>
      </c>
      <c r="R17" s="31">
        <v>43971</v>
      </c>
      <c r="S17" s="32">
        <v>0.31597222222222199</v>
      </c>
      <c r="T17" s="18" t="s">
        <v>70</v>
      </c>
      <c r="U17" s="19">
        <v>60.468252999999997</v>
      </c>
      <c r="V17" s="19">
        <v>-150.50908200000001</v>
      </c>
      <c r="W17" s="19" t="s">
        <v>74</v>
      </c>
      <c r="X17" s="19" t="s">
        <v>117</v>
      </c>
      <c r="Z17" s="19" t="s">
        <v>143</v>
      </c>
      <c r="AK17" s="19" t="s">
        <v>843</v>
      </c>
      <c r="AL17" s="20" t="s">
        <v>891</v>
      </c>
      <c r="AM17" s="20" t="s">
        <v>200</v>
      </c>
      <c r="AN17" s="19">
        <v>9.99</v>
      </c>
      <c r="AO17" s="19" t="s">
        <v>892</v>
      </c>
      <c r="AP17" s="20"/>
      <c r="AT17" s="19"/>
      <c r="AU17" s="19" t="s">
        <v>565</v>
      </c>
      <c r="AW17" s="19" t="s">
        <v>572</v>
      </c>
      <c r="AX17" s="19" t="s">
        <v>575</v>
      </c>
      <c r="AY17" s="20"/>
      <c r="AZ17" s="20"/>
      <c r="BA17" s="20"/>
      <c r="BB17" s="20"/>
      <c r="BC17" s="20" t="s">
        <v>893</v>
      </c>
      <c r="BD17" s="20" t="s">
        <v>771</v>
      </c>
      <c r="BE17" s="35" t="s">
        <v>902</v>
      </c>
      <c r="BF17" s="36">
        <v>43985</v>
      </c>
      <c r="BG17" s="37">
        <v>0.55208333333333337</v>
      </c>
      <c r="BH17" s="18" t="s">
        <v>70</v>
      </c>
    </row>
    <row r="18" spans="1:60" x14ac:dyDescent="0.3">
      <c r="A18" s="19" t="s">
        <v>48</v>
      </c>
      <c r="B18" s="19" t="s">
        <v>858</v>
      </c>
      <c r="C18" s="19" t="s">
        <v>869</v>
      </c>
      <c r="M18" s="19" t="s">
        <v>62</v>
      </c>
      <c r="N18" s="19" t="str">
        <f t="shared" si="0"/>
        <v>KR RM 50-Skilak Lake Outflow-5/20/2020-Total Magnesium</v>
      </c>
      <c r="O18" s="31">
        <v>43971</v>
      </c>
      <c r="P18" s="32">
        <v>0.31597222222222199</v>
      </c>
      <c r="Q18" s="18" t="s">
        <v>70</v>
      </c>
      <c r="R18" s="31">
        <v>43971</v>
      </c>
      <c r="S18" s="32">
        <v>0.31597222222222199</v>
      </c>
      <c r="T18" s="18" t="s">
        <v>70</v>
      </c>
      <c r="U18" s="19">
        <v>60.468252999999997</v>
      </c>
      <c r="V18" s="19">
        <v>-150.50908200000001</v>
      </c>
      <c r="W18" s="19" t="s">
        <v>74</v>
      </c>
      <c r="X18" s="19" t="s">
        <v>117</v>
      </c>
      <c r="Z18" s="19" t="s">
        <v>143</v>
      </c>
      <c r="AK18" s="19" t="s">
        <v>842</v>
      </c>
      <c r="AL18" s="20" t="s">
        <v>891</v>
      </c>
      <c r="AM18" s="20" t="s">
        <v>200</v>
      </c>
      <c r="AN18" s="19">
        <v>0.83399999999999996</v>
      </c>
      <c r="AO18" s="19" t="s">
        <v>892</v>
      </c>
      <c r="AP18" s="20"/>
      <c r="AT18" s="19"/>
      <c r="AU18" s="19" t="s">
        <v>565</v>
      </c>
      <c r="AW18" s="19" t="s">
        <v>572</v>
      </c>
      <c r="AX18" s="19" t="s">
        <v>575</v>
      </c>
      <c r="AY18" s="20"/>
      <c r="AZ18" s="20"/>
      <c r="BA18" s="20"/>
      <c r="BB18" s="20"/>
      <c r="BC18" s="20" t="s">
        <v>893</v>
      </c>
      <c r="BD18" s="20" t="s">
        <v>771</v>
      </c>
      <c r="BE18" s="35" t="s">
        <v>902</v>
      </c>
      <c r="BF18" s="36">
        <v>43985</v>
      </c>
      <c r="BG18" s="37">
        <v>0.55208333333333337</v>
      </c>
      <c r="BH18" s="18" t="s">
        <v>70</v>
      </c>
    </row>
    <row r="19" spans="1:60" x14ac:dyDescent="0.3">
      <c r="A19" s="19" t="s">
        <v>48</v>
      </c>
      <c r="B19" s="19" t="s">
        <v>858</v>
      </c>
      <c r="C19" s="19" t="s">
        <v>874</v>
      </c>
      <c r="M19" s="19" t="s">
        <v>62</v>
      </c>
      <c r="N19" s="19" t="str">
        <f t="shared" si="0"/>
        <v>KR RM 19-Slikok Creek-5/20/2020-Copper</v>
      </c>
      <c r="O19" s="31">
        <v>43971</v>
      </c>
      <c r="P19" s="32">
        <v>0.46527777777777773</v>
      </c>
      <c r="Q19" s="18" t="s">
        <v>70</v>
      </c>
      <c r="R19" s="31">
        <v>43971</v>
      </c>
      <c r="S19" s="32">
        <v>0.46527777777777773</v>
      </c>
      <c r="T19" s="18" t="s">
        <v>70</v>
      </c>
      <c r="U19" s="19">
        <v>60.482306999999999</v>
      </c>
      <c r="V19" s="19">
        <v>-151.12607700000001</v>
      </c>
      <c r="W19" s="19" t="s">
        <v>74</v>
      </c>
      <c r="X19" s="19" t="s">
        <v>117</v>
      </c>
      <c r="Z19" s="19" t="s">
        <v>129</v>
      </c>
      <c r="AK19" s="19" t="s">
        <v>192</v>
      </c>
      <c r="AL19" s="20" t="s">
        <v>885</v>
      </c>
      <c r="AM19" s="20" t="s">
        <v>200</v>
      </c>
      <c r="AN19" s="19">
        <v>0.38700000000000001</v>
      </c>
      <c r="AO19" s="19" t="s">
        <v>215</v>
      </c>
      <c r="AP19" s="20" t="s">
        <v>890</v>
      </c>
      <c r="AT19" s="19" t="s">
        <v>562</v>
      </c>
      <c r="AU19" s="19" t="s">
        <v>565</v>
      </c>
      <c r="AW19" s="19" t="s">
        <v>572</v>
      </c>
      <c r="AX19" s="19" t="s">
        <v>575</v>
      </c>
      <c r="AY19" s="20"/>
      <c r="AZ19" s="20"/>
      <c r="BA19" s="20"/>
      <c r="BB19" s="20"/>
      <c r="BC19" s="20" t="s">
        <v>886</v>
      </c>
      <c r="BD19" s="20" t="s">
        <v>771</v>
      </c>
      <c r="BE19" s="35">
        <v>1202060003</v>
      </c>
      <c r="BF19" s="36">
        <v>43980</v>
      </c>
      <c r="BG19" s="37">
        <v>0.61388888888888882</v>
      </c>
      <c r="BH19" s="18" t="s">
        <v>70</v>
      </c>
    </row>
    <row r="20" spans="1:60" x14ac:dyDescent="0.3">
      <c r="A20" s="19" t="s">
        <v>48</v>
      </c>
      <c r="B20" s="19" t="s">
        <v>858</v>
      </c>
      <c r="C20" s="19" t="s">
        <v>874</v>
      </c>
      <c r="M20" s="19" t="s">
        <v>62</v>
      </c>
      <c r="N20" s="19" t="str">
        <f t="shared" si="0"/>
        <v>KR RM 19-Slikok Creek-5/20/2020-Zinc</v>
      </c>
      <c r="O20" s="31">
        <v>43971</v>
      </c>
      <c r="P20" s="32">
        <v>0.46527777777777773</v>
      </c>
      <c r="Q20" s="18" t="s">
        <v>70</v>
      </c>
      <c r="R20" s="31">
        <v>43971</v>
      </c>
      <c r="S20" s="32">
        <v>0.46527777777777773</v>
      </c>
      <c r="T20" s="18" t="s">
        <v>70</v>
      </c>
      <c r="U20" s="19">
        <v>60.482306999999999</v>
      </c>
      <c r="V20" s="19">
        <v>-151.12607700000001</v>
      </c>
      <c r="W20" s="19" t="s">
        <v>74</v>
      </c>
      <c r="X20" s="19" t="s">
        <v>117</v>
      </c>
      <c r="Z20" s="19" t="s">
        <v>129</v>
      </c>
      <c r="AK20" s="19" t="s">
        <v>194</v>
      </c>
      <c r="AL20" s="20" t="s">
        <v>885</v>
      </c>
      <c r="AM20" s="20" t="s">
        <v>200</v>
      </c>
      <c r="AN20" s="19">
        <v>5</v>
      </c>
      <c r="AO20" s="19" t="s">
        <v>215</v>
      </c>
      <c r="AP20" s="20" t="s">
        <v>471</v>
      </c>
      <c r="AT20" s="19"/>
      <c r="AU20" s="19" t="s">
        <v>565</v>
      </c>
      <c r="AW20" s="19" t="s">
        <v>572</v>
      </c>
      <c r="AX20" s="19" t="s">
        <v>575</v>
      </c>
      <c r="AY20" s="20" t="s">
        <v>747</v>
      </c>
      <c r="AZ20" s="20"/>
      <c r="BA20" s="20"/>
      <c r="BB20" s="20"/>
      <c r="BC20" s="20" t="s">
        <v>886</v>
      </c>
      <c r="BD20" s="20" t="s">
        <v>771</v>
      </c>
      <c r="BE20" s="35">
        <v>1202060003</v>
      </c>
      <c r="BF20" s="36">
        <v>43980</v>
      </c>
      <c r="BG20" s="37">
        <v>0.61388888888888882</v>
      </c>
      <c r="BH20" s="18" t="s">
        <v>70</v>
      </c>
    </row>
    <row r="21" spans="1:60" x14ac:dyDescent="0.3">
      <c r="A21" s="19" t="s">
        <v>48</v>
      </c>
      <c r="B21" s="19" t="s">
        <v>858</v>
      </c>
      <c r="C21" s="19" t="s">
        <v>874</v>
      </c>
      <c r="M21" s="19" t="s">
        <v>62</v>
      </c>
      <c r="N21" s="19" t="str">
        <f t="shared" si="0"/>
        <v>KR RM 19-Slikok Creek-5/20/2020-Copper</v>
      </c>
      <c r="O21" s="31">
        <v>43971</v>
      </c>
      <c r="P21" s="32">
        <v>0.46180555555555558</v>
      </c>
      <c r="Q21" s="18" t="s">
        <v>70</v>
      </c>
      <c r="R21" s="31">
        <v>43971</v>
      </c>
      <c r="S21" s="32">
        <v>0.46180555555555558</v>
      </c>
      <c r="T21" s="18" t="s">
        <v>70</v>
      </c>
      <c r="U21" s="19">
        <v>60.482306999999999</v>
      </c>
      <c r="V21" s="19">
        <v>-151.12607700000001</v>
      </c>
      <c r="W21" s="19" t="s">
        <v>74</v>
      </c>
      <c r="X21" s="19" t="s">
        <v>117</v>
      </c>
      <c r="Z21" s="19" t="s">
        <v>143</v>
      </c>
      <c r="AK21" s="19" t="s">
        <v>192</v>
      </c>
      <c r="AL21" s="20" t="s">
        <v>885</v>
      </c>
      <c r="AM21" s="20" t="s">
        <v>200</v>
      </c>
      <c r="AN21" s="19">
        <v>0.372</v>
      </c>
      <c r="AO21" s="19" t="s">
        <v>215</v>
      </c>
      <c r="AP21" s="20" t="s">
        <v>469</v>
      </c>
      <c r="AT21" s="19" t="s">
        <v>562</v>
      </c>
      <c r="AU21" s="19" t="s">
        <v>565</v>
      </c>
      <c r="AW21" s="19" t="s">
        <v>572</v>
      </c>
      <c r="AX21" s="19" t="s">
        <v>575</v>
      </c>
      <c r="AY21" s="20"/>
      <c r="AZ21" s="20"/>
      <c r="BA21" s="20"/>
      <c r="BB21" s="20"/>
      <c r="BC21" s="20" t="s">
        <v>886</v>
      </c>
      <c r="BD21" s="20" t="s">
        <v>771</v>
      </c>
      <c r="BE21" s="35">
        <v>1202060010</v>
      </c>
      <c r="BF21" s="36">
        <v>43980</v>
      </c>
      <c r="BG21" s="37">
        <v>0.62847222222222221</v>
      </c>
      <c r="BH21" s="18" t="s">
        <v>70</v>
      </c>
    </row>
    <row r="22" spans="1:60" x14ac:dyDescent="0.3">
      <c r="A22" s="19" t="s">
        <v>48</v>
      </c>
      <c r="B22" s="19" t="s">
        <v>858</v>
      </c>
      <c r="C22" s="19" t="s">
        <v>874</v>
      </c>
      <c r="M22" s="19" t="s">
        <v>62</v>
      </c>
      <c r="N22" s="19" t="str">
        <f t="shared" si="0"/>
        <v>KR RM 19-Slikok Creek-5/20/2020-Zinc</v>
      </c>
      <c r="O22" s="31">
        <v>43971</v>
      </c>
      <c r="P22" s="32">
        <v>0.46180555555555558</v>
      </c>
      <c r="Q22" s="18" t="s">
        <v>70</v>
      </c>
      <c r="R22" s="31">
        <v>43971</v>
      </c>
      <c r="S22" s="32">
        <v>0.46180555555555558</v>
      </c>
      <c r="T22" s="18" t="s">
        <v>70</v>
      </c>
      <c r="U22" s="19">
        <v>60.482306999999999</v>
      </c>
      <c r="V22" s="19">
        <v>-151.12607700000001</v>
      </c>
      <c r="W22" s="19" t="s">
        <v>74</v>
      </c>
      <c r="X22" s="19" t="s">
        <v>117</v>
      </c>
      <c r="Z22" s="19" t="s">
        <v>143</v>
      </c>
      <c r="AK22" s="19" t="s">
        <v>194</v>
      </c>
      <c r="AL22" s="20" t="s">
        <v>885</v>
      </c>
      <c r="AM22" s="20" t="s">
        <v>200</v>
      </c>
      <c r="AN22" s="19">
        <v>5</v>
      </c>
      <c r="AO22" s="19" t="s">
        <v>215</v>
      </c>
      <c r="AP22" s="20" t="s">
        <v>471</v>
      </c>
      <c r="AT22" s="19"/>
      <c r="AU22" s="19" t="s">
        <v>565</v>
      </c>
      <c r="AW22" s="19" t="s">
        <v>572</v>
      </c>
      <c r="AX22" s="19" t="s">
        <v>575</v>
      </c>
      <c r="AY22" s="20" t="s">
        <v>747</v>
      </c>
      <c r="AZ22" s="20"/>
      <c r="BA22" s="20"/>
      <c r="BB22" s="20"/>
      <c r="BC22" s="20" t="s">
        <v>886</v>
      </c>
      <c r="BD22" s="20" t="s">
        <v>771</v>
      </c>
      <c r="BE22" s="35">
        <v>1202060010</v>
      </c>
      <c r="BF22" s="36">
        <v>43980</v>
      </c>
      <c r="BG22" s="37">
        <v>0.62847222222222221</v>
      </c>
      <c r="BH22" s="18" t="s">
        <v>70</v>
      </c>
    </row>
    <row r="23" spans="1:60" x14ac:dyDescent="0.3">
      <c r="A23" s="19" t="s">
        <v>48</v>
      </c>
      <c r="B23" s="19" t="s">
        <v>858</v>
      </c>
      <c r="C23" s="19" t="s">
        <v>874</v>
      </c>
      <c r="M23" s="19" t="s">
        <v>62</v>
      </c>
      <c r="N23" s="19" t="str">
        <f t="shared" si="0"/>
        <v>KR RM 19-Slikok Creek-5/20/2020-Total Calcium</v>
      </c>
      <c r="O23" s="31">
        <v>43971</v>
      </c>
      <c r="P23" s="32">
        <v>0.46527777777777773</v>
      </c>
      <c r="Q23" s="18" t="s">
        <v>70</v>
      </c>
      <c r="R23" s="31">
        <v>43971</v>
      </c>
      <c r="S23" s="32">
        <v>0.46527777777777773</v>
      </c>
      <c r="T23" s="18" t="s">
        <v>70</v>
      </c>
      <c r="U23" s="19">
        <v>60.482306999999999</v>
      </c>
      <c r="V23" s="19">
        <v>-151.12607700000001</v>
      </c>
      <c r="W23" s="19" t="s">
        <v>74</v>
      </c>
      <c r="X23" s="19" t="s">
        <v>117</v>
      </c>
      <c r="Z23" s="19" t="s">
        <v>129</v>
      </c>
      <c r="AK23" s="19" t="s">
        <v>843</v>
      </c>
      <c r="AL23" s="20" t="s">
        <v>891</v>
      </c>
      <c r="AM23" s="20" t="s">
        <v>200</v>
      </c>
      <c r="AN23" s="19">
        <v>9.49</v>
      </c>
      <c r="AO23" s="19" t="s">
        <v>892</v>
      </c>
      <c r="AP23" s="20"/>
      <c r="AT23" s="19"/>
      <c r="AU23" s="19" t="s">
        <v>565</v>
      </c>
      <c r="AW23" s="19" t="s">
        <v>572</v>
      </c>
      <c r="AX23" s="19" t="s">
        <v>575</v>
      </c>
      <c r="AY23" s="20"/>
      <c r="AZ23" s="20"/>
      <c r="BA23" s="20"/>
      <c r="BB23" s="20"/>
      <c r="BC23" s="20" t="s">
        <v>893</v>
      </c>
      <c r="BD23" s="20" t="s">
        <v>771</v>
      </c>
      <c r="BE23" s="35" t="s">
        <v>896</v>
      </c>
      <c r="BF23" s="36">
        <v>43985</v>
      </c>
      <c r="BG23" s="37">
        <v>0.53541666666666665</v>
      </c>
      <c r="BH23" s="18" t="s">
        <v>70</v>
      </c>
    </row>
    <row r="24" spans="1:60" x14ac:dyDescent="0.3">
      <c r="A24" s="19" t="s">
        <v>48</v>
      </c>
      <c r="B24" s="19" t="s">
        <v>858</v>
      </c>
      <c r="C24" s="19" t="s">
        <v>874</v>
      </c>
      <c r="M24" s="19" t="s">
        <v>62</v>
      </c>
      <c r="N24" s="19" t="str">
        <f t="shared" si="0"/>
        <v>KR RM 19-Slikok Creek-5/20/2020-Total Magnesium</v>
      </c>
      <c r="O24" s="31">
        <v>43971</v>
      </c>
      <c r="P24" s="32">
        <v>0.46527777777777773</v>
      </c>
      <c r="Q24" s="18" t="s">
        <v>70</v>
      </c>
      <c r="R24" s="31">
        <v>43971</v>
      </c>
      <c r="S24" s="32">
        <v>0.46527777777777773</v>
      </c>
      <c r="T24" s="18" t="s">
        <v>70</v>
      </c>
      <c r="U24" s="19">
        <v>60.482306999999999</v>
      </c>
      <c r="V24" s="19">
        <v>-151.12607700000001</v>
      </c>
      <c r="W24" s="19" t="s">
        <v>74</v>
      </c>
      <c r="X24" s="19" t="s">
        <v>117</v>
      </c>
      <c r="Z24" s="19" t="s">
        <v>129</v>
      </c>
      <c r="AK24" s="19" t="s">
        <v>842</v>
      </c>
      <c r="AL24" s="20" t="s">
        <v>891</v>
      </c>
      <c r="AM24" s="20" t="s">
        <v>200</v>
      </c>
      <c r="AN24" s="19">
        <v>1.1200000000000001</v>
      </c>
      <c r="AO24" s="19" t="s">
        <v>892</v>
      </c>
      <c r="AP24" s="20"/>
      <c r="AT24" s="19"/>
      <c r="AU24" s="19" t="s">
        <v>565</v>
      </c>
      <c r="AW24" s="19" t="s">
        <v>572</v>
      </c>
      <c r="AX24" s="19" t="s">
        <v>575</v>
      </c>
      <c r="AY24" s="20"/>
      <c r="AZ24" s="20"/>
      <c r="BA24" s="20"/>
      <c r="BB24" s="20"/>
      <c r="BC24" s="20" t="s">
        <v>893</v>
      </c>
      <c r="BD24" s="20" t="s">
        <v>771</v>
      </c>
      <c r="BE24" s="35" t="s">
        <v>896</v>
      </c>
      <c r="BF24" s="36">
        <v>43985</v>
      </c>
      <c r="BG24" s="37">
        <v>0.53541666666666665</v>
      </c>
      <c r="BH24" s="18" t="s">
        <v>70</v>
      </c>
    </row>
    <row r="25" spans="1:60" x14ac:dyDescent="0.3">
      <c r="A25" s="19" t="s">
        <v>48</v>
      </c>
      <c r="B25" s="19" t="s">
        <v>858</v>
      </c>
      <c r="C25" s="19" t="s">
        <v>874</v>
      </c>
      <c r="M25" s="19" t="s">
        <v>62</v>
      </c>
      <c r="N25" s="19" t="str">
        <f t="shared" si="0"/>
        <v>KR RM 19-Slikok Creek-5/20/2020-Total Calcium</v>
      </c>
      <c r="O25" s="31">
        <v>43971</v>
      </c>
      <c r="P25" s="32">
        <v>0.46180555555555558</v>
      </c>
      <c r="Q25" s="18" t="s">
        <v>70</v>
      </c>
      <c r="R25" s="31">
        <v>43971</v>
      </c>
      <c r="S25" s="32">
        <v>0.46180555555555558</v>
      </c>
      <c r="T25" s="18" t="s">
        <v>70</v>
      </c>
      <c r="U25" s="19">
        <v>60.482306999999999</v>
      </c>
      <c r="V25" s="19">
        <v>-151.12607700000001</v>
      </c>
      <c r="W25" s="19" t="s">
        <v>74</v>
      </c>
      <c r="X25" s="19" t="s">
        <v>117</v>
      </c>
      <c r="Z25" s="19" t="s">
        <v>143</v>
      </c>
      <c r="AK25" s="19" t="s">
        <v>843</v>
      </c>
      <c r="AL25" s="20" t="s">
        <v>891</v>
      </c>
      <c r="AM25" s="20" t="s">
        <v>200</v>
      </c>
      <c r="AN25" s="19">
        <v>9.3000000000000007</v>
      </c>
      <c r="AO25" s="19" t="s">
        <v>892</v>
      </c>
      <c r="AP25" s="20"/>
      <c r="AT25" s="19"/>
      <c r="AU25" s="19" t="s">
        <v>565</v>
      </c>
      <c r="AW25" s="19" t="s">
        <v>572</v>
      </c>
      <c r="AX25" s="19" t="s">
        <v>575</v>
      </c>
      <c r="AY25" s="20"/>
      <c r="AZ25" s="20"/>
      <c r="BA25" s="20"/>
      <c r="BB25" s="20"/>
      <c r="BC25" s="20" t="s">
        <v>893</v>
      </c>
      <c r="BD25" s="20" t="s">
        <v>771</v>
      </c>
      <c r="BE25" s="35" t="s">
        <v>903</v>
      </c>
      <c r="BF25" s="36">
        <v>43985</v>
      </c>
      <c r="BG25" s="37">
        <v>0.5541666666666667</v>
      </c>
      <c r="BH25" s="18" t="s">
        <v>70</v>
      </c>
    </row>
    <row r="26" spans="1:60" x14ac:dyDescent="0.3">
      <c r="A26" s="19" t="s">
        <v>48</v>
      </c>
      <c r="B26" s="19" t="s">
        <v>858</v>
      </c>
      <c r="C26" s="19" t="s">
        <v>874</v>
      </c>
      <c r="M26" s="19" t="s">
        <v>62</v>
      </c>
      <c r="N26" s="19" t="str">
        <f t="shared" si="0"/>
        <v>KR RM 19-Slikok Creek-5/20/2020-Total Magnesium</v>
      </c>
      <c r="O26" s="31">
        <v>43971</v>
      </c>
      <c r="P26" s="32">
        <v>0.46180555555555558</v>
      </c>
      <c r="Q26" s="18" t="s">
        <v>70</v>
      </c>
      <c r="R26" s="31">
        <v>43971</v>
      </c>
      <c r="S26" s="32">
        <v>0.46180555555555558</v>
      </c>
      <c r="T26" s="18" t="s">
        <v>70</v>
      </c>
      <c r="U26" s="19">
        <v>60.482306999999999</v>
      </c>
      <c r="V26" s="19">
        <v>-151.12607700000001</v>
      </c>
      <c r="W26" s="19" t="s">
        <v>74</v>
      </c>
      <c r="X26" s="19" t="s">
        <v>117</v>
      </c>
      <c r="Z26" s="19" t="s">
        <v>143</v>
      </c>
      <c r="AK26" s="19" t="s">
        <v>842</v>
      </c>
      <c r="AL26" s="20" t="s">
        <v>891</v>
      </c>
      <c r="AM26" s="20" t="s">
        <v>200</v>
      </c>
      <c r="AN26" s="19">
        <v>1.1000000000000001</v>
      </c>
      <c r="AO26" s="19" t="s">
        <v>892</v>
      </c>
      <c r="AP26" s="20"/>
      <c r="AT26" s="19"/>
      <c r="AU26" s="19" t="s">
        <v>565</v>
      </c>
      <c r="AW26" s="19" t="s">
        <v>572</v>
      </c>
      <c r="AX26" s="19" t="s">
        <v>575</v>
      </c>
      <c r="AY26" s="20"/>
      <c r="AZ26" s="20"/>
      <c r="BA26" s="20"/>
      <c r="BB26" s="20"/>
      <c r="BC26" s="20" t="s">
        <v>893</v>
      </c>
      <c r="BD26" s="20" t="s">
        <v>771</v>
      </c>
      <c r="BE26" s="35" t="s">
        <v>903</v>
      </c>
      <c r="BF26" s="36">
        <v>43985</v>
      </c>
      <c r="BG26" s="37">
        <v>0.5541666666666667</v>
      </c>
      <c r="BH26" s="18" t="s">
        <v>70</v>
      </c>
    </row>
    <row r="27" spans="1:60" x14ac:dyDescent="0.3">
      <c r="A27" s="19" t="s">
        <v>48</v>
      </c>
      <c r="B27" s="19" t="s">
        <v>858</v>
      </c>
      <c r="C27" s="19" t="s">
        <v>884</v>
      </c>
      <c r="M27" s="19" t="s">
        <v>62</v>
      </c>
      <c r="N27" s="19" t="str">
        <f t="shared" si="0"/>
        <v>KR RM 22-Soldotna Creek Trib-5/20/2020-Copper</v>
      </c>
      <c r="O27" s="31">
        <v>43971</v>
      </c>
      <c r="P27" s="32">
        <v>0.50694444444444442</v>
      </c>
      <c r="Q27" s="18" t="s">
        <v>70</v>
      </c>
      <c r="R27" s="31">
        <v>43971</v>
      </c>
      <c r="S27" s="32">
        <v>0.50694444444444442</v>
      </c>
      <c r="T27" s="18" t="s">
        <v>70</v>
      </c>
      <c r="U27" s="19">
        <v>60.551327999999998</v>
      </c>
      <c r="V27" s="19">
        <v>-150.95918599999999</v>
      </c>
      <c r="W27" s="19" t="s">
        <v>74</v>
      </c>
      <c r="X27" s="19" t="s">
        <v>117</v>
      </c>
      <c r="Z27" s="19" t="s">
        <v>129</v>
      </c>
      <c r="AK27" s="19" t="s">
        <v>192</v>
      </c>
      <c r="AL27" s="20" t="s">
        <v>885</v>
      </c>
      <c r="AM27" s="20" t="s">
        <v>200</v>
      </c>
      <c r="AN27" s="19">
        <v>0.5</v>
      </c>
      <c r="AO27" s="19" t="s">
        <v>215</v>
      </c>
      <c r="AP27" s="20" t="s">
        <v>471</v>
      </c>
      <c r="AT27" s="19"/>
      <c r="AU27" s="19" t="s">
        <v>565</v>
      </c>
      <c r="AW27" s="19" t="s">
        <v>572</v>
      </c>
      <c r="AX27" s="19" t="s">
        <v>575</v>
      </c>
      <c r="AY27" s="20" t="s">
        <v>747</v>
      </c>
      <c r="AZ27" s="20"/>
      <c r="BA27" s="20"/>
      <c r="BB27" s="20"/>
      <c r="BC27" s="20" t="s">
        <v>886</v>
      </c>
      <c r="BD27" s="20" t="s">
        <v>771</v>
      </c>
      <c r="BE27" s="35">
        <v>1202060004</v>
      </c>
      <c r="BF27" s="36">
        <v>43980</v>
      </c>
      <c r="BG27" s="37">
        <v>0.61597222222222225</v>
      </c>
      <c r="BH27" s="18" t="s">
        <v>70</v>
      </c>
    </row>
    <row r="28" spans="1:60" x14ac:dyDescent="0.3">
      <c r="A28" s="19" t="s">
        <v>48</v>
      </c>
      <c r="B28" s="19" t="s">
        <v>858</v>
      </c>
      <c r="C28" s="19" t="s">
        <v>884</v>
      </c>
      <c r="M28" s="19" t="s">
        <v>62</v>
      </c>
      <c r="N28" s="19" t="str">
        <f t="shared" si="0"/>
        <v>KR RM 22-Soldotna Creek Trib-5/20/2020-Zinc</v>
      </c>
      <c r="O28" s="31">
        <v>43971</v>
      </c>
      <c r="P28" s="32">
        <v>0.50694444444444442</v>
      </c>
      <c r="Q28" s="18" t="s">
        <v>70</v>
      </c>
      <c r="R28" s="31">
        <v>43971</v>
      </c>
      <c r="S28" s="32">
        <v>0.50694444444444442</v>
      </c>
      <c r="T28" s="18" t="s">
        <v>70</v>
      </c>
      <c r="U28" s="19">
        <v>60.551327999999998</v>
      </c>
      <c r="V28" s="19">
        <v>-150.95918599999999</v>
      </c>
      <c r="W28" s="19" t="s">
        <v>74</v>
      </c>
      <c r="X28" s="19" t="s">
        <v>117</v>
      </c>
      <c r="Z28" s="19" t="s">
        <v>129</v>
      </c>
      <c r="AK28" s="19" t="s">
        <v>194</v>
      </c>
      <c r="AL28" s="20" t="s">
        <v>885</v>
      </c>
      <c r="AM28" s="20" t="s">
        <v>200</v>
      </c>
      <c r="AN28" s="19">
        <v>5</v>
      </c>
      <c r="AO28" s="19" t="s">
        <v>215</v>
      </c>
      <c r="AP28" s="20" t="s">
        <v>471</v>
      </c>
      <c r="AT28" s="19"/>
      <c r="AU28" s="19" t="s">
        <v>565</v>
      </c>
      <c r="AW28" s="19" t="s">
        <v>572</v>
      </c>
      <c r="AX28" s="19" t="s">
        <v>575</v>
      </c>
      <c r="AY28" s="20" t="s">
        <v>747</v>
      </c>
      <c r="AZ28" s="20"/>
      <c r="BA28" s="20"/>
      <c r="BB28" s="20"/>
      <c r="BC28" s="20" t="s">
        <v>886</v>
      </c>
      <c r="BD28" s="20" t="s">
        <v>771</v>
      </c>
      <c r="BE28" s="35">
        <v>1202060004</v>
      </c>
      <c r="BF28" s="36">
        <v>43980</v>
      </c>
      <c r="BG28" s="37">
        <v>0.61597222222222225</v>
      </c>
      <c r="BH28" s="18" t="s">
        <v>70</v>
      </c>
    </row>
    <row r="29" spans="1:60" x14ac:dyDescent="0.3">
      <c r="A29" s="19" t="s">
        <v>48</v>
      </c>
      <c r="B29" s="19" t="s">
        <v>858</v>
      </c>
      <c r="C29" s="19" t="s">
        <v>884</v>
      </c>
      <c r="M29" s="19" t="s">
        <v>62</v>
      </c>
      <c r="N29" s="19" t="str">
        <f t="shared" si="0"/>
        <v>KR RM 22-Soldotna Creek Trib-5/20/2020-Copper</v>
      </c>
      <c r="O29" s="31">
        <v>43971</v>
      </c>
      <c r="P29" s="32">
        <v>0.50694444444444442</v>
      </c>
      <c r="Q29" s="18" t="s">
        <v>70</v>
      </c>
      <c r="R29" s="31">
        <v>43971</v>
      </c>
      <c r="S29" s="32">
        <v>0.50694444444444442</v>
      </c>
      <c r="T29" s="18" t="s">
        <v>70</v>
      </c>
      <c r="U29" s="19">
        <v>60.551327999999998</v>
      </c>
      <c r="V29" s="19">
        <v>-150.95918599999999</v>
      </c>
      <c r="W29" s="19" t="s">
        <v>74</v>
      </c>
      <c r="X29" s="19" t="s">
        <v>117</v>
      </c>
      <c r="Z29" s="19" t="s">
        <v>143</v>
      </c>
      <c r="AK29" s="19" t="s">
        <v>192</v>
      </c>
      <c r="AL29" s="20" t="s">
        <v>885</v>
      </c>
      <c r="AM29" s="20" t="s">
        <v>200</v>
      </c>
      <c r="AN29" s="19">
        <v>0.5</v>
      </c>
      <c r="AO29" s="19" t="s">
        <v>215</v>
      </c>
      <c r="AP29" s="20" t="s">
        <v>471</v>
      </c>
      <c r="AT29" s="19"/>
      <c r="AU29" s="19" t="s">
        <v>565</v>
      </c>
      <c r="AW29" s="19" t="s">
        <v>572</v>
      </c>
      <c r="AX29" s="19" t="s">
        <v>575</v>
      </c>
      <c r="AY29" s="20" t="s">
        <v>747</v>
      </c>
      <c r="AZ29" s="20"/>
      <c r="BA29" s="20"/>
      <c r="BB29" s="20"/>
      <c r="BC29" s="20" t="s">
        <v>886</v>
      </c>
      <c r="BD29" s="20" t="s">
        <v>771</v>
      </c>
      <c r="BE29" s="35">
        <v>1202060011</v>
      </c>
      <c r="BF29" s="36">
        <v>43980</v>
      </c>
      <c r="BG29" s="37">
        <v>0.63055555555555554</v>
      </c>
      <c r="BH29" s="18" t="s">
        <v>70</v>
      </c>
    </row>
    <row r="30" spans="1:60" x14ac:dyDescent="0.3">
      <c r="A30" s="19" t="s">
        <v>48</v>
      </c>
      <c r="B30" s="19" t="s">
        <v>858</v>
      </c>
      <c r="C30" s="19" t="s">
        <v>884</v>
      </c>
      <c r="M30" s="19" t="s">
        <v>62</v>
      </c>
      <c r="N30" s="19" t="str">
        <f t="shared" si="0"/>
        <v>KR RM 22-Soldotna Creek Trib-5/20/2020-Zinc</v>
      </c>
      <c r="O30" s="31">
        <v>43971</v>
      </c>
      <c r="P30" s="32">
        <v>0.50694444444444442</v>
      </c>
      <c r="Q30" s="18" t="s">
        <v>70</v>
      </c>
      <c r="R30" s="31">
        <v>43971</v>
      </c>
      <c r="S30" s="32">
        <v>0.50694444444444442</v>
      </c>
      <c r="T30" s="18" t="s">
        <v>70</v>
      </c>
      <c r="U30" s="19">
        <v>60.551327999999998</v>
      </c>
      <c r="V30" s="19">
        <v>-150.95918599999999</v>
      </c>
      <c r="W30" s="19" t="s">
        <v>74</v>
      </c>
      <c r="X30" s="19" t="s">
        <v>117</v>
      </c>
      <c r="Z30" s="19" t="s">
        <v>143</v>
      </c>
      <c r="AK30" s="19" t="s">
        <v>194</v>
      </c>
      <c r="AL30" s="20" t="s">
        <v>885</v>
      </c>
      <c r="AM30" s="20" t="s">
        <v>200</v>
      </c>
      <c r="AN30" s="19">
        <v>5</v>
      </c>
      <c r="AO30" s="19" t="s">
        <v>215</v>
      </c>
      <c r="AP30" s="20" t="s">
        <v>471</v>
      </c>
      <c r="AT30" s="19"/>
      <c r="AU30" s="19" t="s">
        <v>565</v>
      </c>
      <c r="AW30" s="19" t="s">
        <v>572</v>
      </c>
      <c r="AX30" s="19" t="s">
        <v>575</v>
      </c>
      <c r="AY30" s="20" t="s">
        <v>747</v>
      </c>
      <c r="AZ30" s="20"/>
      <c r="BA30" s="20"/>
      <c r="BB30" s="20"/>
      <c r="BC30" s="20" t="s">
        <v>886</v>
      </c>
      <c r="BD30" s="20" t="s">
        <v>771</v>
      </c>
      <c r="BE30" s="35">
        <v>1202060011</v>
      </c>
      <c r="BF30" s="36">
        <v>43980</v>
      </c>
      <c r="BG30" s="37">
        <v>0.63055555555555554</v>
      </c>
      <c r="BH30" s="18" t="s">
        <v>70</v>
      </c>
    </row>
    <row r="31" spans="1:60" x14ac:dyDescent="0.3">
      <c r="A31" s="19" t="s">
        <v>48</v>
      </c>
      <c r="B31" s="19" t="s">
        <v>858</v>
      </c>
      <c r="C31" s="19" t="s">
        <v>884</v>
      </c>
      <c r="M31" s="19" t="s">
        <v>62</v>
      </c>
      <c r="N31" s="19" t="str">
        <f t="shared" si="0"/>
        <v>KR RM 22-Soldotna Creek Trib-5/20/2020-Total Calcium</v>
      </c>
      <c r="O31" s="31">
        <v>43971</v>
      </c>
      <c r="P31" s="32">
        <v>0.50694444444444442</v>
      </c>
      <c r="Q31" s="18" t="s">
        <v>70</v>
      </c>
      <c r="R31" s="31">
        <v>43971</v>
      </c>
      <c r="S31" s="32">
        <v>0.50694444444444442</v>
      </c>
      <c r="T31" s="18" t="s">
        <v>70</v>
      </c>
      <c r="U31" s="19">
        <v>60.551327999999998</v>
      </c>
      <c r="V31" s="19">
        <v>-150.95918599999999</v>
      </c>
      <c r="W31" s="19" t="s">
        <v>74</v>
      </c>
      <c r="X31" s="19" t="s">
        <v>117</v>
      </c>
      <c r="Z31" s="19" t="s">
        <v>129</v>
      </c>
      <c r="AK31" s="19" t="s">
        <v>843</v>
      </c>
      <c r="AL31" s="20" t="s">
        <v>891</v>
      </c>
      <c r="AM31" s="20" t="s">
        <v>200</v>
      </c>
      <c r="AN31" s="19">
        <v>10.7</v>
      </c>
      <c r="AO31" s="19" t="s">
        <v>892</v>
      </c>
      <c r="AP31" s="20"/>
      <c r="AT31" s="19"/>
      <c r="AU31" s="19" t="s">
        <v>565</v>
      </c>
      <c r="AW31" s="19" t="s">
        <v>572</v>
      </c>
      <c r="AX31" s="19" t="s">
        <v>575</v>
      </c>
      <c r="AY31" s="20"/>
      <c r="AZ31" s="20"/>
      <c r="BA31" s="20"/>
      <c r="BB31" s="20"/>
      <c r="BC31" s="20" t="s">
        <v>893</v>
      </c>
      <c r="BD31" s="20" t="s">
        <v>771</v>
      </c>
      <c r="BE31" s="35" t="s">
        <v>897</v>
      </c>
      <c r="BF31" s="36">
        <v>43985</v>
      </c>
      <c r="BG31" s="37">
        <v>0.53749999999999998</v>
      </c>
      <c r="BH31" s="18" t="s">
        <v>70</v>
      </c>
    </row>
    <row r="32" spans="1:60" x14ac:dyDescent="0.3">
      <c r="A32" s="19" t="s">
        <v>48</v>
      </c>
      <c r="B32" s="19" t="s">
        <v>858</v>
      </c>
      <c r="C32" s="19" t="s">
        <v>884</v>
      </c>
      <c r="M32" s="19" t="s">
        <v>62</v>
      </c>
      <c r="N32" s="19" t="str">
        <f t="shared" si="0"/>
        <v>KR RM 22-Soldotna Creek Trib-5/20/2020-Total Magnesium</v>
      </c>
      <c r="O32" s="31">
        <v>43971</v>
      </c>
      <c r="P32" s="32">
        <v>0.50694444444444442</v>
      </c>
      <c r="Q32" s="18" t="s">
        <v>70</v>
      </c>
      <c r="R32" s="31">
        <v>43971</v>
      </c>
      <c r="S32" s="32">
        <v>0.50694444444444442</v>
      </c>
      <c r="T32" s="18" t="s">
        <v>70</v>
      </c>
      <c r="U32" s="19">
        <v>60.551327999999998</v>
      </c>
      <c r="V32" s="19">
        <v>-150.95918599999999</v>
      </c>
      <c r="W32" s="19" t="s">
        <v>74</v>
      </c>
      <c r="X32" s="19" t="s">
        <v>117</v>
      </c>
      <c r="Z32" s="19" t="s">
        <v>129</v>
      </c>
      <c r="AK32" s="19" t="s">
        <v>842</v>
      </c>
      <c r="AL32" s="20" t="s">
        <v>891</v>
      </c>
      <c r="AM32" s="20" t="s">
        <v>200</v>
      </c>
      <c r="AN32" s="19">
        <v>2.96</v>
      </c>
      <c r="AO32" s="19" t="s">
        <v>892</v>
      </c>
      <c r="AP32" s="20"/>
      <c r="AT32" s="19"/>
      <c r="AU32" s="19" t="s">
        <v>565</v>
      </c>
      <c r="AW32" s="19" t="s">
        <v>572</v>
      </c>
      <c r="AX32" s="19" t="s">
        <v>575</v>
      </c>
      <c r="AY32" s="20"/>
      <c r="AZ32" s="20"/>
      <c r="BA32" s="20"/>
      <c r="BB32" s="20"/>
      <c r="BC32" s="20" t="s">
        <v>893</v>
      </c>
      <c r="BD32" s="20" t="s">
        <v>771</v>
      </c>
      <c r="BE32" s="35" t="s">
        <v>897</v>
      </c>
      <c r="BF32" s="36">
        <v>43985</v>
      </c>
      <c r="BG32" s="37">
        <v>0.53749999999999998</v>
      </c>
      <c r="BH32" s="18" t="s">
        <v>70</v>
      </c>
    </row>
    <row r="33" spans="1:60" x14ac:dyDescent="0.3">
      <c r="A33" s="19" t="s">
        <v>48</v>
      </c>
      <c r="B33" s="19" t="s">
        <v>858</v>
      </c>
      <c r="C33" s="19" t="s">
        <v>884</v>
      </c>
      <c r="M33" s="19" t="s">
        <v>62</v>
      </c>
      <c r="N33" s="19" t="str">
        <f t="shared" si="0"/>
        <v>KR RM 22-Soldotna Creek Trib-5/20/2020-Total Calcium</v>
      </c>
      <c r="O33" s="31">
        <v>43971</v>
      </c>
      <c r="P33" s="32">
        <v>0.50694444444444442</v>
      </c>
      <c r="Q33" s="18" t="s">
        <v>70</v>
      </c>
      <c r="R33" s="31">
        <v>43971</v>
      </c>
      <c r="S33" s="32">
        <v>0.50694444444444442</v>
      </c>
      <c r="T33" s="18" t="s">
        <v>70</v>
      </c>
      <c r="U33" s="19">
        <v>60.551327999999998</v>
      </c>
      <c r="V33" s="19">
        <v>-150.95918599999999</v>
      </c>
      <c r="W33" s="19" t="s">
        <v>74</v>
      </c>
      <c r="X33" s="19" t="s">
        <v>117</v>
      </c>
      <c r="Z33" s="19" t="s">
        <v>143</v>
      </c>
      <c r="AK33" s="19" t="s">
        <v>843</v>
      </c>
      <c r="AL33" s="20" t="s">
        <v>891</v>
      </c>
      <c r="AM33" s="20" t="s">
        <v>200</v>
      </c>
      <c r="AN33" s="19">
        <v>10.8</v>
      </c>
      <c r="AO33" s="19" t="s">
        <v>892</v>
      </c>
      <c r="AP33" s="20"/>
      <c r="AT33" s="19"/>
      <c r="AU33" s="19" t="s">
        <v>565</v>
      </c>
      <c r="AW33" s="19" t="s">
        <v>572</v>
      </c>
      <c r="AX33" s="19" t="s">
        <v>575</v>
      </c>
      <c r="AY33" s="20"/>
      <c r="AZ33" s="20"/>
      <c r="BA33" s="20"/>
      <c r="BB33" s="20"/>
      <c r="BC33" s="20" t="s">
        <v>893</v>
      </c>
      <c r="BD33" s="20" t="s">
        <v>771</v>
      </c>
      <c r="BE33" s="35" t="s">
        <v>904</v>
      </c>
      <c r="BF33" s="36">
        <v>43985</v>
      </c>
      <c r="BG33" s="37">
        <v>0.55625000000000002</v>
      </c>
      <c r="BH33" s="18" t="s">
        <v>70</v>
      </c>
    </row>
    <row r="34" spans="1:60" x14ac:dyDescent="0.3">
      <c r="A34" s="19" t="s">
        <v>48</v>
      </c>
      <c r="B34" s="19" t="s">
        <v>858</v>
      </c>
      <c r="C34" s="19" t="s">
        <v>884</v>
      </c>
      <c r="M34" s="19" t="s">
        <v>62</v>
      </c>
      <c r="N34" s="19" t="str">
        <f t="shared" si="0"/>
        <v>KR RM 22-Soldotna Creek Trib-5/20/2020-Total Magnesium</v>
      </c>
      <c r="O34" s="31">
        <v>43971</v>
      </c>
      <c r="P34" s="32">
        <v>0.50694444444444442</v>
      </c>
      <c r="Q34" s="18" t="s">
        <v>70</v>
      </c>
      <c r="R34" s="31">
        <v>43971</v>
      </c>
      <c r="S34" s="32">
        <v>0.50694444444444442</v>
      </c>
      <c r="T34" s="18" t="s">
        <v>70</v>
      </c>
      <c r="U34" s="19">
        <v>60.551327999999998</v>
      </c>
      <c r="V34" s="19">
        <v>-150.95918599999999</v>
      </c>
      <c r="W34" s="19" t="s">
        <v>74</v>
      </c>
      <c r="X34" s="19" t="s">
        <v>117</v>
      </c>
      <c r="Z34" s="19" t="s">
        <v>143</v>
      </c>
      <c r="AK34" s="19" t="s">
        <v>842</v>
      </c>
      <c r="AL34" s="20" t="s">
        <v>891</v>
      </c>
      <c r="AM34" s="20" t="s">
        <v>200</v>
      </c>
      <c r="AN34" s="19">
        <v>2.94</v>
      </c>
      <c r="AO34" s="19" t="s">
        <v>892</v>
      </c>
      <c r="AP34" s="20"/>
      <c r="AT34" s="19"/>
      <c r="AU34" s="19" t="s">
        <v>565</v>
      </c>
      <c r="AW34" s="19" t="s">
        <v>572</v>
      </c>
      <c r="AX34" s="19" t="s">
        <v>575</v>
      </c>
      <c r="AY34" s="20"/>
      <c r="AZ34" s="20"/>
      <c r="BA34" s="20"/>
      <c r="BB34" s="20"/>
      <c r="BC34" s="20" t="s">
        <v>893</v>
      </c>
      <c r="BD34" s="20" t="s">
        <v>771</v>
      </c>
      <c r="BE34" s="35" t="s">
        <v>904</v>
      </c>
      <c r="BF34" s="36">
        <v>43985</v>
      </c>
      <c r="BG34" s="37">
        <v>0.55625000000000002</v>
      </c>
      <c r="BH34" s="18" t="s">
        <v>70</v>
      </c>
    </row>
    <row r="35" spans="1:60" x14ac:dyDescent="0.3">
      <c r="A35" s="19" t="s">
        <v>48</v>
      </c>
      <c r="B35" s="19" t="s">
        <v>858</v>
      </c>
      <c r="C35" s="19" t="s">
        <v>883</v>
      </c>
      <c r="M35" s="19" t="s">
        <v>62</v>
      </c>
      <c r="N35" s="19" t="str">
        <f t="shared" si="0"/>
        <v>KR RM 19-Slikok Creek Trib-5/20/2020-Copper</v>
      </c>
      <c r="O35" s="31">
        <v>43971</v>
      </c>
      <c r="P35" s="32">
        <v>0.37847222222222227</v>
      </c>
      <c r="Q35" s="18" t="s">
        <v>70</v>
      </c>
      <c r="R35" s="31">
        <v>43971</v>
      </c>
      <c r="S35" s="32">
        <v>0.37847222222222227</v>
      </c>
      <c r="T35" s="18" t="s">
        <v>70</v>
      </c>
      <c r="U35" s="19">
        <v>60.401899999999998</v>
      </c>
      <c r="V35" s="19">
        <v>-151.148</v>
      </c>
      <c r="W35" s="19" t="s">
        <v>74</v>
      </c>
      <c r="X35" s="19" t="s">
        <v>117</v>
      </c>
      <c r="Z35" s="19" t="s">
        <v>129</v>
      </c>
      <c r="AK35" s="19" t="s">
        <v>192</v>
      </c>
      <c r="AL35" s="20" t="s">
        <v>885</v>
      </c>
      <c r="AM35" s="20" t="s">
        <v>200</v>
      </c>
      <c r="AN35" s="19">
        <v>0.43099999999999999</v>
      </c>
      <c r="AO35" s="19" t="s">
        <v>215</v>
      </c>
      <c r="AP35" s="20" t="s">
        <v>469</v>
      </c>
      <c r="AT35" s="19" t="s">
        <v>562</v>
      </c>
      <c r="AU35" s="19" t="s">
        <v>565</v>
      </c>
      <c r="AW35" s="19" t="s">
        <v>572</v>
      </c>
      <c r="AX35" s="19" t="s">
        <v>575</v>
      </c>
      <c r="AY35" s="20"/>
      <c r="AZ35" s="20"/>
      <c r="BA35" s="20"/>
      <c r="BB35" s="20"/>
      <c r="BC35" s="20" t="s">
        <v>886</v>
      </c>
      <c r="BD35" s="20" t="s">
        <v>771</v>
      </c>
      <c r="BE35" s="35">
        <v>1202060007</v>
      </c>
      <c r="BF35" s="36">
        <v>43980</v>
      </c>
      <c r="BG35" s="37">
        <v>0.62222222222222223</v>
      </c>
      <c r="BH35" s="18" t="s">
        <v>70</v>
      </c>
    </row>
    <row r="36" spans="1:60" x14ac:dyDescent="0.3">
      <c r="A36" s="19" t="s">
        <v>48</v>
      </c>
      <c r="B36" s="19" t="s">
        <v>858</v>
      </c>
      <c r="C36" s="19" t="s">
        <v>883</v>
      </c>
      <c r="M36" s="19" t="s">
        <v>62</v>
      </c>
      <c r="N36" s="19" t="str">
        <f t="shared" si="0"/>
        <v>KR RM 19-Slikok Creek Trib-5/20/2020-Zinc</v>
      </c>
      <c r="O36" s="31">
        <v>43971</v>
      </c>
      <c r="P36" s="32">
        <v>0.37847222222222227</v>
      </c>
      <c r="Q36" s="18" t="s">
        <v>70</v>
      </c>
      <c r="R36" s="31">
        <v>43971</v>
      </c>
      <c r="S36" s="32">
        <v>0.37847222222222227</v>
      </c>
      <c r="T36" s="18" t="s">
        <v>70</v>
      </c>
      <c r="U36" s="19">
        <v>60.401899999999998</v>
      </c>
      <c r="V36" s="19">
        <v>-151.148</v>
      </c>
      <c r="W36" s="19" t="s">
        <v>74</v>
      </c>
      <c r="X36" s="19" t="s">
        <v>117</v>
      </c>
      <c r="Z36" s="19" t="s">
        <v>129</v>
      </c>
      <c r="AK36" s="19" t="s">
        <v>194</v>
      </c>
      <c r="AL36" s="20" t="s">
        <v>885</v>
      </c>
      <c r="AM36" s="20" t="s">
        <v>200</v>
      </c>
      <c r="AN36" s="19">
        <v>69.900000000000006</v>
      </c>
      <c r="AO36" s="19" t="s">
        <v>215</v>
      </c>
      <c r="AP36" s="20"/>
      <c r="AT36" s="19"/>
      <c r="AU36" s="19" t="s">
        <v>565</v>
      </c>
      <c r="AW36" s="19" t="s">
        <v>572</v>
      </c>
      <c r="AX36" s="19" t="s">
        <v>575</v>
      </c>
      <c r="AY36" s="20"/>
      <c r="AZ36" s="20"/>
      <c r="BA36" s="20"/>
      <c r="BB36" s="20"/>
      <c r="BC36" s="20" t="s">
        <v>886</v>
      </c>
      <c r="BD36" s="20" t="s">
        <v>771</v>
      </c>
      <c r="BE36" s="35">
        <v>1202060007</v>
      </c>
      <c r="BF36" s="36">
        <v>43980</v>
      </c>
      <c r="BG36" s="37">
        <v>0.62222222222222223</v>
      </c>
      <c r="BH36" s="18" t="s">
        <v>70</v>
      </c>
    </row>
    <row r="37" spans="1:60" x14ac:dyDescent="0.3">
      <c r="A37" s="19" t="s">
        <v>48</v>
      </c>
      <c r="B37" s="19" t="s">
        <v>858</v>
      </c>
      <c r="C37" s="19" t="s">
        <v>883</v>
      </c>
      <c r="M37" s="19" t="s">
        <v>62</v>
      </c>
      <c r="N37" s="19" t="str">
        <f t="shared" si="0"/>
        <v>KR RM 19-Slikok Creek Trib-5/20/2020-Copper</v>
      </c>
      <c r="O37" s="31">
        <v>43971</v>
      </c>
      <c r="P37" s="32">
        <v>0.37847222222222227</v>
      </c>
      <c r="Q37" s="18" t="s">
        <v>70</v>
      </c>
      <c r="R37" s="31">
        <v>43971</v>
      </c>
      <c r="S37" s="32">
        <v>0.37847222222222227</v>
      </c>
      <c r="T37" s="18" t="s">
        <v>70</v>
      </c>
      <c r="U37" s="19">
        <v>60.401899999999998</v>
      </c>
      <c r="V37" s="19">
        <v>-151.148</v>
      </c>
      <c r="W37" s="19" t="s">
        <v>74</v>
      </c>
      <c r="X37" s="19" t="s">
        <v>117</v>
      </c>
      <c r="Z37" s="19" t="s">
        <v>143</v>
      </c>
      <c r="AK37" s="19" t="s">
        <v>192</v>
      </c>
      <c r="AL37" s="20" t="s">
        <v>885</v>
      </c>
      <c r="AM37" s="20" t="s">
        <v>200</v>
      </c>
      <c r="AN37" s="19">
        <v>0.5</v>
      </c>
      <c r="AO37" s="19" t="s">
        <v>215</v>
      </c>
      <c r="AP37" s="20" t="s">
        <v>471</v>
      </c>
      <c r="AT37" s="19"/>
      <c r="AU37" s="19" t="s">
        <v>565</v>
      </c>
      <c r="AW37" s="19" t="s">
        <v>572</v>
      </c>
      <c r="AX37" s="19" t="s">
        <v>575</v>
      </c>
      <c r="AY37" s="20" t="s">
        <v>747</v>
      </c>
      <c r="AZ37" s="20"/>
      <c r="BA37" s="20"/>
      <c r="BB37" s="20"/>
      <c r="BC37" s="20" t="s">
        <v>886</v>
      </c>
      <c r="BD37" s="20" t="s">
        <v>771</v>
      </c>
      <c r="BE37" s="35">
        <v>1202060014</v>
      </c>
      <c r="BF37" s="36">
        <v>43980</v>
      </c>
      <c r="BG37" s="37">
        <v>0.64097222222222217</v>
      </c>
      <c r="BH37" s="18" t="s">
        <v>70</v>
      </c>
    </row>
    <row r="38" spans="1:60" x14ac:dyDescent="0.3">
      <c r="A38" s="19" t="s">
        <v>48</v>
      </c>
      <c r="B38" s="19" t="s">
        <v>858</v>
      </c>
      <c r="C38" s="19" t="s">
        <v>883</v>
      </c>
      <c r="M38" s="19" t="s">
        <v>62</v>
      </c>
      <c r="N38" s="19" t="str">
        <f t="shared" si="0"/>
        <v>KR RM 19-Slikok Creek Trib-5/20/2020-Zinc</v>
      </c>
      <c r="O38" s="31">
        <v>43971</v>
      </c>
      <c r="P38" s="32">
        <v>0.37847222222222227</v>
      </c>
      <c r="Q38" s="18" t="s">
        <v>70</v>
      </c>
      <c r="R38" s="31">
        <v>43971</v>
      </c>
      <c r="S38" s="32">
        <v>0.37847222222222227</v>
      </c>
      <c r="T38" s="18" t="s">
        <v>70</v>
      </c>
      <c r="U38" s="19">
        <v>60.401899999999998</v>
      </c>
      <c r="V38" s="19">
        <v>-151.148</v>
      </c>
      <c r="W38" s="19" t="s">
        <v>74</v>
      </c>
      <c r="X38" s="19" t="s">
        <v>117</v>
      </c>
      <c r="Z38" s="19" t="s">
        <v>143</v>
      </c>
      <c r="AK38" s="19" t="s">
        <v>194</v>
      </c>
      <c r="AL38" s="20" t="s">
        <v>885</v>
      </c>
      <c r="AM38" s="20" t="s">
        <v>200</v>
      </c>
      <c r="AN38" s="19">
        <v>9.09</v>
      </c>
      <c r="AO38" s="19" t="s">
        <v>215</v>
      </c>
      <c r="AP38" s="20" t="s">
        <v>469</v>
      </c>
      <c r="AT38" s="19" t="s">
        <v>562</v>
      </c>
      <c r="AU38" s="19" t="s">
        <v>565</v>
      </c>
      <c r="AW38" s="19" t="s">
        <v>572</v>
      </c>
      <c r="AX38" s="19" t="s">
        <v>575</v>
      </c>
      <c r="AY38" s="20"/>
      <c r="AZ38" s="20"/>
      <c r="BA38" s="20"/>
      <c r="BB38" s="20"/>
      <c r="BC38" s="20" t="s">
        <v>886</v>
      </c>
      <c r="BD38" s="20" t="s">
        <v>771</v>
      </c>
      <c r="BE38" s="35">
        <v>1202060014</v>
      </c>
      <c r="BF38" s="36">
        <v>43980</v>
      </c>
      <c r="BG38" s="37">
        <v>0.64097222222222217</v>
      </c>
      <c r="BH38" s="18" t="s">
        <v>70</v>
      </c>
    </row>
    <row r="39" spans="1:60" x14ac:dyDescent="0.3">
      <c r="A39" s="19" t="s">
        <v>48</v>
      </c>
      <c r="B39" s="19" t="s">
        <v>858</v>
      </c>
      <c r="C39" s="19" t="s">
        <v>883</v>
      </c>
      <c r="M39" s="19" t="s">
        <v>62</v>
      </c>
      <c r="N39" s="19" t="str">
        <f t="shared" si="0"/>
        <v>KR RM 19-Slikok Creek Trib-5/20/2020-Total Calcium</v>
      </c>
      <c r="O39" s="31">
        <v>43971</v>
      </c>
      <c r="P39" s="32">
        <v>0.37847222222222227</v>
      </c>
      <c r="Q39" s="18" t="s">
        <v>70</v>
      </c>
      <c r="R39" s="31">
        <v>43971</v>
      </c>
      <c r="S39" s="32">
        <v>0.37847222222222227</v>
      </c>
      <c r="T39" s="18" t="s">
        <v>70</v>
      </c>
      <c r="U39" s="19">
        <v>60.401899999999998</v>
      </c>
      <c r="V39" s="19">
        <v>-151.148</v>
      </c>
      <c r="W39" s="19" t="s">
        <v>74</v>
      </c>
      <c r="X39" s="19" t="s">
        <v>117</v>
      </c>
      <c r="Z39" s="19" t="s">
        <v>129</v>
      </c>
      <c r="AK39" s="19" t="s">
        <v>843</v>
      </c>
      <c r="AL39" s="20" t="s">
        <v>891</v>
      </c>
      <c r="AM39" s="20" t="s">
        <v>200</v>
      </c>
      <c r="AN39" s="19">
        <v>5.48</v>
      </c>
      <c r="AO39" s="19" t="s">
        <v>892</v>
      </c>
      <c r="AP39" s="20"/>
      <c r="AT39" s="19"/>
      <c r="AU39" s="19" t="s">
        <v>565</v>
      </c>
      <c r="AW39" s="19" t="s">
        <v>572</v>
      </c>
      <c r="AX39" s="19" t="s">
        <v>575</v>
      </c>
      <c r="AY39" s="20"/>
      <c r="AZ39" s="20"/>
      <c r="BA39" s="20"/>
      <c r="BB39" s="20"/>
      <c r="BC39" s="20" t="s">
        <v>893</v>
      </c>
      <c r="BD39" s="20" t="s">
        <v>771</v>
      </c>
      <c r="BE39" s="35" t="s">
        <v>900</v>
      </c>
      <c r="BF39" s="36">
        <v>43985</v>
      </c>
      <c r="BG39" s="37">
        <v>0.54861111111111105</v>
      </c>
      <c r="BH39" s="18" t="s">
        <v>70</v>
      </c>
    </row>
    <row r="40" spans="1:60" x14ac:dyDescent="0.3">
      <c r="A40" s="19" t="s">
        <v>48</v>
      </c>
      <c r="B40" s="19" t="s">
        <v>858</v>
      </c>
      <c r="C40" s="19" t="s">
        <v>883</v>
      </c>
      <c r="M40" s="19" t="s">
        <v>62</v>
      </c>
      <c r="N40" s="19" t="str">
        <f t="shared" si="0"/>
        <v>KR RM 19-Slikok Creek Trib-5/20/2020-Total Magnesium</v>
      </c>
      <c r="O40" s="31">
        <v>43971</v>
      </c>
      <c r="P40" s="32">
        <v>0.37847222222222227</v>
      </c>
      <c r="Q40" s="18" t="s">
        <v>70</v>
      </c>
      <c r="R40" s="31">
        <v>43971</v>
      </c>
      <c r="S40" s="32">
        <v>0.37847222222222227</v>
      </c>
      <c r="T40" s="18" t="s">
        <v>70</v>
      </c>
      <c r="U40" s="19">
        <v>60.401899999999998</v>
      </c>
      <c r="V40" s="19">
        <v>-151.148</v>
      </c>
      <c r="W40" s="19" t="s">
        <v>74</v>
      </c>
      <c r="X40" s="19" t="s">
        <v>117</v>
      </c>
      <c r="Z40" s="19" t="s">
        <v>129</v>
      </c>
      <c r="AK40" s="19" t="s">
        <v>842</v>
      </c>
      <c r="AL40" s="20" t="s">
        <v>891</v>
      </c>
      <c r="AM40" s="20" t="s">
        <v>200</v>
      </c>
      <c r="AN40" s="19">
        <v>1.58</v>
      </c>
      <c r="AO40" s="19" t="s">
        <v>892</v>
      </c>
      <c r="AP40" s="20"/>
      <c r="AT40" s="19"/>
      <c r="AU40" s="19" t="s">
        <v>565</v>
      </c>
      <c r="AW40" s="19" t="s">
        <v>572</v>
      </c>
      <c r="AX40" s="19" t="s">
        <v>575</v>
      </c>
      <c r="AY40" s="20"/>
      <c r="AZ40" s="20"/>
      <c r="BA40" s="20"/>
      <c r="BB40" s="20"/>
      <c r="BC40" s="20" t="s">
        <v>893</v>
      </c>
      <c r="BD40" s="20" t="s">
        <v>771</v>
      </c>
      <c r="BE40" s="35" t="s">
        <v>900</v>
      </c>
      <c r="BF40" s="36">
        <v>43985</v>
      </c>
      <c r="BG40" s="37">
        <v>0.54861111111111105</v>
      </c>
      <c r="BH40" s="18" t="s">
        <v>70</v>
      </c>
    </row>
    <row r="41" spans="1:60" x14ac:dyDescent="0.3">
      <c r="A41" s="19" t="s">
        <v>48</v>
      </c>
      <c r="B41" s="19" t="s">
        <v>858</v>
      </c>
      <c r="C41" s="19" t="s">
        <v>883</v>
      </c>
      <c r="M41" s="19" t="s">
        <v>62</v>
      </c>
      <c r="N41" s="19" t="str">
        <f t="shared" si="0"/>
        <v>KR RM 19-Slikok Creek Trib-5/20/2020-Total Calcium</v>
      </c>
      <c r="O41" s="31">
        <v>43971</v>
      </c>
      <c r="P41" s="32">
        <v>0.37847222222222227</v>
      </c>
      <c r="Q41" s="18" t="s">
        <v>70</v>
      </c>
      <c r="R41" s="31">
        <v>43971</v>
      </c>
      <c r="S41" s="32">
        <v>0.37847222222222227</v>
      </c>
      <c r="T41" s="18" t="s">
        <v>70</v>
      </c>
      <c r="U41" s="19">
        <v>60.401899999999998</v>
      </c>
      <c r="V41" s="19">
        <v>-151.148</v>
      </c>
      <c r="W41" s="19" t="s">
        <v>74</v>
      </c>
      <c r="X41" s="19" t="s">
        <v>117</v>
      </c>
      <c r="Z41" s="19" t="s">
        <v>143</v>
      </c>
      <c r="AK41" s="19" t="s">
        <v>843</v>
      </c>
      <c r="AL41" s="20" t="s">
        <v>891</v>
      </c>
      <c r="AM41" s="20" t="s">
        <v>200</v>
      </c>
      <c r="AN41" s="19">
        <v>5.29</v>
      </c>
      <c r="AO41" s="19" t="s">
        <v>892</v>
      </c>
      <c r="AP41" s="20"/>
      <c r="AT41" s="19"/>
      <c r="AU41" s="19" t="s">
        <v>565</v>
      </c>
      <c r="AW41" s="19" t="s">
        <v>572</v>
      </c>
      <c r="AX41" s="19" t="s">
        <v>575</v>
      </c>
      <c r="AY41" s="20"/>
      <c r="AZ41" s="20"/>
      <c r="BA41" s="20"/>
      <c r="BB41" s="20"/>
      <c r="BC41" s="20" t="s">
        <v>893</v>
      </c>
      <c r="BD41" s="20" t="s">
        <v>771</v>
      </c>
      <c r="BE41" s="35" t="s">
        <v>907</v>
      </c>
      <c r="BF41" s="36">
        <v>43985</v>
      </c>
      <c r="BG41" s="37">
        <v>0.56180555555555556</v>
      </c>
      <c r="BH41" s="18" t="s">
        <v>70</v>
      </c>
    </row>
    <row r="42" spans="1:60" x14ac:dyDescent="0.3">
      <c r="A42" s="19" t="s">
        <v>48</v>
      </c>
      <c r="B42" s="19" t="s">
        <v>858</v>
      </c>
      <c r="C42" s="19" t="s">
        <v>883</v>
      </c>
      <c r="M42" s="19" t="s">
        <v>62</v>
      </c>
      <c r="N42" s="19" t="str">
        <f t="shared" si="0"/>
        <v>KR RM 19-Slikok Creek Trib-5/20/2020-Total Magnesium</v>
      </c>
      <c r="O42" s="31">
        <v>43971</v>
      </c>
      <c r="P42" s="32">
        <v>0.37847222222222227</v>
      </c>
      <c r="Q42" s="18" t="s">
        <v>70</v>
      </c>
      <c r="R42" s="31">
        <v>43971</v>
      </c>
      <c r="S42" s="32">
        <v>0.37847222222222227</v>
      </c>
      <c r="T42" s="18" t="s">
        <v>70</v>
      </c>
      <c r="U42" s="19">
        <v>60.401899999999998</v>
      </c>
      <c r="V42" s="19">
        <v>-151.148</v>
      </c>
      <c r="W42" s="19" t="s">
        <v>74</v>
      </c>
      <c r="X42" s="19" t="s">
        <v>117</v>
      </c>
      <c r="Z42" s="19" t="s">
        <v>143</v>
      </c>
      <c r="AK42" s="19" t="s">
        <v>842</v>
      </c>
      <c r="AL42" s="20" t="s">
        <v>891</v>
      </c>
      <c r="AM42" s="20" t="s">
        <v>200</v>
      </c>
      <c r="AN42" s="19">
        <v>1.52</v>
      </c>
      <c r="AO42" s="19" t="s">
        <v>892</v>
      </c>
      <c r="AP42" s="20"/>
      <c r="AT42" s="19"/>
      <c r="AU42" s="19" t="s">
        <v>565</v>
      </c>
      <c r="AW42" s="19" t="s">
        <v>572</v>
      </c>
      <c r="AX42" s="19" t="s">
        <v>575</v>
      </c>
      <c r="AY42" s="20"/>
      <c r="AZ42" s="20"/>
      <c r="BA42" s="20"/>
      <c r="BB42" s="20"/>
      <c r="BC42" s="20" t="s">
        <v>893</v>
      </c>
      <c r="BD42" s="20" t="s">
        <v>771</v>
      </c>
      <c r="BE42" s="35" t="s">
        <v>907</v>
      </c>
      <c r="BF42" s="36">
        <v>43985</v>
      </c>
      <c r="BG42" s="37">
        <v>0.56180555555555556</v>
      </c>
      <c r="BH42" s="18" t="s">
        <v>70</v>
      </c>
    </row>
    <row r="43" spans="1:60" x14ac:dyDescent="0.3">
      <c r="A43" s="19" t="s">
        <v>48</v>
      </c>
      <c r="B43" s="19" t="s">
        <v>858</v>
      </c>
      <c r="C43" s="19" t="s">
        <v>882</v>
      </c>
      <c r="M43" s="19" t="s">
        <v>62</v>
      </c>
      <c r="N43" s="19" t="str">
        <f t="shared" si="0"/>
        <v>KR RM 10-Beaver Creek Trib-5/20/2020-Copper</v>
      </c>
      <c r="O43" s="31">
        <v>43971</v>
      </c>
      <c r="P43" s="32">
        <v>0.41111111111111115</v>
      </c>
      <c r="Q43" s="18" t="s">
        <v>70</v>
      </c>
      <c r="R43" s="31">
        <v>43971</v>
      </c>
      <c r="S43" s="32">
        <v>0.41111111111111115</v>
      </c>
      <c r="T43" s="18" t="s">
        <v>70</v>
      </c>
      <c r="U43" s="19">
        <v>60.640915700000001</v>
      </c>
      <c r="V43" s="19">
        <v>-151.0843424</v>
      </c>
      <c r="W43" s="19" t="s">
        <v>74</v>
      </c>
      <c r="X43" s="19" t="s">
        <v>117</v>
      </c>
      <c r="Z43" s="19" t="s">
        <v>129</v>
      </c>
      <c r="AK43" s="19" t="s">
        <v>192</v>
      </c>
      <c r="AL43" s="20" t="s">
        <v>885</v>
      </c>
      <c r="AM43" s="20" t="s">
        <v>200</v>
      </c>
      <c r="AN43" s="19">
        <v>0.5</v>
      </c>
      <c r="AO43" s="19" t="s">
        <v>215</v>
      </c>
      <c r="AP43" s="20" t="s">
        <v>471</v>
      </c>
      <c r="AT43" s="19"/>
      <c r="AU43" s="19" t="s">
        <v>565</v>
      </c>
      <c r="AW43" s="19" t="s">
        <v>572</v>
      </c>
      <c r="AX43" s="19" t="s">
        <v>575</v>
      </c>
      <c r="AY43" s="20" t="s">
        <v>747</v>
      </c>
      <c r="AZ43" s="20"/>
      <c r="BA43" s="20"/>
      <c r="BB43" s="20"/>
      <c r="BC43" s="20" t="s">
        <v>886</v>
      </c>
      <c r="BD43" s="20" t="s">
        <v>771</v>
      </c>
      <c r="BE43" s="35">
        <v>1202060005</v>
      </c>
      <c r="BF43" s="36">
        <v>43980</v>
      </c>
      <c r="BG43" s="37">
        <v>0.66736111111111107</v>
      </c>
      <c r="BH43" s="18" t="s">
        <v>70</v>
      </c>
    </row>
    <row r="44" spans="1:60" x14ac:dyDescent="0.3">
      <c r="A44" s="19" t="s">
        <v>48</v>
      </c>
      <c r="B44" s="19" t="s">
        <v>858</v>
      </c>
      <c r="C44" s="19" t="s">
        <v>882</v>
      </c>
      <c r="M44" s="19" t="s">
        <v>62</v>
      </c>
      <c r="N44" s="19" t="str">
        <f t="shared" si="0"/>
        <v>KR RM 10-Beaver Creek Trib-5/20/2020-Zinc</v>
      </c>
      <c r="O44" s="31">
        <v>43971</v>
      </c>
      <c r="P44" s="32">
        <v>0.41111111111111115</v>
      </c>
      <c r="Q44" s="18" t="s">
        <v>70</v>
      </c>
      <c r="R44" s="31">
        <v>43971</v>
      </c>
      <c r="S44" s="32">
        <v>0.41111111111111115</v>
      </c>
      <c r="T44" s="18" t="s">
        <v>70</v>
      </c>
      <c r="U44" s="19">
        <v>60.640915700000001</v>
      </c>
      <c r="V44" s="19">
        <v>-151.0843424</v>
      </c>
      <c r="W44" s="19" t="s">
        <v>74</v>
      </c>
      <c r="X44" s="19" t="s">
        <v>117</v>
      </c>
      <c r="Z44" s="19" t="s">
        <v>129</v>
      </c>
      <c r="AK44" s="19" t="s">
        <v>194</v>
      </c>
      <c r="AL44" s="20" t="s">
        <v>885</v>
      </c>
      <c r="AM44" s="20" t="s">
        <v>200</v>
      </c>
      <c r="AN44" s="19">
        <v>5</v>
      </c>
      <c r="AO44" s="19" t="s">
        <v>215</v>
      </c>
      <c r="AP44" s="20" t="s">
        <v>471</v>
      </c>
      <c r="AT44" s="19"/>
      <c r="AU44" s="19" t="s">
        <v>565</v>
      </c>
      <c r="AW44" s="19" t="s">
        <v>572</v>
      </c>
      <c r="AX44" s="19" t="s">
        <v>575</v>
      </c>
      <c r="AY44" s="20" t="s">
        <v>747</v>
      </c>
      <c r="AZ44" s="20"/>
      <c r="BA44" s="20"/>
      <c r="BB44" s="20"/>
      <c r="BC44" s="20" t="s">
        <v>886</v>
      </c>
      <c r="BD44" s="20" t="s">
        <v>771</v>
      </c>
      <c r="BE44" s="35">
        <v>1202060005</v>
      </c>
      <c r="BF44" s="36">
        <v>43980</v>
      </c>
      <c r="BG44" s="37">
        <v>0.66736111111111107</v>
      </c>
      <c r="BH44" s="18" t="s">
        <v>70</v>
      </c>
    </row>
    <row r="45" spans="1:60" x14ac:dyDescent="0.3">
      <c r="A45" s="19" t="s">
        <v>48</v>
      </c>
      <c r="B45" s="19" t="s">
        <v>858</v>
      </c>
      <c r="C45" s="19" t="s">
        <v>882</v>
      </c>
      <c r="M45" s="19" t="s">
        <v>62</v>
      </c>
      <c r="N45" s="19" t="str">
        <f t="shared" si="0"/>
        <v>KR RM 10-Beaver Creek Trib-5/20/2020-Copper</v>
      </c>
      <c r="O45" s="31">
        <v>43971</v>
      </c>
      <c r="P45" s="32">
        <v>0.41111111111111115</v>
      </c>
      <c r="Q45" s="18" t="s">
        <v>70</v>
      </c>
      <c r="R45" s="31">
        <v>43971</v>
      </c>
      <c r="S45" s="32">
        <v>0.41111111111111115</v>
      </c>
      <c r="T45" s="18" t="s">
        <v>70</v>
      </c>
      <c r="U45" s="19">
        <v>60.640915700000001</v>
      </c>
      <c r="V45" s="19">
        <v>-151.0843424</v>
      </c>
      <c r="W45" s="19" t="s">
        <v>74</v>
      </c>
      <c r="X45" s="19" t="s">
        <v>117</v>
      </c>
      <c r="Z45" s="19" t="s">
        <v>143</v>
      </c>
      <c r="AK45" s="19" t="s">
        <v>192</v>
      </c>
      <c r="AL45" s="20" t="s">
        <v>885</v>
      </c>
      <c r="AM45" s="20" t="s">
        <v>200</v>
      </c>
      <c r="AN45" s="19">
        <v>0.5</v>
      </c>
      <c r="AO45" s="19" t="s">
        <v>215</v>
      </c>
      <c r="AP45" s="20" t="s">
        <v>471</v>
      </c>
      <c r="AT45" s="19"/>
      <c r="AU45" s="19" t="s">
        <v>565</v>
      </c>
      <c r="AW45" s="19" t="s">
        <v>572</v>
      </c>
      <c r="AX45" s="19" t="s">
        <v>575</v>
      </c>
      <c r="AY45" s="20" t="s">
        <v>747</v>
      </c>
      <c r="AZ45" s="20"/>
      <c r="BA45" s="20"/>
      <c r="BB45" s="20"/>
      <c r="BC45" s="20" t="s">
        <v>886</v>
      </c>
      <c r="BD45" s="20" t="s">
        <v>771</v>
      </c>
      <c r="BE45" s="35">
        <v>1202060012</v>
      </c>
      <c r="BF45" s="36">
        <v>43980</v>
      </c>
      <c r="BG45" s="37">
        <v>0.63263888888888886</v>
      </c>
      <c r="BH45" s="18" t="s">
        <v>70</v>
      </c>
    </row>
    <row r="46" spans="1:60" x14ac:dyDescent="0.3">
      <c r="A46" s="19" t="s">
        <v>48</v>
      </c>
      <c r="B46" s="19" t="s">
        <v>858</v>
      </c>
      <c r="C46" s="19" t="s">
        <v>882</v>
      </c>
      <c r="M46" s="19" t="s">
        <v>62</v>
      </c>
      <c r="N46" s="19" t="str">
        <f t="shared" si="0"/>
        <v>KR RM 10-Beaver Creek Trib-5/20/2020-Zinc</v>
      </c>
      <c r="O46" s="31">
        <v>43971</v>
      </c>
      <c r="P46" s="32">
        <v>0.41111111111111115</v>
      </c>
      <c r="Q46" s="18" t="s">
        <v>70</v>
      </c>
      <c r="R46" s="31">
        <v>43971</v>
      </c>
      <c r="S46" s="32">
        <v>0.41111111111111115</v>
      </c>
      <c r="T46" s="18" t="s">
        <v>70</v>
      </c>
      <c r="U46" s="19">
        <v>60.640915700000001</v>
      </c>
      <c r="V46" s="19">
        <v>-151.0843424</v>
      </c>
      <c r="W46" s="19" t="s">
        <v>74</v>
      </c>
      <c r="X46" s="19" t="s">
        <v>117</v>
      </c>
      <c r="Z46" s="19" t="s">
        <v>143</v>
      </c>
      <c r="AK46" s="19" t="s">
        <v>194</v>
      </c>
      <c r="AL46" s="20" t="s">
        <v>885</v>
      </c>
      <c r="AM46" s="20" t="s">
        <v>200</v>
      </c>
      <c r="AN46" s="19">
        <v>5</v>
      </c>
      <c r="AO46" s="19" t="s">
        <v>215</v>
      </c>
      <c r="AP46" s="20" t="s">
        <v>471</v>
      </c>
      <c r="AT46" s="19"/>
      <c r="AU46" s="19" t="s">
        <v>565</v>
      </c>
      <c r="AW46" s="19" t="s">
        <v>572</v>
      </c>
      <c r="AX46" s="19" t="s">
        <v>575</v>
      </c>
      <c r="AY46" s="20" t="s">
        <v>747</v>
      </c>
      <c r="AZ46" s="20"/>
      <c r="BA46" s="20"/>
      <c r="BB46" s="20"/>
      <c r="BC46" s="20" t="s">
        <v>886</v>
      </c>
      <c r="BD46" s="20" t="s">
        <v>771</v>
      </c>
      <c r="BE46" s="35">
        <v>1202060012</v>
      </c>
      <c r="BF46" s="36">
        <v>43980</v>
      </c>
      <c r="BG46" s="37">
        <v>0.63263888888888886</v>
      </c>
      <c r="BH46" s="18" t="s">
        <v>70</v>
      </c>
    </row>
    <row r="47" spans="1:60" x14ac:dyDescent="0.3">
      <c r="A47" s="19" t="s">
        <v>48</v>
      </c>
      <c r="B47" s="19" t="s">
        <v>858</v>
      </c>
      <c r="C47" s="19" t="s">
        <v>882</v>
      </c>
      <c r="M47" s="19" t="s">
        <v>62</v>
      </c>
      <c r="N47" s="19" t="str">
        <f t="shared" si="0"/>
        <v>KR RM 10-Beaver Creek Trib-5/20/2020-Total Calcium</v>
      </c>
      <c r="O47" s="31">
        <v>43971</v>
      </c>
      <c r="P47" s="32">
        <v>0.41111111111111115</v>
      </c>
      <c r="Q47" s="18" t="s">
        <v>70</v>
      </c>
      <c r="R47" s="31">
        <v>43971</v>
      </c>
      <c r="S47" s="32">
        <v>0.41111111111111115</v>
      </c>
      <c r="T47" s="18" t="s">
        <v>70</v>
      </c>
      <c r="U47" s="19">
        <v>60.640915700000001</v>
      </c>
      <c r="V47" s="19">
        <v>-151.0843424</v>
      </c>
      <c r="W47" s="19" t="s">
        <v>74</v>
      </c>
      <c r="X47" s="19" t="s">
        <v>117</v>
      </c>
      <c r="Z47" s="19" t="s">
        <v>129</v>
      </c>
      <c r="AK47" s="19" t="s">
        <v>843</v>
      </c>
      <c r="AL47" s="20" t="s">
        <v>891</v>
      </c>
      <c r="AM47" s="20" t="s">
        <v>200</v>
      </c>
      <c r="AN47" s="19">
        <v>4.4400000000000004</v>
      </c>
      <c r="AO47" s="19" t="s">
        <v>892</v>
      </c>
      <c r="AP47" s="20"/>
      <c r="AT47" s="19"/>
      <c r="AU47" s="19" t="s">
        <v>565</v>
      </c>
      <c r="AW47" s="19" t="s">
        <v>572</v>
      </c>
      <c r="AX47" s="19" t="s">
        <v>575</v>
      </c>
      <c r="AY47" s="20"/>
      <c r="AZ47" s="20"/>
      <c r="BA47" s="20"/>
      <c r="BB47" s="20"/>
      <c r="BC47" s="20" t="s">
        <v>893</v>
      </c>
      <c r="BD47" s="20" t="s">
        <v>771</v>
      </c>
      <c r="BE47" s="35" t="s">
        <v>898</v>
      </c>
      <c r="BF47" s="36">
        <v>43985</v>
      </c>
      <c r="BG47" s="37">
        <v>0.5395833333333333</v>
      </c>
      <c r="BH47" s="18" t="s">
        <v>70</v>
      </c>
    </row>
    <row r="48" spans="1:60" x14ac:dyDescent="0.3">
      <c r="A48" s="19" t="s">
        <v>48</v>
      </c>
      <c r="B48" s="19" t="s">
        <v>858</v>
      </c>
      <c r="C48" s="19" t="s">
        <v>882</v>
      </c>
      <c r="M48" s="19" t="s">
        <v>62</v>
      </c>
      <c r="N48" s="19" t="str">
        <f t="shared" si="0"/>
        <v>KR RM 10-Beaver Creek Trib-5/20/2020-Total Magnesium</v>
      </c>
      <c r="O48" s="31">
        <v>43971</v>
      </c>
      <c r="P48" s="32">
        <v>0.41111111111111115</v>
      </c>
      <c r="Q48" s="18" t="s">
        <v>70</v>
      </c>
      <c r="R48" s="31">
        <v>43971</v>
      </c>
      <c r="S48" s="32">
        <v>0.41111111111111115</v>
      </c>
      <c r="T48" s="18" t="s">
        <v>70</v>
      </c>
      <c r="U48" s="19">
        <v>60.640915700000001</v>
      </c>
      <c r="V48" s="19">
        <v>-151.0843424</v>
      </c>
      <c r="W48" s="19" t="s">
        <v>74</v>
      </c>
      <c r="X48" s="19" t="s">
        <v>117</v>
      </c>
      <c r="Z48" s="19" t="s">
        <v>129</v>
      </c>
      <c r="AK48" s="19" t="s">
        <v>842</v>
      </c>
      <c r="AL48" s="20" t="s">
        <v>891</v>
      </c>
      <c r="AM48" s="20" t="s">
        <v>200</v>
      </c>
      <c r="AN48" s="19">
        <v>1.1200000000000001</v>
      </c>
      <c r="AO48" s="19" t="s">
        <v>892</v>
      </c>
      <c r="AP48" s="20"/>
      <c r="AT48" s="19"/>
      <c r="AU48" s="19" t="s">
        <v>565</v>
      </c>
      <c r="AW48" s="19" t="s">
        <v>572</v>
      </c>
      <c r="AX48" s="19" t="s">
        <v>575</v>
      </c>
      <c r="AY48" s="20"/>
      <c r="AZ48" s="20"/>
      <c r="BA48" s="20"/>
      <c r="BB48" s="20"/>
      <c r="BC48" s="20" t="s">
        <v>893</v>
      </c>
      <c r="BD48" s="20" t="s">
        <v>771</v>
      </c>
      <c r="BE48" s="35" t="s">
        <v>898</v>
      </c>
      <c r="BF48" s="36">
        <v>43985</v>
      </c>
      <c r="BG48" s="37">
        <v>0.5395833333333333</v>
      </c>
      <c r="BH48" s="18" t="s">
        <v>70</v>
      </c>
    </row>
    <row r="49" spans="1:60" x14ac:dyDescent="0.3">
      <c r="A49" s="19" t="s">
        <v>48</v>
      </c>
      <c r="B49" s="19" t="s">
        <v>858</v>
      </c>
      <c r="C49" s="19" t="s">
        <v>882</v>
      </c>
      <c r="M49" s="19" t="s">
        <v>62</v>
      </c>
      <c r="N49" s="19" t="str">
        <f t="shared" si="0"/>
        <v>KR RM 10-Beaver Creek Trib-5/20/2020-Total Calcium</v>
      </c>
      <c r="O49" s="31">
        <v>43971</v>
      </c>
      <c r="P49" s="32">
        <v>0.41111111111111115</v>
      </c>
      <c r="Q49" s="18" t="s">
        <v>70</v>
      </c>
      <c r="R49" s="31">
        <v>43971</v>
      </c>
      <c r="S49" s="32">
        <v>0.41111111111111115</v>
      </c>
      <c r="T49" s="18" t="s">
        <v>70</v>
      </c>
      <c r="U49" s="19">
        <v>60.640915700000001</v>
      </c>
      <c r="V49" s="19">
        <v>-151.0843424</v>
      </c>
      <c r="W49" s="19" t="s">
        <v>74</v>
      </c>
      <c r="X49" s="19" t="s">
        <v>117</v>
      </c>
      <c r="Z49" s="19" t="s">
        <v>143</v>
      </c>
      <c r="AK49" s="19" t="s">
        <v>843</v>
      </c>
      <c r="AL49" s="20" t="s">
        <v>891</v>
      </c>
      <c r="AM49" s="20" t="s">
        <v>200</v>
      </c>
      <c r="AN49" s="19">
        <v>4.51</v>
      </c>
      <c r="AO49" s="19" t="s">
        <v>892</v>
      </c>
      <c r="AP49" s="20"/>
      <c r="AT49" s="19"/>
      <c r="AU49" s="19" t="s">
        <v>565</v>
      </c>
      <c r="AW49" s="19" t="s">
        <v>572</v>
      </c>
      <c r="AX49" s="19" t="s">
        <v>575</v>
      </c>
      <c r="AY49" s="20"/>
      <c r="AZ49" s="20"/>
      <c r="BA49" s="20"/>
      <c r="BB49" s="20"/>
      <c r="BC49" s="20" t="s">
        <v>893</v>
      </c>
      <c r="BD49" s="20" t="s">
        <v>771</v>
      </c>
      <c r="BE49" s="35" t="s">
        <v>905</v>
      </c>
      <c r="BF49" s="36">
        <v>43985</v>
      </c>
      <c r="BG49" s="37">
        <v>0.55833333333333335</v>
      </c>
      <c r="BH49" s="18" t="s">
        <v>70</v>
      </c>
    </row>
    <row r="50" spans="1:60" x14ac:dyDescent="0.3">
      <c r="A50" s="19" t="s">
        <v>48</v>
      </c>
      <c r="B50" s="19" t="s">
        <v>858</v>
      </c>
      <c r="C50" s="19" t="s">
        <v>882</v>
      </c>
      <c r="M50" s="19" t="s">
        <v>62</v>
      </c>
      <c r="N50" s="19" t="str">
        <f t="shared" si="0"/>
        <v>KR RM 10-Beaver Creek Trib-5/20/2020-Total Magnesium</v>
      </c>
      <c r="O50" s="31">
        <v>43971</v>
      </c>
      <c r="P50" s="32">
        <v>0.41111111111111115</v>
      </c>
      <c r="Q50" s="18" t="s">
        <v>70</v>
      </c>
      <c r="R50" s="31">
        <v>43971</v>
      </c>
      <c r="S50" s="32">
        <v>0.41111111111111115</v>
      </c>
      <c r="T50" s="18" t="s">
        <v>70</v>
      </c>
      <c r="U50" s="19">
        <v>60.640915700000001</v>
      </c>
      <c r="V50" s="19">
        <v>-151.0843424</v>
      </c>
      <c r="W50" s="19" t="s">
        <v>74</v>
      </c>
      <c r="X50" s="19" t="s">
        <v>117</v>
      </c>
      <c r="Z50" s="19" t="s">
        <v>143</v>
      </c>
      <c r="AK50" s="19" t="s">
        <v>842</v>
      </c>
      <c r="AL50" s="20" t="s">
        <v>891</v>
      </c>
      <c r="AM50" s="20" t="s">
        <v>200</v>
      </c>
      <c r="AN50" s="19">
        <v>1.1200000000000001</v>
      </c>
      <c r="AO50" s="19" t="s">
        <v>892</v>
      </c>
      <c r="AP50" s="20"/>
      <c r="AT50" s="19"/>
      <c r="AU50" s="19" t="s">
        <v>565</v>
      </c>
      <c r="AW50" s="19" t="s">
        <v>572</v>
      </c>
      <c r="AX50" s="19" t="s">
        <v>575</v>
      </c>
      <c r="AY50" s="20"/>
      <c r="AZ50" s="20"/>
      <c r="BA50" s="20"/>
      <c r="BB50" s="20"/>
      <c r="BC50" s="20" t="s">
        <v>893</v>
      </c>
      <c r="BD50" s="20" t="s">
        <v>771</v>
      </c>
      <c r="BE50" s="35" t="s">
        <v>905</v>
      </c>
      <c r="BF50" s="36">
        <v>43985</v>
      </c>
      <c r="BG50" s="37">
        <v>0.55833333333333335</v>
      </c>
      <c r="BH50" s="18" t="s">
        <v>70</v>
      </c>
    </row>
    <row r="51" spans="1:60" x14ac:dyDescent="0.3">
      <c r="A51" s="19" t="s">
        <v>48</v>
      </c>
      <c r="B51" s="19" t="s">
        <v>858</v>
      </c>
      <c r="C51" s="19" t="s">
        <v>881</v>
      </c>
      <c r="M51" s="19" t="s">
        <v>62</v>
      </c>
      <c r="N51" s="19" t="str">
        <f t="shared" si="0"/>
        <v>KR RM 0-No Name Trib-5/20/2020-Copper</v>
      </c>
      <c r="O51" s="31">
        <v>43971</v>
      </c>
      <c r="P51" s="32">
        <v>0.51180555555555551</v>
      </c>
      <c r="Q51" s="18" t="s">
        <v>70</v>
      </c>
      <c r="R51" s="31">
        <v>43971</v>
      </c>
      <c r="S51" s="32">
        <v>0.51180555555555551</v>
      </c>
      <c r="T51" s="18" t="s">
        <v>70</v>
      </c>
      <c r="U51" s="19">
        <v>60.578299999999999</v>
      </c>
      <c r="V51" s="19">
        <v>-151.268</v>
      </c>
      <c r="W51" s="19" t="s">
        <v>74</v>
      </c>
      <c r="X51" s="19" t="s">
        <v>117</v>
      </c>
      <c r="Z51" s="19" t="s">
        <v>129</v>
      </c>
      <c r="AK51" s="19" t="s">
        <v>192</v>
      </c>
      <c r="AL51" s="20" t="s">
        <v>885</v>
      </c>
      <c r="AM51" s="20" t="s">
        <v>200</v>
      </c>
      <c r="AN51" s="19">
        <v>0.60599999999999998</v>
      </c>
      <c r="AO51" s="19" t="s">
        <v>215</v>
      </c>
      <c r="AP51" s="20" t="s">
        <v>469</v>
      </c>
      <c r="AT51" s="19" t="s">
        <v>562</v>
      </c>
      <c r="AU51" s="19" t="s">
        <v>565</v>
      </c>
      <c r="AW51" s="19" t="s">
        <v>572</v>
      </c>
      <c r="AX51" s="19" t="s">
        <v>575</v>
      </c>
      <c r="AY51" s="20"/>
      <c r="AZ51" s="20"/>
      <c r="BA51" s="20"/>
      <c r="BB51" s="20"/>
      <c r="BC51" s="20" t="s">
        <v>886</v>
      </c>
      <c r="BD51" s="20" t="s">
        <v>771</v>
      </c>
      <c r="BE51" s="35">
        <v>1202060006</v>
      </c>
      <c r="BF51" s="36">
        <v>43980</v>
      </c>
      <c r="BG51" s="37">
        <v>0.62013888888888891</v>
      </c>
      <c r="BH51" s="18" t="s">
        <v>70</v>
      </c>
    </row>
    <row r="52" spans="1:60" x14ac:dyDescent="0.3">
      <c r="A52" s="19" t="s">
        <v>48</v>
      </c>
      <c r="B52" s="19" t="s">
        <v>858</v>
      </c>
      <c r="C52" s="19" t="s">
        <v>881</v>
      </c>
      <c r="M52" s="19" t="s">
        <v>62</v>
      </c>
      <c r="N52" s="19" t="str">
        <f t="shared" si="0"/>
        <v>KR RM 0-No Name Trib-5/20/2020-Zinc</v>
      </c>
      <c r="O52" s="31">
        <v>43971</v>
      </c>
      <c r="P52" s="32">
        <v>0.51180555555555551</v>
      </c>
      <c r="Q52" s="18" t="s">
        <v>70</v>
      </c>
      <c r="R52" s="31">
        <v>43971</v>
      </c>
      <c r="S52" s="32">
        <v>0.51180555555555551</v>
      </c>
      <c r="T52" s="18" t="s">
        <v>70</v>
      </c>
      <c r="U52" s="19">
        <v>60.578299999999999</v>
      </c>
      <c r="V52" s="19">
        <v>-151.268</v>
      </c>
      <c r="W52" s="19" t="s">
        <v>74</v>
      </c>
      <c r="X52" s="19" t="s">
        <v>117</v>
      </c>
      <c r="Z52" s="19" t="s">
        <v>129</v>
      </c>
      <c r="AK52" s="19" t="s">
        <v>194</v>
      </c>
      <c r="AL52" s="20" t="s">
        <v>885</v>
      </c>
      <c r="AM52" s="20" t="s">
        <v>200</v>
      </c>
      <c r="AN52" s="19">
        <v>10.9</v>
      </c>
      <c r="AO52" s="19" t="s">
        <v>215</v>
      </c>
      <c r="AP52" s="20"/>
      <c r="AT52" s="19"/>
      <c r="AU52" s="19" t="s">
        <v>565</v>
      </c>
      <c r="AW52" s="19" t="s">
        <v>572</v>
      </c>
      <c r="AX52" s="19" t="s">
        <v>575</v>
      </c>
      <c r="AY52" s="20"/>
      <c r="AZ52" s="20"/>
      <c r="BA52" s="20"/>
      <c r="BB52" s="20"/>
      <c r="BC52" s="20" t="s">
        <v>886</v>
      </c>
      <c r="BD52" s="20" t="s">
        <v>771</v>
      </c>
      <c r="BE52" s="35">
        <v>1202060006</v>
      </c>
      <c r="BF52" s="36">
        <v>43980</v>
      </c>
      <c r="BG52" s="37">
        <v>0.62013888888888891</v>
      </c>
      <c r="BH52" s="18" t="s">
        <v>70</v>
      </c>
    </row>
    <row r="53" spans="1:60" x14ac:dyDescent="0.3">
      <c r="A53" s="19" t="s">
        <v>48</v>
      </c>
      <c r="B53" s="19" t="s">
        <v>858</v>
      </c>
      <c r="C53" s="19" t="s">
        <v>881</v>
      </c>
      <c r="M53" s="19" t="s">
        <v>62</v>
      </c>
      <c r="N53" s="19" t="str">
        <f t="shared" si="0"/>
        <v>KR RM 0-No Name Trib-5/20/2020-Copper</v>
      </c>
      <c r="O53" s="31">
        <v>43971</v>
      </c>
      <c r="P53" s="32">
        <v>0.51180555555555551</v>
      </c>
      <c r="Q53" s="18" t="s">
        <v>70</v>
      </c>
      <c r="R53" s="31">
        <v>43971</v>
      </c>
      <c r="S53" s="32">
        <v>0.51180555555555551</v>
      </c>
      <c r="T53" s="18" t="s">
        <v>70</v>
      </c>
      <c r="U53" s="19">
        <v>60.578299999999999</v>
      </c>
      <c r="V53" s="19">
        <v>-151.268</v>
      </c>
      <c r="W53" s="19" t="s">
        <v>74</v>
      </c>
      <c r="X53" s="19" t="s">
        <v>117</v>
      </c>
      <c r="Z53" s="19" t="s">
        <v>143</v>
      </c>
      <c r="AK53" s="19" t="s">
        <v>192</v>
      </c>
      <c r="AL53" s="20" t="s">
        <v>885</v>
      </c>
      <c r="AM53" s="20" t="s">
        <v>200</v>
      </c>
      <c r="AN53" s="19">
        <v>0.497</v>
      </c>
      <c r="AO53" s="19" t="s">
        <v>215</v>
      </c>
      <c r="AP53" s="20" t="s">
        <v>469</v>
      </c>
      <c r="AT53" s="19" t="s">
        <v>562</v>
      </c>
      <c r="AU53" s="19" t="s">
        <v>565</v>
      </c>
      <c r="AW53" s="19" t="s">
        <v>572</v>
      </c>
      <c r="AX53" s="19" t="s">
        <v>575</v>
      </c>
      <c r="AY53" s="20"/>
      <c r="AZ53" s="20"/>
      <c r="BA53" s="20"/>
      <c r="BB53" s="20"/>
      <c r="BC53" s="20" t="s">
        <v>886</v>
      </c>
      <c r="BD53" s="20" t="s">
        <v>771</v>
      </c>
      <c r="BE53" s="35">
        <v>1202060013</v>
      </c>
      <c r="BF53" s="36">
        <v>43980</v>
      </c>
      <c r="BG53" s="37">
        <v>0.63888888888888895</v>
      </c>
      <c r="BH53" s="18" t="s">
        <v>70</v>
      </c>
    </row>
    <row r="54" spans="1:60" x14ac:dyDescent="0.3">
      <c r="A54" s="19" t="s">
        <v>48</v>
      </c>
      <c r="B54" s="19" t="s">
        <v>858</v>
      </c>
      <c r="C54" s="19" t="s">
        <v>881</v>
      </c>
      <c r="M54" s="19" t="s">
        <v>62</v>
      </c>
      <c r="N54" s="19" t="str">
        <f t="shared" si="0"/>
        <v>KR RM 0-No Name Trib-5/20/2020-Zinc</v>
      </c>
      <c r="O54" s="31">
        <v>43971</v>
      </c>
      <c r="P54" s="32">
        <v>0.51180555555555551</v>
      </c>
      <c r="Q54" s="18" t="s">
        <v>70</v>
      </c>
      <c r="R54" s="31">
        <v>43971</v>
      </c>
      <c r="S54" s="32">
        <v>0.51180555555555551</v>
      </c>
      <c r="T54" s="18" t="s">
        <v>70</v>
      </c>
      <c r="U54" s="19">
        <v>60.578299999999999</v>
      </c>
      <c r="V54" s="19">
        <v>-151.268</v>
      </c>
      <c r="W54" s="19" t="s">
        <v>74</v>
      </c>
      <c r="X54" s="19" t="s">
        <v>117</v>
      </c>
      <c r="Z54" s="19" t="s">
        <v>143</v>
      </c>
      <c r="AK54" s="19" t="s">
        <v>194</v>
      </c>
      <c r="AL54" s="20" t="s">
        <v>885</v>
      </c>
      <c r="AM54" s="20" t="s">
        <v>200</v>
      </c>
      <c r="AN54" s="19">
        <v>7.05</v>
      </c>
      <c r="AO54" s="19" t="s">
        <v>215</v>
      </c>
      <c r="AP54" s="20" t="s">
        <v>469</v>
      </c>
      <c r="AT54" s="19" t="s">
        <v>562</v>
      </c>
      <c r="AU54" s="19" t="s">
        <v>565</v>
      </c>
      <c r="AW54" s="19" t="s">
        <v>572</v>
      </c>
      <c r="AX54" s="19" t="s">
        <v>575</v>
      </c>
      <c r="AY54" s="20"/>
      <c r="AZ54" s="20"/>
      <c r="BA54" s="20"/>
      <c r="BB54" s="20"/>
      <c r="BC54" s="20" t="s">
        <v>886</v>
      </c>
      <c r="BD54" s="20" t="s">
        <v>771</v>
      </c>
      <c r="BE54" s="35">
        <v>1202060013</v>
      </c>
      <c r="BF54" s="36">
        <v>43980</v>
      </c>
      <c r="BG54" s="37">
        <v>0.63888888888888895</v>
      </c>
      <c r="BH54" s="18" t="s">
        <v>70</v>
      </c>
    </row>
    <row r="55" spans="1:60" x14ac:dyDescent="0.3">
      <c r="A55" s="19" t="s">
        <v>48</v>
      </c>
      <c r="B55" s="19" t="s">
        <v>858</v>
      </c>
      <c r="C55" s="19" t="s">
        <v>881</v>
      </c>
      <c r="M55" s="19" t="s">
        <v>62</v>
      </c>
      <c r="N55" s="19" t="str">
        <f t="shared" si="0"/>
        <v>KR RM 0-No Name Trib-5/20/2020-Total Calcium</v>
      </c>
      <c r="O55" s="31">
        <v>43971</v>
      </c>
      <c r="P55" s="32">
        <v>0.51180555555555551</v>
      </c>
      <c r="Q55" s="18" t="s">
        <v>70</v>
      </c>
      <c r="R55" s="31">
        <v>43971</v>
      </c>
      <c r="S55" s="32">
        <v>0.51180555555555551</v>
      </c>
      <c r="T55" s="18" t="s">
        <v>70</v>
      </c>
      <c r="U55" s="19">
        <v>60.578299999999999</v>
      </c>
      <c r="V55" s="19">
        <v>-151.268</v>
      </c>
      <c r="W55" s="19" t="s">
        <v>74</v>
      </c>
      <c r="X55" s="19" t="s">
        <v>117</v>
      </c>
      <c r="Z55" s="19" t="s">
        <v>129</v>
      </c>
      <c r="AK55" s="19" t="s">
        <v>843</v>
      </c>
      <c r="AL55" s="20" t="s">
        <v>891</v>
      </c>
      <c r="AM55" s="20" t="s">
        <v>200</v>
      </c>
      <c r="AN55" s="19">
        <v>4.16</v>
      </c>
      <c r="AO55" s="19" t="s">
        <v>892</v>
      </c>
      <c r="AP55" s="20"/>
      <c r="AT55" s="19"/>
      <c r="AU55" s="19" t="s">
        <v>565</v>
      </c>
      <c r="AW55" s="19" t="s">
        <v>572</v>
      </c>
      <c r="AX55" s="19" t="s">
        <v>575</v>
      </c>
      <c r="AY55" s="20"/>
      <c r="AZ55" s="20"/>
      <c r="BA55" s="20"/>
      <c r="BB55" s="20"/>
      <c r="BC55" s="20" t="s">
        <v>893</v>
      </c>
      <c r="BD55" s="20" t="s">
        <v>771</v>
      </c>
      <c r="BE55" s="35" t="s">
        <v>899</v>
      </c>
      <c r="BF55" s="36">
        <v>43985</v>
      </c>
      <c r="BG55" s="37">
        <v>0.54097222222222219</v>
      </c>
      <c r="BH55" s="18" t="s">
        <v>70</v>
      </c>
    </row>
    <row r="56" spans="1:60" x14ac:dyDescent="0.3">
      <c r="A56" s="19" t="s">
        <v>48</v>
      </c>
      <c r="B56" s="19" t="s">
        <v>858</v>
      </c>
      <c r="C56" s="19" t="s">
        <v>881</v>
      </c>
      <c r="M56" s="19" t="s">
        <v>62</v>
      </c>
      <c r="N56" s="19" t="str">
        <f t="shared" si="0"/>
        <v>KR RM 0-No Name Trib-5/20/2020-Total Magnesium</v>
      </c>
      <c r="O56" s="31">
        <v>43971</v>
      </c>
      <c r="P56" s="32">
        <v>0.51180555555555551</v>
      </c>
      <c r="Q56" s="18" t="s">
        <v>70</v>
      </c>
      <c r="R56" s="31">
        <v>43971</v>
      </c>
      <c r="S56" s="32">
        <v>0.51180555555555551</v>
      </c>
      <c r="T56" s="18" t="s">
        <v>70</v>
      </c>
      <c r="U56" s="19">
        <v>60.578299999999999</v>
      </c>
      <c r="V56" s="19">
        <v>-151.268</v>
      </c>
      <c r="W56" s="19" t="s">
        <v>74</v>
      </c>
      <c r="X56" s="19" t="s">
        <v>117</v>
      </c>
      <c r="Z56" s="19" t="s">
        <v>129</v>
      </c>
      <c r="AK56" s="19" t="s">
        <v>842</v>
      </c>
      <c r="AL56" s="20" t="s">
        <v>891</v>
      </c>
      <c r="AM56" s="20" t="s">
        <v>200</v>
      </c>
      <c r="AN56" s="19">
        <v>1.26</v>
      </c>
      <c r="AO56" s="19" t="s">
        <v>892</v>
      </c>
      <c r="AP56" s="20"/>
      <c r="AT56" s="19"/>
      <c r="AU56" s="19" t="s">
        <v>565</v>
      </c>
      <c r="AW56" s="19" t="s">
        <v>572</v>
      </c>
      <c r="AX56" s="19" t="s">
        <v>575</v>
      </c>
      <c r="AY56" s="20"/>
      <c r="AZ56" s="20"/>
      <c r="BA56" s="20"/>
      <c r="BB56" s="20"/>
      <c r="BC56" s="20" t="s">
        <v>893</v>
      </c>
      <c r="BD56" s="20" t="s">
        <v>771</v>
      </c>
      <c r="BE56" s="35" t="s">
        <v>899</v>
      </c>
      <c r="BF56" s="36">
        <v>43985</v>
      </c>
      <c r="BG56" s="37">
        <v>0.54097222222222219</v>
      </c>
      <c r="BH56" s="18" t="s">
        <v>70</v>
      </c>
    </row>
    <row r="57" spans="1:60" x14ac:dyDescent="0.3">
      <c r="A57" s="19" t="s">
        <v>48</v>
      </c>
      <c r="B57" s="19" t="s">
        <v>858</v>
      </c>
      <c r="C57" s="19" t="s">
        <v>881</v>
      </c>
      <c r="M57" s="19" t="s">
        <v>62</v>
      </c>
      <c r="N57" s="19" t="str">
        <f t="shared" si="0"/>
        <v>KR RM 0-No Name Trib-5/20/2020-Total Calcium</v>
      </c>
      <c r="O57" s="31">
        <v>43971</v>
      </c>
      <c r="P57" s="32">
        <v>0.51180555555555551</v>
      </c>
      <c r="Q57" s="18" t="s">
        <v>70</v>
      </c>
      <c r="R57" s="31">
        <v>43971</v>
      </c>
      <c r="S57" s="32">
        <v>0.51180555555555551</v>
      </c>
      <c r="T57" s="18" t="s">
        <v>70</v>
      </c>
      <c r="U57" s="19">
        <v>60.578299999999999</v>
      </c>
      <c r="V57" s="19">
        <v>-151.268</v>
      </c>
      <c r="W57" s="19" t="s">
        <v>74</v>
      </c>
      <c r="X57" s="19" t="s">
        <v>117</v>
      </c>
      <c r="Z57" s="19" t="s">
        <v>143</v>
      </c>
      <c r="AK57" s="19" t="s">
        <v>843</v>
      </c>
      <c r="AL57" s="20" t="s">
        <v>891</v>
      </c>
      <c r="AM57" s="20" t="s">
        <v>200</v>
      </c>
      <c r="AN57" s="19">
        <v>4.1100000000000003</v>
      </c>
      <c r="AO57" s="19" t="s">
        <v>892</v>
      </c>
      <c r="AP57" s="20"/>
      <c r="AT57" s="19"/>
      <c r="AU57" s="19" t="s">
        <v>565</v>
      </c>
      <c r="AW57" s="19" t="s">
        <v>572</v>
      </c>
      <c r="AX57" s="19" t="s">
        <v>575</v>
      </c>
      <c r="AY57" s="20"/>
      <c r="AZ57" s="20"/>
      <c r="BA57" s="20"/>
      <c r="BB57" s="20"/>
      <c r="BC57" s="20" t="s">
        <v>893</v>
      </c>
      <c r="BD57" s="20" t="s">
        <v>771</v>
      </c>
      <c r="BE57" s="35" t="s">
        <v>906</v>
      </c>
      <c r="BF57" s="36">
        <v>43985</v>
      </c>
      <c r="BG57" s="37">
        <v>0.56041666666666667</v>
      </c>
      <c r="BH57" s="18" t="s">
        <v>70</v>
      </c>
    </row>
    <row r="58" spans="1:60" x14ac:dyDescent="0.3">
      <c r="A58" s="19" t="s">
        <v>48</v>
      </c>
      <c r="B58" s="19" t="s">
        <v>858</v>
      </c>
      <c r="C58" s="19" t="s">
        <v>881</v>
      </c>
      <c r="M58" s="19" t="s">
        <v>62</v>
      </c>
      <c r="N58" s="19" t="str">
        <f t="shared" si="0"/>
        <v>KR RM 0-No Name Trib-5/20/2020-Total Magnesium</v>
      </c>
      <c r="O58" s="31">
        <v>43971</v>
      </c>
      <c r="P58" s="32">
        <v>0.51180555555555551</v>
      </c>
      <c r="Q58" s="18" t="s">
        <v>70</v>
      </c>
      <c r="R58" s="31">
        <v>43971</v>
      </c>
      <c r="S58" s="32">
        <v>0.51180555555555551</v>
      </c>
      <c r="T58" s="18" t="s">
        <v>70</v>
      </c>
      <c r="U58" s="19">
        <v>60.578299999999999</v>
      </c>
      <c r="V58" s="19">
        <v>-151.268</v>
      </c>
      <c r="W58" s="19" t="s">
        <v>74</v>
      </c>
      <c r="X58" s="19" t="s">
        <v>117</v>
      </c>
      <c r="Z58" s="19" t="s">
        <v>143</v>
      </c>
      <c r="AK58" s="19" t="s">
        <v>842</v>
      </c>
      <c r="AL58" s="20" t="s">
        <v>891</v>
      </c>
      <c r="AM58" s="20" t="s">
        <v>200</v>
      </c>
      <c r="AN58" s="19">
        <v>1.23</v>
      </c>
      <c r="AO58" s="19" t="s">
        <v>892</v>
      </c>
      <c r="AP58" s="20"/>
      <c r="AT58" s="19"/>
      <c r="AU58" s="19" t="s">
        <v>565</v>
      </c>
      <c r="AW58" s="19" t="s">
        <v>572</v>
      </c>
      <c r="AX58" s="19" t="s">
        <v>575</v>
      </c>
      <c r="AY58" s="20"/>
      <c r="AZ58" s="20"/>
      <c r="BA58" s="20"/>
      <c r="BB58" s="20"/>
      <c r="BC58" s="20" t="s">
        <v>893</v>
      </c>
      <c r="BD58" s="20" t="s">
        <v>771</v>
      </c>
      <c r="BE58" s="35" t="s">
        <v>906</v>
      </c>
      <c r="BF58" s="36">
        <v>43985</v>
      </c>
      <c r="BG58" s="37">
        <v>0.56041666666666667</v>
      </c>
      <c r="BH58" s="18" t="s">
        <v>70</v>
      </c>
    </row>
    <row r="59" spans="1:60" x14ac:dyDescent="0.3">
      <c r="A59" s="19"/>
      <c r="B59" s="19"/>
      <c r="C59" s="19"/>
      <c r="M59" s="19"/>
      <c r="N59" s="19"/>
      <c r="O59" s="31"/>
      <c r="P59" s="32"/>
      <c r="R59" s="33"/>
      <c r="S59" s="32"/>
      <c r="U59" s="19"/>
      <c r="V59" s="19"/>
      <c r="W59" s="19"/>
      <c r="X59" s="19"/>
      <c r="Z59" s="19"/>
      <c r="AK59" s="19"/>
      <c r="AL59" s="20"/>
      <c r="AM59" s="20"/>
      <c r="AN59" s="19"/>
      <c r="AO59" s="19"/>
      <c r="AP59" s="20"/>
      <c r="AT59" s="19"/>
      <c r="AU59" s="19"/>
      <c r="AW59" s="19"/>
      <c r="AX59" s="19"/>
      <c r="AY59" s="20"/>
      <c r="AZ59" s="20"/>
      <c r="BA59" s="20"/>
      <c r="BB59" s="20"/>
      <c r="BC59" s="20"/>
      <c r="BD59" s="20"/>
      <c r="BE59" s="35"/>
    </row>
    <row r="60" spans="1:60" x14ac:dyDescent="0.3">
      <c r="A60" s="19"/>
      <c r="B60" s="19"/>
      <c r="C60" s="19"/>
      <c r="M60" s="19"/>
      <c r="N60" s="19"/>
      <c r="O60" s="31"/>
      <c r="P60" s="32"/>
      <c r="R60" s="40"/>
      <c r="S60" s="32"/>
      <c r="U60" s="19"/>
      <c r="V60" s="19"/>
      <c r="W60" s="19"/>
      <c r="X60" s="19"/>
      <c r="Z60" s="19"/>
      <c r="AK60" s="19"/>
      <c r="AL60" s="20"/>
      <c r="AM60" s="20"/>
      <c r="AN60" s="19"/>
      <c r="AO60" s="19"/>
      <c r="AP60" s="20"/>
      <c r="AT60" s="19"/>
      <c r="AU60" s="19"/>
      <c r="AW60" s="19"/>
      <c r="AX60" s="19"/>
      <c r="AY60" s="20"/>
      <c r="AZ60" s="20"/>
      <c r="BA60" s="20"/>
      <c r="BB60" s="20"/>
      <c r="BC60" s="20"/>
      <c r="BD60" s="20"/>
      <c r="BE60" s="35"/>
    </row>
    <row r="61" spans="1:60" x14ac:dyDescent="0.3">
      <c r="A61" s="19" t="s">
        <v>48</v>
      </c>
      <c r="B61" s="19" t="s">
        <v>858</v>
      </c>
      <c r="C61" s="19" t="s">
        <v>870</v>
      </c>
      <c r="M61" s="19" t="s">
        <v>62</v>
      </c>
      <c r="N61" s="19" t="str">
        <f t="shared" si="0"/>
        <v>KR RM 70-Jims Landing-7/22/2020-Copper</v>
      </c>
      <c r="O61" s="31">
        <v>44034</v>
      </c>
      <c r="P61" s="32">
        <v>0.38541666666666669</v>
      </c>
      <c r="Q61" s="18" t="s">
        <v>70</v>
      </c>
      <c r="R61" s="40">
        <v>44034</v>
      </c>
      <c r="S61" s="32">
        <v>0.38541666666666669</v>
      </c>
      <c r="T61" s="18" t="s">
        <v>70</v>
      </c>
      <c r="U61" s="19">
        <v>60.481350999999997</v>
      </c>
      <c r="V61" s="19">
        <v>-150.11548400000001</v>
      </c>
      <c r="W61" s="19" t="s">
        <v>74</v>
      </c>
      <c r="X61" s="19" t="s">
        <v>117</v>
      </c>
      <c r="Z61" s="19" t="s">
        <v>129</v>
      </c>
      <c r="AK61" s="19" t="s">
        <v>192</v>
      </c>
      <c r="AL61" s="20" t="s">
        <v>885</v>
      </c>
      <c r="AM61" s="20" t="s">
        <v>200</v>
      </c>
      <c r="AN61" s="19">
        <v>0.496</v>
      </c>
      <c r="AO61" s="19" t="s">
        <v>215</v>
      </c>
      <c r="AP61" s="20" t="s">
        <v>469</v>
      </c>
      <c r="AT61" s="19" t="s">
        <v>562</v>
      </c>
      <c r="AU61" s="19" t="s">
        <v>565</v>
      </c>
      <c r="AW61" s="19" t="s">
        <v>572</v>
      </c>
      <c r="AX61" s="19" t="s">
        <v>575</v>
      </c>
      <c r="AY61" s="20"/>
      <c r="AZ61" s="20"/>
      <c r="BA61" s="20"/>
      <c r="BB61" s="20"/>
      <c r="BC61" s="20" t="s">
        <v>886</v>
      </c>
      <c r="BD61" s="20" t="s">
        <v>771</v>
      </c>
      <c r="BE61" s="35">
        <v>1203630001</v>
      </c>
      <c r="BF61" s="36">
        <v>44048</v>
      </c>
      <c r="BG61" s="37">
        <v>0.55694444444444446</v>
      </c>
      <c r="BH61" s="18" t="s">
        <v>70</v>
      </c>
    </row>
    <row r="62" spans="1:60" x14ac:dyDescent="0.3">
      <c r="A62" s="19" t="s">
        <v>48</v>
      </c>
      <c r="B62" s="19" t="s">
        <v>858</v>
      </c>
      <c r="C62" s="19" t="s">
        <v>870</v>
      </c>
      <c r="M62" s="19" t="s">
        <v>62</v>
      </c>
      <c r="N62" s="19" t="str">
        <f t="shared" si="0"/>
        <v>KR RM 70-Jims Landing-7/22/2020-Zinc</v>
      </c>
      <c r="O62" s="31">
        <v>44034</v>
      </c>
      <c r="P62" s="32">
        <v>0.38541666666666669</v>
      </c>
      <c r="Q62" s="18" t="s">
        <v>70</v>
      </c>
      <c r="R62" s="40">
        <v>44034</v>
      </c>
      <c r="S62" s="32">
        <v>0.38541666666666669</v>
      </c>
      <c r="T62" s="18" t="s">
        <v>70</v>
      </c>
      <c r="U62" s="19">
        <v>60.481350999999997</v>
      </c>
      <c r="V62" s="19">
        <v>-150.11548400000001</v>
      </c>
      <c r="W62" s="19" t="s">
        <v>74</v>
      </c>
      <c r="X62" s="19" t="s">
        <v>117</v>
      </c>
      <c r="Z62" s="19" t="s">
        <v>129</v>
      </c>
      <c r="AK62" s="19" t="s">
        <v>194</v>
      </c>
      <c r="AL62" s="20" t="s">
        <v>885</v>
      </c>
      <c r="AM62" s="20" t="s">
        <v>200</v>
      </c>
      <c r="AN62" s="19">
        <v>5</v>
      </c>
      <c r="AO62" s="19" t="s">
        <v>215</v>
      </c>
      <c r="AP62" s="20" t="s">
        <v>471</v>
      </c>
      <c r="AT62" s="19"/>
      <c r="AU62" s="19" t="s">
        <v>565</v>
      </c>
      <c r="AW62" s="19" t="s">
        <v>572</v>
      </c>
      <c r="AX62" s="19" t="s">
        <v>575</v>
      </c>
      <c r="AY62" s="20" t="s">
        <v>747</v>
      </c>
      <c r="AZ62" s="20"/>
      <c r="BA62" s="20"/>
      <c r="BB62" s="20"/>
      <c r="BC62" s="20" t="s">
        <v>886</v>
      </c>
      <c r="BD62" s="20" t="s">
        <v>771</v>
      </c>
      <c r="BE62" s="35">
        <v>1203630001</v>
      </c>
      <c r="BF62" s="36">
        <v>44048</v>
      </c>
      <c r="BG62" s="37">
        <v>0.55694444444444446</v>
      </c>
      <c r="BH62" s="18" t="s">
        <v>70</v>
      </c>
    </row>
    <row r="63" spans="1:60" x14ac:dyDescent="0.3">
      <c r="A63" s="19" t="s">
        <v>48</v>
      </c>
      <c r="B63" s="19" t="s">
        <v>858</v>
      </c>
      <c r="C63" s="19" t="s">
        <v>870</v>
      </c>
      <c r="M63" s="19" t="s">
        <v>62</v>
      </c>
      <c r="N63" s="19" t="str">
        <f t="shared" si="0"/>
        <v>KR RM 70-Jims Landing-7/22/2020-Total Calcium</v>
      </c>
      <c r="O63" s="31">
        <v>44034</v>
      </c>
      <c r="P63" s="32">
        <v>0.38541666666666669</v>
      </c>
      <c r="Q63" s="18" t="s">
        <v>70</v>
      </c>
      <c r="R63" s="40">
        <v>44034</v>
      </c>
      <c r="S63" s="32">
        <v>0.38541666666666669</v>
      </c>
      <c r="T63" s="18" t="s">
        <v>70</v>
      </c>
      <c r="U63" s="19">
        <v>60.481350999999997</v>
      </c>
      <c r="V63" s="19">
        <v>-150.11548400000001</v>
      </c>
      <c r="W63" s="19" t="s">
        <v>74</v>
      </c>
      <c r="X63" s="19" t="s">
        <v>117</v>
      </c>
      <c r="Z63" s="19" t="s">
        <v>129</v>
      </c>
      <c r="AK63" s="19" t="s">
        <v>843</v>
      </c>
      <c r="AL63" s="20" t="s">
        <v>891</v>
      </c>
      <c r="AM63" s="20" t="s">
        <v>200</v>
      </c>
      <c r="AN63" s="19">
        <v>15.2</v>
      </c>
      <c r="AO63" s="19" t="s">
        <v>892</v>
      </c>
      <c r="AP63" s="20"/>
      <c r="AT63" s="19"/>
      <c r="AU63" s="19" t="s">
        <v>565</v>
      </c>
      <c r="AW63" s="19" t="s">
        <v>572</v>
      </c>
      <c r="AX63" s="19" t="s">
        <v>575</v>
      </c>
      <c r="AY63" s="20"/>
      <c r="AZ63" s="20"/>
      <c r="BA63" s="20"/>
      <c r="BB63" s="20"/>
      <c r="BC63" s="20" t="s">
        <v>893</v>
      </c>
      <c r="BD63" s="20" t="s">
        <v>771</v>
      </c>
      <c r="BE63" s="35" t="s">
        <v>908</v>
      </c>
      <c r="BF63" s="36">
        <v>44056</v>
      </c>
      <c r="BG63" s="37">
        <v>0.49722222222222223</v>
      </c>
      <c r="BH63" s="18" t="s">
        <v>70</v>
      </c>
    </row>
    <row r="64" spans="1:60" s="43" customFormat="1" ht="15" thickBot="1" x14ac:dyDescent="0.35">
      <c r="A64" s="41" t="s">
        <v>48</v>
      </c>
      <c r="B64" s="41" t="s">
        <v>858</v>
      </c>
      <c r="C64" s="41" t="s">
        <v>870</v>
      </c>
      <c r="D64" s="42"/>
      <c r="E64" s="42"/>
      <c r="F64" s="42"/>
      <c r="G64" s="42"/>
      <c r="H64" s="42"/>
      <c r="I64" s="42"/>
      <c r="J64" s="42"/>
      <c r="K64" s="42"/>
      <c r="M64" s="41" t="s">
        <v>62</v>
      </c>
      <c r="N64" s="41" t="str">
        <f t="shared" si="0"/>
        <v>KR RM 70-Jims Landing-7/22/2020-Total Magnesium</v>
      </c>
      <c r="O64" s="44">
        <v>44034</v>
      </c>
      <c r="P64" s="45">
        <v>0.38541666666666669</v>
      </c>
      <c r="Q64" s="43" t="s">
        <v>70</v>
      </c>
      <c r="R64" s="46">
        <v>44034</v>
      </c>
      <c r="S64" s="45">
        <v>0.38541666666666669</v>
      </c>
      <c r="T64" s="43" t="s">
        <v>70</v>
      </c>
      <c r="U64" s="41">
        <v>60.481350999999997</v>
      </c>
      <c r="V64" s="41">
        <v>-150.11548400000001</v>
      </c>
      <c r="W64" s="41" t="s">
        <v>74</v>
      </c>
      <c r="X64" s="41" t="s">
        <v>117</v>
      </c>
      <c r="Z64" s="41" t="s">
        <v>129</v>
      </c>
      <c r="AK64" s="41" t="s">
        <v>842</v>
      </c>
      <c r="AL64" s="47" t="s">
        <v>891</v>
      </c>
      <c r="AM64" s="47" t="s">
        <v>200</v>
      </c>
      <c r="AN64" s="41">
        <v>1.17</v>
      </c>
      <c r="AO64" s="41" t="s">
        <v>892</v>
      </c>
      <c r="AP64" s="47"/>
      <c r="AT64" s="41"/>
      <c r="AU64" s="41" t="s">
        <v>565</v>
      </c>
      <c r="AW64" s="41" t="s">
        <v>572</v>
      </c>
      <c r="AX64" s="41" t="s">
        <v>575</v>
      </c>
      <c r="AY64" s="47"/>
      <c r="AZ64" s="47"/>
      <c r="BA64" s="47"/>
      <c r="BB64" s="47"/>
      <c r="BC64" s="47" t="s">
        <v>893</v>
      </c>
      <c r="BD64" s="47" t="s">
        <v>771</v>
      </c>
      <c r="BE64" s="48" t="s">
        <v>908</v>
      </c>
      <c r="BF64" s="59">
        <v>44056</v>
      </c>
      <c r="BG64" s="62">
        <v>0.49722222222222223</v>
      </c>
      <c r="BH64" s="43" t="s">
        <v>70</v>
      </c>
    </row>
    <row r="65" spans="1:60" s="51" customFormat="1" x14ac:dyDescent="0.3">
      <c r="A65" s="49" t="s">
        <v>48</v>
      </c>
      <c r="B65" s="49" t="s">
        <v>858</v>
      </c>
      <c r="C65" s="49" t="s">
        <v>869</v>
      </c>
      <c r="D65" s="50"/>
      <c r="E65" s="50"/>
      <c r="F65" s="50"/>
      <c r="G65" s="50"/>
      <c r="H65" s="50"/>
      <c r="I65" s="50"/>
      <c r="J65" s="50"/>
      <c r="K65" s="50"/>
      <c r="M65" s="49" t="s">
        <v>62</v>
      </c>
      <c r="N65" s="49" t="str">
        <f t="shared" si="0"/>
        <v>KR RM 50-Skilak Lake Outflow-7/22/2020-Copper</v>
      </c>
      <c r="O65" s="52">
        <v>44034</v>
      </c>
      <c r="P65" s="53">
        <v>0.3125</v>
      </c>
      <c r="Q65" s="51" t="s">
        <v>70</v>
      </c>
      <c r="R65" s="54">
        <v>44034</v>
      </c>
      <c r="S65" s="53">
        <v>0.3125</v>
      </c>
      <c r="T65" s="51" t="s">
        <v>70</v>
      </c>
      <c r="U65" s="49">
        <v>60.468252999999997</v>
      </c>
      <c r="V65" s="49">
        <v>-150.50908200000001</v>
      </c>
      <c r="W65" s="49" t="s">
        <v>74</v>
      </c>
      <c r="X65" s="49" t="s">
        <v>117</v>
      </c>
      <c r="Z65" s="49" t="s">
        <v>129</v>
      </c>
      <c r="AK65" s="49" t="s">
        <v>192</v>
      </c>
      <c r="AL65" s="55" t="s">
        <v>885</v>
      </c>
      <c r="AM65" s="55" t="s">
        <v>200</v>
      </c>
      <c r="AN65" s="49">
        <v>0.313</v>
      </c>
      <c r="AO65" s="49" t="s">
        <v>215</v>
      </c>
      <c r="AP65" s="55" t="s">
        <v>469</v>
      </c>
      <c r="AT65" s="49" t="s">
        <v>562</v>
      </c>
      <c r="AU65" s="49" t="s">
        <v>565</v>
      </c>
      <c r="AW65" s="49" t="s">
        <v>572</v>
      </c>
      <c r="AX65" s="49" t="s">
        <v>575</v>
      </c>
      <c r="AY65" s="55"/>
      <c r="AZ65" s="55"/>
      <c r="BA65" s="55"/>
      <c r="BB65" s="55"/>
      <c r="BC65" s="55" t="s">
        <v>886</v>
      </c>
      <c r="BD65" s="55" t="s">
        <v>771</v>
      </c>
      <c r="BE65" s="56">
        <v>1203630002</v>
      </c>
      <c r="BF65" s="57">
        <v>44048</v>
      </c>
      <c r="BG65" s="58">
        <v>0.55902777777777779</v>
      </c>
      <c r="BH65" s="51" t="s">
        <v>70</v>
      </c>
    </row>
    <row r="66" spans="1:60" x14ac:dyDescent="0.3">
      <c r="A66" s="19" t="s">
        <v>48</v>
      </c>
      <c r="B66" s="19" t="s">
        <v>858</v>
      </c>
      <c r="C66" s="19" t="s">
        <v>869</v>
      </c>
      <c r="M66" s="19" t="s">
        <v>62</v>
      </c>
      <c r="N66" s="19" t="str">
        <f t="shared" si="0"/>
        <v>KR RM 50-Skilak Lake Outflow-7/22/2020-Zinc</v>
      </c>
      <c r="O66" s="31">
        <v>44034</v>
      </c>
      <c r="P66" s="32">
        <v>0.3125</v>
      </c>
      <c r="Q66" s="18" t="s">
        <v>70</v>
      </c>
      <c r="R66" s="40">
        <v>44034</v>
      </c>
      <c r="S66" s="32">
        <v>0.3125</v>
      </c>
      <c r="T66" s="18" t="s">
        <v>70</v>
      </c>
      <c r="U66" s="19">
        <v>60.468252999999997</v>
      </c>
      <c r="V66" s="19">
        <v>-150.50908200000001</v>
      </c>
      <c r="W66" s="19" t="s">
        <v>74</v>
      </c>
      <c r="X66" s="19" t="s">
        <v>117</v>
      </c>
      <c r="Z66" s="19" t="s">
        <v>129</v>
      </c>
      <c r="AK66" s="19" t="s">
        <v>194</v>
      </c>
      <c r="AL66" s="20" t="s">
        <v>885</v>
      </c>
      <c r="AM66" s="20" t="s">
        <v>200</v>
      </c>
      <c r="AN66" s="19">
        <v>5</v>
      </c>
      <c r="AO66" s="19" t="s">
        <v>215</v>
      </c>
      <c r="AP66" s="20" t="s">
        <v>471</v>
      </c>
      <c r="AT66" s="19"/>
      <c r="AU66" s="19" t="s">
        <v>565</v>
      </c>
      <c r="AW66" s="19" t="s">
        <v>572</v>
      </c>
      <c r="AX66" s="19" t="s">
        <v>575</v>
      </c>
      <c r="AY66" s="20" t="s">
        <v>747</v>
      </c>
      <c r="AZ66" s="20"/>
      <c r="BA66" s="20"/>
      <c r="BB66" s="20"/>
      <c r="BC66" s="20" t="s">
        <v>886</v>
      </c>
      <c r="BD66" s="20" t="s">
        <v>771</v>
      </c>
      <c r="BE66" s="35">
        <v>1203630002</v>
      </c>
      <c r="BF66" s="36">
        <v>44048</v>
      </c>
      <c r="BG66" s="37">
        <v>0.55902777777777779</v>
      </c>
      <c r="BH66" s="18" t="s">
        <v>70</v>
      </c>
    </row>
    <row r="67" spans="1:60" x14ac:dyDescent="0.3">
      <c r="A67" s="19" t="s">
        <v>48</v>
      </c>
      <c r="B67" s="19" t="s">
        <v>858</v>
      </c>
      <c r="C67" s="19" t="s">
        <v>869</v>
      </c>
      <c r="M67" s="19" t="s">
        <v>62</v>
      </c>
      <c r="N67" s="19" t="str">
        <f t="shared" si="0"/>
        <v>KR RM 50-Skilak Lake Outflow-7/22/2020-Total Calcium</v>
      </c>
      <c r="O67" s="31">
        <v>44034</v>
      </c>
      <c r="P67" s="32">
        <v>0.3125</v>
      </c>
      <c r="Q67" s="18" t="s">
        <v>70</v>
      </c>
      <c r="R67" s="40">
        <v>44034</v>
      </c>
      <c r="S67" s="32">
        <v>0.3125</v>
      </c>
      <c r="T67" s="18" t="s">
        <v>70</v>
      </c>
      <c r="U67" s="19">
        <v>60.468252999999997</v>
      </c>
      <c r="V67" s="19">
        <v>-150.50908200000001</v>
      </c>
      <c r="W67" s="19" t="s">
        <v>74</v>
      </c>
      <c r="X67" s="19" t="s">
        <v>117</v>
      </c>
      <c r="Z67" s="19" t="s">
        <v>129</v>
      </c>
      <c r="AK67" s="19" t="s">
        <v>843</v>
      </c>
      <c r="AL67" s="20" t="s">
        <v>891</v>
      </c>
      <c r="AM67" s="20" t="s">
        <v>200</v>
      </c>
      <c r="AN67" s="19">
        <v>11.9</v>
      </c>
      <c r="AO67" s="19" t="s">
        <v>892</v>
      </c>
      <c r="AP67" s="20"/>
      <c r="AT67" s="19"/>
      <c r="AU67" s="19" t="s">
        <v>565</v>
      </c>
      <c r="AW67" s="19" t="s">
        <v>572</v>
      </c>
      <c r="AX67" s="19" t="s">
        <v>575</v>
      </c>
      <c r="AY67" s="20"/>
      <c r="AZ67" s="20"/>
      <c r="BA67" s="20"/>
      <c r="BB67" s="20"/>
      <c r="BC67" s="20" t="s">
        <v>893</v>
      </c>
      <c r="BD67" s="20" t="s">
        <v>771</v>
      </c>
      <c r="BE67" s="35" t="s">
        <v>909</v>
      </c>
      <c r="BF67" s="36">
        <v>44056</v>
      </c>
      <c r="BG67" s="37">
        <v>0.4993055555555555</v>
      </c>
      <c r="BH67" s="18" t="s">
        <v>70</v>
      </c>
    </row>
    <row r="68" spans="1:60" s="43" customFormat="1" ht="15" thickBot="1" x14ac:dyDescent="0.35">
      <c r="A68" s="41" t="s">
        <v>48</v>
      </c>
      <c r="B68" s="41" t="s">
        <v>858</v>
      </c>
      <c r="C68" s="41" t="s">
        <v>869</v>
      </c>
      <c r="D68" s="42"/>
      <c r="E68" s="42"/>
      <c r="F68" s="42"/>
      <c r="G68" s="42"/>
      <c r="H68" s="42"/>
      <c r="I68" s="42"/>
      <c r="J68" s="42"/>
      <c r="K68" s="42"/>
      <c r="M68" s="41" t="s">
        <v>62</v>
      </c>
      <c r="N68" s="41" t="str">
        <f t="shared" si="0"/>
        <v>KR RM 50-Skilak Lake Outflow-7/22/2020-Total Magnesium</v>
      </c>
      <c r="O68" s="44">
        <v>44034</v>
      </c>
      <c r="P68" s="45">
        <v>0.3125</v>
      </c>
      <c r="Q68" s="43" t="s">
        <v>70</v>
      </c>
      <c r="R68" s="46">
        <v>44034</v>
      </c>
      <c r="S68" s="45">
        <v>0.3125</v>
      </c>
      <c r="T68" s="43" t="s">
        <v>70</v>
      </c>
      <c r="U68" s="41">
        <v>60.468252999999997</v>
      </c>
      <c r="V68" s="41">
        <v>-150.50908200000001</v>
      </c>
      <c r="W68" s="41" t="s">
        <v>74</v>
      </c>
      <c r="X68" s="41" t="s">
        <v>117</v>
      </c>
      <c r="Z68" s="41" t="s">
        <v>129</v>
      </c>
      <c r="AK68" s="41" t="s">
        <v>842</v>
      </c>
      <c r="AL68" s="47" t="s">
        <v>891</v>
      </c>
      <c r="AM68" s="47" t="s">
        <v>200</v>
      </c>
      <c r="AN68" s="41">
        <v>0.94</v>
      </c>
      <c r="AO68" s="41" t="s">
        <v>892</v>
      </c>
      <c r="AP68" s="47"/>
      <c r="AT68" s="41"/>
      <c r="AU68" s="41" t="s">
        <v>565</v>
      </c>
      <c r="AW68" s="41" t="s">
        <v>572</v>
      </c>
      <c r="AX68" s="41" t="s">
        <v>575</v>
      </c>
      <c r="AY68" s="47"/>
      <c r="AZ68" s="47"/>
      <c r="BA68" s="47"/>
      <c r="BB68" s="47"/>
      <c r="BC68" s="47" t="s">
        <v>893</v>
      </c>
      <c r="BD68" s="47" t="s">
        <v>771</v>
      </c>
      <c r="BE68" s="48" t="s">
        <v>909</v>
      </c>
      <c r="BF68" s="59">
        <v>44056</v>
      </c>
      <c r="BG68" s="62">
        <v>0.4993055555555555</v>
      </c>
      <c r="BH68" s="43" t="s">
        <v>70</v>
      </c>
    </row>
    <row r="69" spans="1:60" s="51" customFormat="1" x14ac:dyDescent="0.3">
      <c r="A69" s="49" t="s">
        <v>48</v>
      </c>
      <c r="B69" s="49" t="s">
        <v>858</v>
      </c>
      <c r="C69" s="49" t="s">
        <v>874</v>
      </c>
      <c r="D69" s="50"/>
      <c r="E69" s="50"/>
      <c r="F69" s="50"/>
      <c r="G69" s="50"/>
      <c r="H69" s="50"/>
      <c r="I69" s="50"/>
      <c r="J69" s="50"/>
      <c r="K69" s="50"/>
      <c r="M69" s="49" t="s">
        <v>62</v>
      </c>
      <c r="N69" s="49" t="str">
        <f t="shared" si="0"/>
        <v>KR RM 19-Slikok Creek-7/22/2020-Copper</v>
      </c>
      <c r="O69" s="52">
        <v>44034</v>
      </c>
      <c r="P69" s="53">
        <v>0.43055555555555558</v>
      </c>
      <c r="Q69" s="51" t="s">
        <v>70</v>
      </c>
      <c r="R69" s="54">
        <v>44034</v>
      </c>
      <c r="S69" s="53">
        <v>0.43055555555555558</v>
      </c>
      <c r="T69" s="51" t="s">
        <v>70</v>
      </c>
      <c r="U69" s="49">
        <v>60.482306999999999</v>
      </c>
      <c r="V69" s="49">
        <v>-151.12607700000001</v>
      </c>
      <c r="W69" s="49" t="s">
        <v>74</v>
      </c>
      <c r="X69" s="49" t="s">
        <v>117</v>
      </c>
      <c r="Z69" s="49" t="s">
        <v>129</v>
      </c>
      <c r="AK69" s="49" t="s">
        <v>192</v>
      </c>
      <c r="AL69" s="55" t="s">
        <v>885</v>
      </c>
      <c r="AM69" s="55" t="s">
        <v>200</v>
      </c>
      <c r="AN69" s="49">
        <v>0.51500000000000001</v>
      </c>
      <c r="AO69" s="49" t="s">
        <v>215</v>
      </c>
      <c r="AP69" s="55" t="s">
        <v>469</v>
      </c>
      <c r="AT69" s="49" t="s">
        <v>562</v>
      </c>
      <c r="AU69" s="49" t="s">
        <v>565</v>
      </c>
      <c r="AW69" s="49" t="s">
        <v>572</v>
      </c>
      <c r="AX69" s="49" t="s">
        <v>575</v>
      </c>
      <c r="AY69" s="55"/>
      <c r="AZ69" s="55"/>
      <c r="BA69" s="55"/>
      <c r="BB69" s="55"/>
      <c r="BC69" s="55" t="s">
        <v>886</v>
      </c>
      <c r="BD69" s="55" t="s">
        <v>771</v>
      </c>
      <c r="BE69" s="56">
        <v>1203630003</v>
      </c>
      <c r="BF69" s="57">
        <v>44048</v>
      </c>
      <c r="BG69" s="58">
        <v>0.56111111111111112</v>
      </c>
      <c r="BH69" s="51" t="s">
        <v>70</v>
      </c>
    </row>
    <row r="70" spans="1:60" x14ac:dyDescent="0.3">
      <c r="A70" s="19" t="s">
        <v>48</v>
      </c>
      <c r="B70" s="19" t="s">
        <v>858</v>
      </c>
      <c r="C70" s="19" t="s">
        <v>874</v>
      </c>
      <c r="M70" s="19" t="s">
        <v>62</v>
      </c>
      <c r="N70" s="19" t="str">
        <f t="shared" si="0"/>
        <v>KR RM 19-Slikok Creek-7/22/2020-Zinc</v>
      </c>
      <c r="O70" s="31">
        <v>44034</v>
      </c>
      <c r="P70" s="32">
        <v>0.43055555555555558</v>
      </c>
      <c r="Q70" s="18" t="s">
        <v>70</v>
      </c>
      <c r="R70" s="40">
        <v>44034</v>
      </c>
      <c r="S70" s="32">
        <v>0.43055555555555558</v>
      </c>
      <c r="T70" s="18" t="s">
        <v>70</v>
      </c>
      <c r="U70" s="19">
        <v>60.482306999999999</v>
      </c>
      <c r="V70" s="19">
        <v>-151.12607700000001</v>
      </c>
      <c r="W70" s="19" t="s">
        <v>74</v>
      </c>
      <c r="X70" s="19" t="s">
        <v>117</v>
      </c>
      <c r="Z70" s="19" t="s">
        <v>129</v>
      </c>
      <c r="AK70" s="19" t="s">
        <v>194</v>
      </c>
      <c r="AL70" s="20" t="s">
        <v>885</v>
      </c>
      <c r="AM70" s="20" t="s">
        <v>200</v>
      </c>
      <c r="AN70" s="19">
        <v>5</v>
      </c>
      <c r="AO70" s="19" t="s">
        <v>215</v>
      </c>
      <c r="AP70" s="20" t="s">
        <v>471</v>
      </c>
      <c r="AT70" s="19"/>
      <c r="AU70" s="19" t="s">
        <v>565</v>
      </c>
      <c r="AW70" s="19" t="s">
        <v>572</v>
      </c>
      <c r="AX70" s="19" t="s">
        <v>575</v>
      </c>
      <c r="AY70" s="20" t="s">
        <v>747</v>
      </c>
      <c r="AZ70" s="20"/>
      <c r="BA70" s="20"/>
      <c r="BB70" s="20"/>
      <c r="BC70" s="20" t="s">
        <v>886</v>
      </c>
      <c r="BD70" s="20" t="s">
        <v>771</v>
      </c>
      <c r="BE70" s="35">
        <v>1203630003</v>
      </c>
      <c r="BF70" s="36">
        <v>44048</v>
      </c>
      <c r="BG70" s="37">
        <v>0.56111111111111112</v>
      </c>
      <c r="BH70" s="18" t="s">
        <v>70</v>
      </c>
    </row>
    <row r="71" spans="1:60" x14ac:dyDescent="0.3">
      <c r="A71" s="19" t="s">
        <v>48</v>
      </c>
      <c r="B71" s="19" t="s">
        <v>858</v>
      </c>
      <c r="C71" s="19" t="s">
        <v>874</v>
      </c>
      <c r="M71" s="19" t="s">
        <v>62</v>
      </c>
      <c r="N71" s="19" t="str">
        <f t="shared" si="0"/>
        <v>KR RM 19-Slikok Creek-7/22/2020-Total Calcium</v>
      </c>
      <c r="O71" s="31">
        <v>44034</v>
      </c>
      <c r="P71" s="32">
        <v>0.43055555555555558</v>
      </c>
      <c r="Q71" s="18" t="s">
        <v>70</v>
      </c>
      <c r="R71" s="40">
        <v>44034</v>
      </c>
      <c r="S71" s="32">
        <v>0.43055555555555558</v>
      </c>
      <c r="T71" s="18" t="s">
        <v>70</v>
      </c>
      <c r="U71" s="19">
        <v>60.482306999999999</v>
      </c>
      <c r="V71" s="19">
        <v>-151.12607700000001</v>
      </c>
      <c r="W71" s="19" t="s">
        <v>74</v>
      </c>
      <c r="X71" s="19" t="s">
        <v>117</v>
      </c>
      <c r="Z71" s="19" t="s">
        <v>129</v>
      </c>
      <c r="AK71" s="19" t="s">
        <v>843</v>
      </c>
      <c r="AL71" s="20" t="s">
        <v>891</v>
      </c>
      <c r="AM71" s="20" t="s">
        <v>200</v>
      </c>
      <c r="AN71" s="19">
        <v>15.1</v>
      </c>
      <c r="AO71" s="19" t="s">
        <v>892</v>
      </c>
      <c r="AP71" s="20"/>
      <c r="AT71" s="19"/>
      <c r="AU71" s="19" t="s">
        <v>565</v>
      </c>
      <c r="AW71" s="19" t="s">
        <v>572</v>
      </c>
      <c r="AX71" s="19" t="s">
        <v>575</v>
      </c>
      <c r="AY71" s="20"/>
      <c r="AZ71" s="20"/>
      <c r="BA71" s="20"/>
      <c r="BB71" s="20"/>
      <c r="BC71" s="20" t="s">
        <v>893</v>
      </c>
      <c r="BD71" s="20" t="s">
        <v>771</v>
      </c>
      <c r="BE71" s="35" t="s">
        <v>910</v>
      </c>
      <c r="BF71" s="36">
        <v>44056</v>
      </c>
      <c r="BG71" s="37">
        <v>0.50138888888888888</v>
      </c>
      <c r="BH71" s="18" t="s">
        <v>70</v>
      </c>
    </row>
    <row r="72" spans="1:60" x14ac:dyDescent="0.3">
      <c r="A72" s="19" t="s">
        <v>48</v>
      </c>
      <c r="B72" s="19" t="s">
        <v>858</v>
      </c>
      <c r="C72" s="19" t="s">
        <v>874</v>
      </c>
      <c r="M72" s="19" t="s">
        <v>62</v>
      </c>
      <c r="N72" s="19" t="str">
        <f t="shared" si="0"/>
        <v>KR RM 19-Slikok Creek-7/22/2020-Total Magnesium</v>
      </c>
      <c r="O72" s="31">
        <v>44034</v>
      </c>
      <c r="P72" s="32">
        <v>0.43055555555555558</v>
      </c>
      <c r="Q72" s="18" t="s">
        <v>70</v>
      </c>
      <c r="R72" s="40">
        <v>44034</v>
      </c>
      <c r="S72" s="32">
        <v>0.43055555555555558</v>
      </c>
      <c r="T72" s="18" t="s">
        <v>70</v>
      </c>
      <c r="U72" s="19">
        <v>60.482306999999999</v>
      </c>
      <c r="V72" s="19">
        <v>-151.12607700000001</v>
      </c>
      <c r="W72" s="19" t="s">
        <v>74</v>
      </c>
      <c r="X72" s="19" t="s">
        <v>117</v>
      </c>
      <c r="Z72" s="19" t="s">
        <v>129</v>
      </c>
      <c r="AK72" s="19" t="s">
        <v>842</v>
      </c>
      <c r="AL72" s="20" t="s">
        <v>891</v>
      </c>
      <c r="AM72" s="20" t="s">
        <v>200</v>
      </c>
      <c r="AN72" s="19">
        <v>3.01</v>
      </c>
      <c r="AO72" s="19" t="s">
        <v>892</v>
      </c>
      <c r="AP72" s="20"/>
      <c r="AT72" s="19"/>
      <c r="AU72" s="19" t="s">
        <v>565</v>
      </c>
      <c r="AW72" s="19" t="s">
        <v>572</v>
      </c>
      <c r="AX72" s="19" t="s">
        <v>575</v>
      </c>
      <c r="AY72" s="20"/>
      <c r="AZ72" s="20"/>
      <c r="BA72" s="20"/>
      <c r="BB72" s="20"/>
      <c r="BC72" s="20" t="s">
        <v>893</v>
      </c>
      <c r="BD72" s="20" t="s">
        <v>771</v>
      </c>
      <c r="BE72" s="35" t="s">
        <v>910</v>
      </c>
      <c r="BF72" s="36">
        <v>44056</v>
      </c>
      <c r="BG72" s="37">
        <v>0.50138888888888888</v>
      </c>
      <c r="BH72" s="18" t="s">
        <v>70</v>
      </c>
    </row>
    <row r="73" spans="1:60" x14ac:dyDescent="0.3">
      <c r="A73" s="19" t="s">
        <v>48</v>
      </c>
      <c r="B73" s="19" t="s">
        <v>858</v>
      </c>
      <c r="C73" s="19" t="s">
        <v>874</v>
      </c>
      <c r="M73" s="19" t="s">
        <v>62</v>
      </c>
      <c r="N73" s="19" t="str">
        <f t="shared" ref="N73:N76" si="1">C73&amp;"-"&amp;MONTH(O73)&amp;"/"&amp;DAY(O73)&amp;"/"&amp;YEAR(O73)&amp;"-"&amp;AK73</f>
        <v>KR RM 19-Slikok Creek-7/22/2020-Copper</v>
      </c>
      <c r="O73" s="31">
        <v>44034</v>
      </c>
      <c r="P73" s="32">
        <v>0.43055555555555558</v>
      </c>
      <c r="Q73" s="18" t="s">
        <v>70</v>
      </c>
      <c r="R73" s="40">
        <v>44034</v>
      </c>
      <c r="S73" s="32">
        <v>0.43055555555555558</v>
      </c>
      <c r="T73" s="18" t="s">
        <v>70</v>
      </c>
      <c r="U73" s="19">
        <v>60.482306999999999</v>
      </c>
      <c r="V73" s="19">
        <v>-151.12607700000001</v>
      </c>
      <c r="W73" s="19" t="s">
        <v>74</v>
      </c>
      <c r="X73" s="19" t="s">
        <v>117</v>
      </c>
      <c r="Z73" s="19" t="s">
        <v>143</v>
      </c>
      <c r="AK73" s="19" t="s">
        <v>192</v>
      </c>
      <c r="AL73" s="20" t="s">
        <v>885</v>
      </c>
      <c r="AM73" s="20" t="s">
        <v>200</v>
      </c>
      <c r="AN73" s="19">
        <v>0.5</v>
      </c>
      <c r="AO73" s="19" t="s">
        <v>215</v>
      </c>
      <c r="AP73" s="20" t="s">
        <v>471</v>
      </c>
      <c r="AT73" s="19"/>
      <c r="AU73" s="19" t="s">
        <v>565</v>
      </c>
      <c r="AW73" s="19" t="s">
        <v>572</v>
      </c>
      <c r="AX73" s="19" t="s">
        <v>575</v>
      </c>
      <c r="AY73" s="20" t="s">
        <v>747</v>
      </c>
      <c r="AZ73" s="20"/>
      <c r="BA73" s="20"/>
      <c r="BB73" s="20"/>
      <c r="BC73" s="20" t="s">
        <v>886</v>
      </c>
      <c r="BD73" s="20" t="s">
        <v>771</v>
      </c>
      <c r="BE73" s="35">
        <v>1203630004</v>
      </c>
      <c r="BF73" s="36">
        <v>44048</v>
      </c>
      <c r="BG73" s="37">
        <v>0.56319444444444444</v>
      </c>
      <c r="BH73" s="18" t="s">
        <v>70</v>
      </c>
    </row>
    <row r="74" spans="1:60" x14ac:dyDescent="0.3">
      <c r="A74" s="19" t="s">
        <v>48</v>
      </c>
      <c r="B74" s="19" t="s">
        <v>858</v>
      </c>
      <c r="C74" s="19" t="s">
        <v>874</v>
      </c>
      <c r="M74" s="19" t="s">
        <v>62</v>
      </c>
      <c r="N74" s="19" t="str">
        <f t="shared" si="1"/>
        <v>KR RM 19-Slikok Creek-7/22/2020-Zinc</v>
      </c>
      <c r="O74" s="31">
        <v>44034</v>
      </c>
      <c r="P74" s="32">
        <v>0.43055555555555558</v>
      </c>
      <c r="Q74" s="18" t="s">
        <v>70</v>
      </c>
      <c r="R74" s="40">
        <v>44034</v>
      </c>
      <c r="S74" s="32">
        <v>0.43055555555555558</v>
      </c>
      <c r="T74" s="18" t="s">
        <v>70</v>
      </c>
      <c r="U74" s="19">
        <v>60.482306999999999</v>
      </c>
      <c r="V74" s="19">
        <v>-151.12607700000001</v>
      </c>
      <c r="W74" s="19" t="s">
        <v>74</v>
      </c>
      <c r="X74" s="19" t="s">
        <v>117</v>
      </c>
      <c r="Z74" s="19" t="s">
        <v>143</v>
      </c>
      <c r="AK74" s="19" t="s">
        <v>194</v>
      </c>
      <c r="AL74" s="20" t="s">
        <v>885</v>
      </c>
      <c r="AM74" s="20" t="s">
        <v>200</v>
      </c>
      <c r="AN74" s="19">
        <v>5</v>
      </c>
      <c r="AO74" s="19" t="s">
        <v>215</v>
      </c>
      <c r="AP74" s="20" t="s">
        <v>471</v>
      </c>
      <c r="AT74" s="19"/>
      <c r="AU74" s="19" t="s">
        <v>565</v>
      </c>
      <c r="AW74" s="19" t="s">
        <v>572</v>
      </c>
      <c r="AX74" s="19" t="s">
        <v>575</v>
      </c>
      <c r="AY74" s="20" t="s">
        <v>747</v>
      </c>
      <c r="AZ74" s="20"/>
      <c r="BA74" s="20"/>
      <c r="BB74" s="20"/>
      <c r="BC74" s="20" t="s">
        <v>886</v>
      </c>
      <c r="BD74" s="20" t="s">
        <v>771</v>
      </c>
      <c r="BE74" s="35">
        <v>1203630004</v>
      </c>
      <c r="BF74" s="36">
        <v>44048</v>
      </c>
      <c r="BG74" s="37">
        <v>0.56319444444444444</v>
      </c>
      <c r="BH74" s="18" t="s">
        <v>70</v>
      </c>
    </row>
    <row r="75" spans="1:60" x14ac:dyDescent="0.3">
      <c r="A75" s="19" t="s">
        <v>48</v>
      </c>
      <c r="B75" s="19" t="s">
        <v>858</v>
      </c>
      <c r="C75" s="19" t="s">
        <v>874</v>
      </c>
      <c r="M75" s="19" t="s">
        <v>62</v>
      </c>
      <c r="N75" s="19" t="str">
        <f t="shared" si="1"/>
        <v>KR RM 19-Slikok Creek-7/22/2020-Total Calcium</v>
      </c>
      <c r="O75" s="31">
        <v>44034</v>
      </c>
      <c r="P75" s="32">
        <v>0.43055555555555558</v>
      </c>
      <c r="Q75" s="18" t="s">
        <v>70</v>
      </c>
      <c r="R75" s="40">
        <v>44034</v>
      </c>
      <c r="S75" s="32">
        <v>0.43055555555555558</v>
      </c>
      <c r="T75" s="18" t="s">
        <v>70</v>
      </c>
      <c r="U75" s="19">
        <v>60.482306999999999</v>
      </c>
      <c r="V75" s="19">
        <v>-151.12607700000001</v>
      </c>
      <c r="W75" s="19" t="s">
        <v>74</v>
      </c>
      <c r="X75" s="19" t="s">
        <v>117</v>
      </c>
      <c r="Z75" s="19" t="s">
        <v>143</v>
      </c>
      <c r="AK75" s="19" t="s">
        <v>843</v>
      </c>
      <c r="AL75" s="20" t="s">
        <v>891</v>
      </c>
      <c r="AM75" s="20" t="s">
        <v>200</v>
      </c>
      <c r="AN75" s="19">
        <v>14</v>
      </c>
      <c r="AO75" s="19" t="s">
        <v>892</v>
      </c>
      <c r="AP75" s="20"/>
      <c r="AT75" s="19"/>
      <c r="AU75" s="19" t="s">
        <v>565</v>
      </c>
      <c r="AW75" s="19" t="s">
        <v>572</v>
      </c>
      <c r="AX75" s="19" t="s">
        <v>575</v>
      </c>
      <c r="AY75" s="20"/>
      <c r="AZ75" s="20"/>
      <c r="BA75" s="20"/>
      <c r="BB75" s="20"/>
      <c r="BC75" s="20" t="s">
        <v>893</v>
      </c>
      <c r="BD75" s="20" t="s">
        <v>771</v>
      </c>
      <c r="BE75" s="35" t="s">
        <v>911</v>
      </c>
      <c r="BF75" s="36">
        <v>44056</v>
      </c>
      <c r="BG75" s="37">
        <v>0.50277777777777777</v>
      </c>
      <c r="BH75" s="18" t="s">
        <v>70</v>
      </c>
    </row>
    <row r="76" spans="1:60" s="43" customFormat="1" ht="15" thickBot="1" x14ac:dyDescent="0.35">
      <c r="A76" s="41" t="s">
        <v>48</v>
      </c>
      <c r="B76" s="41" t="s">
        <v>858</v>
      </c>
      <c r="C76" s="41" t="s">
        <v>874</v>
      </c>
      <c r="D76" s="42"/>
      <c r="E76" s="42"/>
      <c r="F76" s="42"/>
      <c r="G76" s="42"/>
      <c r="H76" s="42"/>
      <c r="I76" s="42"/>
      <c r="J76" s="42"/>
      <c r="K76" s="42"/>
      <c r="M76" s="41" t="s">
        <v>62</v>
      </c>
      <c r="N76" s="41" t="str">
        <f t="shared" si="1"/>
        <v>KR RM 19-Slikok Creek-7/22/2020-Total Magnesium</v>
      </c>
      <c r="O76" s="44">
        <v>44034</v>
      </c>
      <c r="P76" s="32">
        <v>0.43055555555555558</v>
      </c>
      <c r="Q76" s="43" t="s">
        <v>70</v>
      </c>
      <c r="R76" s="46">
        <v>44034</v>
      </c>
      <c r="S76" s="32">
        <v>0.43055555555555558</v>
      </c>
      <c r="T76" s="43" t="s">
        <v>70</v>
      </c>
      <c r="U76" s="41">
        <v>60.482306999999999</v>
      </c>
      <c r="V76" s="41">
        <v>-151.12607700000001</v>
      </c>
      <c r="W76" s="41" t="s">
        <v>74</v>
      </c>
      <c r="X76" s="41" t="s">
        <v>117</v>
      </c>
      <c r="Z76" s="41" t="s">
        <v>143</v>
      </c>
      <c r="AK76" s="41" t="s">
        <v>842</v>
      </c>
      <c r="AL76" s="47" t="s">
        <v>891</v>
      </c>
      <c r="AM76" s="47" t="s">
        <v>200</v>
      </c>
      <c r="AN76" s="41">
        <v>2.46</v>
      </c>
      <c r="AO76" s="41" t="s">
        <v>892</v>
      </c>
      <c r="AP76" s="47"/>
      <c r="AT76" s="41"/>
      <c r="AU76" s="41" t="s">
        <v>565</v>
      </c>
      <c r="AW76" s="41" t="s">
        <v>572</v>
      </c>
      <c r="AX76" s="41" t="s">
        <v>575</v>
      </c>
      <c r="AY76" s="47"/>
      <c r="AZ76" s="47"/>
      <c r="BA76" s="47"/>
      <c r="BB76" s="47"/>
      <c r="BC76" s="47" t="s">
        <v>893</v>
      </c>
      <c r="BD76" s="47" t="s">
        <v>771</v>
      </c>
      <c r="BE76" s="48" t="s">
        <v>911</v>
      </c>
      <c r="BF76" s="36">
        <v>44056</v>
      </c>
      <c r="BG76" s="37">
        <v>0.50277777777777777</v>
      </c>
      <c r="BH76" s="43" t="s">
        <v>70</v>
      </c>
    </row>
    <row r="77" spans="1:60" s="51" customFormat="1" x14ac:dyDescent="0.3">
      <c r="A77" s="49" t="s">
        <v>48</v>
      </c>
      <c r="B77" s="49" t="s">
        <v>858</v>
      </c>
      <c r="C77" s="49" t="s">
        <v>884</v>
      </c>
      <c r="D77" s="50"/>
      <c r="E77" s="50"/>
      <c r="F77" s="50"/>
      <c r="G77" s="50"/>
      <c r="H77" s="50"/>
      <c r="I77" s="50"/>
      <c r="J77" s="50"/>
      <c r="K77" s="50"/>
      <c r="M77" s="49" t="s">
        <v>62</v>
      </c>
      <c r="N77" s="49" t="str">
        <f t="shared" si="0"/>
        <v>KR RM 22-Soldotna Creek Trib-7/22/2020-Copper</v>
      </c>
      <c r="O77" s="52">
        <v>44034</v>
      </c>
      <c r="P77" s="53">
        <v>0.44791666666666669</v>
      </c>
      <c r="Q77" s="51" t="s">
        <v>70</v>
      </c>
      <c r="R77" s="54">
        <v>44034</v>
      </c>
      <c r="S77" s="53">
        <v>0.44791666666666669</v>
      </c>
      <c r="T77" s="51" t="s">
        <v>70</v>
      </c>
      <c r="U77" s="49">
        <v>60.551327999999998</v>
      </c>
      <c r="V77" s="49">
        <v>-150.95918599999999</v>
      </c>
      <c r="W77" s="49" t="s">
        <v>74</v>
      </c>
      <c r="X77" s="49" t="s">
        <v>117</v>
      </c>
      <c r="Z77" s="49" t="s">
        <v>129</v>
      </c>
      <c r="AK77" s="49" t="s">
        <v>192</v>
      </c>
      <c r="AL77" s="55" t="s">
        <v>885</v>
      </c>
      <c r="AM77" s="55" t="s">
        <v>200</v>
      </c>
      <c r="AN77" s="49">
        <v>0.5</v>
      </c>
      <c r="AO77" s="49" t="s">
        <v>215</v>
      </c>
      <c r="AP77" s="55" t="s">
        <v>471</v>
      </c>
      <c r="AT77" s="49"/>
      <c r="AU77" s="49" t="s">
        <v>565</v>
      </c>
      <c r="AW77" s="49" t="s">
        <v>572</v>
      </c>
      <c r="AX77" s="49" t="s">
        <v>575</v>
      </c>
      <c r="AY77" s="55" t="s">
        <v>747</v>
      </c>
      <c r="AZ77" s="55"/>
      <c r="BA77" s="55"/>
      <c r="BB77" s="55"/>
      <c r="BC77" s="55" t="s">
        <v>886</v>
      </c>
      <c r="BD77" s="55" t="s">
        <v>771</v>
      </c>
      <c r="BE77" s="56">
        <v>1203630005</v>
      </c>
      <c r="BF77" s="57">
        <v>44048</v>
      </c>
      <c r="BG77" s="58">
        <v>0.56527777777777777</v>
      </c>
      <c r="BH77" s="51" t="s">
        <v>70</v>
      </c>
    </row>
    <row r="78" spans="1:60" x14ac:dyDescent="0.3">
      <c r="A78" s="19" t="s">
        <v>48</v>
      </c>
      <c r="B78" s="19" t="s">
        <v>858</v>
      </c>
      <c r="C78" s="19" t="s">
        <v>884</v>
      </c>
      <c r="M78" s="19" t="s">
        <v>62</v>
      </c>
      <c r="N78" s="19" t="str">
        <f t="shared" si="0"/>
        <v>KR RM 22-Soldotna Creek Trib-7/22/2020-Zinc</v>
      </c>
      <c r="O78" s="31">
        <v>44034</v>
      </c>
      <c r="P78" s="32">
        <v>0.44791666666666669</v>
      </c>
      <c r="Q78" s="18" t="s">
        <v>70</v>
      </c>
      <c r="R78" s="40">
        <v>44034</v>
      </c>
      <c r="S78" s="32">
        <v>0.44791666666666669</v>
      </c>
      <c r="T78" s="18" t="s">
        <v>70</v>
      </c>
      <c r="U78" s="19">
        <v>60.551327999999998</v>
      </c>
      <c r="V78" s="19">
        <v>-150.95918599999999</v>
      </c>
      <c r="W78" s="19" t="s">
        <v>74</v>
      </c>
      <c r="X78" s="19" t="s">
        <v>117</v>
      </c>
      <c r="Z78" s="19" t="s">
        <v>129</v>
      </c>
      <c r="AK78" s="19" t="s">
        <v>194</v>
      </c>
      <c r="AL78" s="20" t="s">
        <v>885</v>
      </c>
      <c r="AM78" s="20" t="s">
        <v>200</v>
      </c>
      <c r="AN78" s="19">
        <v>5</v>
      </c>
      <c r="AO78" s="19" t="s">
        <v>215</v>
      </c>
      <c r="AP78" s="20" t="s">
        <v>471</v>
      </c>
      <c r="AT78" s="19"/>
      <c r="AU78" s="19" t="s">
        <v>565</v>
      </c>
      <c r="AW78" s="19" t="s">
        <v>572</v>
      </c>
      <c r="AX78" s="19" t="s">
        <v>575</v>
      </c>
      <c r="AY78" s="20" t="s">
        <v>747</v>
      </c>
      <c r="AZ78" s="20"/>
      <c r="BA78" s="20"/>
      <c r="BB78" s="20"/>
      <c r="BC78" s="20" t="s">
        <v>886</v>
      </c>
      <c r="BD78" s="20" t="s">
        <v>771</v>
      </c>
      <c r="BE78" s="35">
        <v>1203630005</v>
      </c>
      <c r="BF78" s="36">
        <v>44048</v>
      </c>
      <c r="BG78" s="37">
        <v>0.56527777777777777</v>
      </c>
      <c r="BH78" s="18" t="s">
        <v>70</v>
      </c>
    </row>
    <row r="79" spans="1:60" x14ac:dyDescent="0.3">
      <c r="A79" s="19" t="s">
        <v>48</v>
      </c>
      <c r="B79" s="19" t="s">
        <v>858</v>
      </c>
      <c r="C79" s="19" t="s">
        <v>884</v>
      </c>
      <c r="M79" s="19" t="s">
        <v>62</v>
      </c>
      <c r="N79" s="19" t="str">
        <f t="shared" si="0"/>
        <v>KR RM 22-Soldotna Creek Trib-7/22/2020-Total Calcium</v>
      </c>
      <c r="O79" s="31">
        <v>44034</v>
      </c>
      <c r="P79" s="32">
        <v>0.44791666666666669</v>
      </c>
      <c r="Q79" s="18" t="s">
        <v>70</v>
      </c>
      <c r="R79" s="40">
        <v>44034</v>
      </c>
      <c r="S79" s="32">
        <v>0.44791666666666669</v>
      </c>
      <c r="T79" s="18" t="s">
        <v>70</v>
      </c>
      <c r="U79" s="19">
        <v>60.551327999999998</v>
      </c>
      <c r="V79" s="19">
        <v>-150.95918599999999</v>
      </c>
      <c r="W79" s="19" t="s">
        <v>74</v>
      </c>
      <c r="X79" s="19" t="s">
        <v>117</v>
      </c>
      <c r="Z79" s="19" t="s">
        <v>129</v>
      </c>
      <c r="AK79" s="19" t="s">
        <v>843</v>
      </c>
      <c r="AL79" s="20" t="s">
        <v>891</v>
      </c>
      <c r="AM79" s="20" t="s">
        <v>200</v>
      </c>
      <c r="AN79" s="19">
        <v>13.9</v>
      </c>
      <c r="AO79" s="19" t="s">
        <v>892</v>
      </c>
      <c r="AP79" s="20"/>
      <c r="AT79" s="19"/>
      <c r="AU79" s="19" t="s">
        <v>565</v>
      </c>
      <c r="AW79" s="19" t="s">
        <v>572</v>
      </c>
      <c r="AX79" s="19" t="s">
        <v>575</v>
      </c>
      <c r="AY79" s="20"/>
      <c r="AZ79" s="20"/>
      <c r="BA79" s="20"/>
      <c r="BB79" s="20"/>
      <c r="BC79" s="20" t="s">
        <v>893</v>
      </c>
      <c r="BD79" s="20" t="s">
        <v>771</v>
      </c>
      <c r="BE79" s="35" t="s">
        <v>912</v>
      </c>
      <c r="BF79" s="36">
        <v>44056</v>
      </c>
      <c r="BG79" s="37">
        <v>0.50486111111111109</v>
      </c>
      <c r="BH79" s="18" t="s">
        <v>70</v>
      </c>
    </row>
    <row r="80" spans="1:60" s="43" customFormat="1" ht="15" thickBot="1" x14ac:dyDescent="0.35">
      <c r="A80" s="41" t="s">
        <v>48</v>
      </c>
      <c r="B80" s="41" t="s">
        <v>858</v>
      </c>
      <c r="C80" s="41" t="s">
        <v>884</v>
      </c>
      <c r="D80" s="42"/>
      <c r="E80" s="42"/>
      <c r="F80" s="42"/>
      <c r="G80" s="42"/>
      <c r="H80" s="42"/>
      <c r="I80" s="42"/>
      <c r="J80" s="42"/>
      <c r="K80" s="42"/>
      <c r="M80" s="41" t="s">
        <v>62</v>
      </c>
      <c r="N80" s="41" t="str">
        <f t="shared" si="0"/>
        <v>KR RM 22-Soldotna Creek Trib-7/22/2020-Total Magnesium</v>
      </c>
      <c r="O80" s="44">
        <v>44034</v>
      </c>
      <c r="P80" s="32">
        <v>0.44791666666666669</v>
      </c>
      <c r="Q80" s="43" t="s">
        <v>70</v>
      </c>
      <c r="R80" s="46">
        <v>44034</v>
      </c>
      <c r="S80" s="32">
        <v>0.44791666666666669</v>
      </c>
      <c r="T80" s="43" t="s">
        <v>70</v>
      </c>
      <c r="U80" s="41">
        <v>60.551327999999998</v>
      </c>
      <c r="V80" s="41">
        <v>-150.95918599999999</v>
      </c>
      <c r="W80" s="41" t="s">
        <v>74</v>
      </c>
      <c r="X80" s="41" t="s">
        <v>117</v>
      </c>
      <c r="Z80" s="41" t="s">
        <v>129</v>
      </c>
      <c r="AK80" s="41" t="s">
        <v>842</v>
      </c>
      <c r="AL80" s="47" t="s">
        <v>891</v>
      </c>
      <c r="AM80" s="47" t="s">
        <v>200</v>
      </c>
      <c r="AN80" s="41">
        <v>3.66</v>
      </c>
      <c r="AO80" s="41" t="s">
        <v>892</v>
      </c>
      <c r="AP80" s="47"/>
      <c r="AT80" s="41"/>
      <c r="AU80" s="41" t="s">
        <v>565</v>
      </c>
      <c r="AW80" s="41" t="s">
        <v>572</v>
      </c>
      <c r="AX80" s="41" t="s">
        <v>575</v>
      </c>
      <c r="AY80" s="47"/>
      <c r="AZ80" s="47"/>
      <c r="BA80" s="47"/>
      <c r="BB80" s="47"/>
      <c r="BC80" s="47" t="s">
        <v>893</v>
      </c>
      <c r="BD80" s="47" t="s">
        <v>771</v>
      </c>
      <c r="BE80" s="48" t="s">
        <v>912</v>
      </c>
      <c r="BF80" s="36">
        <v>44056</v>
      </c>
      <c r="BG80" s="37">
        <v>0.50486111111111109</v>
      </c>
      <c r="BH80" s="43" t="s">
        <v>70</v>
      </c>
    </row>
    <row r="81" spans="1:60" s="51" customFormat="1" ht="15.75" customHeight="1" x14ac:dyDescent="0.3">
      <c r="A81" s="49" t="s">
        <v>48</v>
      </c>
      <c r="B81" s="49" t="s">
        <v>858</v>
      </c>
      <c r="C81" s="49" t="s">
        <v>883</v>
      </c>
      <c r="D81" s="50"/>
      <c r="E81" s="50"/>
      <c r="F81" s="50"/>
      <c r="G81" s="50"/>
      <c r="H81" s="50"/>
      <c r="I81" s="50"/>
      <c r="J81" s="50"/>
      <c r="K81" s="50"/>
      <c r="M81" s="49" t="s">
        <v>62</v>
      </c>
      <c r="N81" s="49" t="str">
        <f t="shared" si="0"/>
        <v>KR RM 19-Slikok Creek Trib-7/22/2020-Copper</v>
      </c>
      <c r="O81" s="52">
        <v>44034</v>
      </c>
      <c r="P81" s="53">
        <v>0.38611111111111113</v>
      </c>
      <c r="Q81" s="51" t="s">
        <v>70</v>
      </c>
      <c r="R81" s="54">
        <v>44034</v>
      </c>
      <c r="S81" s="53">
        <v>0.38611111111111113</v>
      </c>
      <c r="T81" s="51" t="s">
        <v>70</v>
      </c>
      <c r="U81" s="49">
        <v>60.401899999999998</v>
      </c>
      <c r="V81" s="49">
        <v>-151.148</v>
      </c>
      <c r="W81" s="49" t="s">
        <v>74</v>
      </c>
      <c r="X81" s="49" t="s">
        <v>117</v>
      </c>
      <c r="Z81" s="49" t="s">
        <v>129</v>
      </c>
      <c r="AK81" s="49" t="s">
        <v>192</v>
      </c>
      <c r="AL81" s="55" t="s">
        <v>885</v>
      </c>
      <c r="AM81" s="55" t="s">
        <v>200</v>
      </c>
      <c r="AN81" s="49">
        <v>0.5</v>
      </c>
      <c r="AO81" s="49" t="s">
        <v>215</v>
      </c>
      <c r="AP81" s="55" t="s">
        <v>471</v>
      </c>
      <c r="AT81" s="49"/>
      <c r="AU81" s="49" t="s">
        <v>565</v>
      </c>
      <c r="AW81" s="49" t="s">
        <v>572</v>
      </c>
      <c r="AX81" s="49" t="s">
        <v>575</v>
      </c>
      <c r="AY81" s="55" t="s">
        <v>747</v>
      </c>
      <c r="AZ81" s="55"/>
      <c r="BA81" s="55"/>
      <c r="BB81" s="55"/>
      <c r="BC81" s="55" t="s">
        <v>886</v>
      </c>
      <c r="BD81" s="55" t="s">
        <v>771</v>
      </c>
      <c r="BE81" s="56">
        <v>1203630006</v>
      </c>
      <c r="BF81" s="57">
        <v>44048</v>
      </c>
      <c r="BG81" s="58">
        <v>0.56736111111111109</v>
      </c>
      <c r="BH81" s="51" t="s">
        <v>70</v>
      </c>
    </row>
    <row r="82" spans="1:60" x14ac:dyDescent="0.3">
      <c r="A82" s="19" t="s">
        <v>48</v>
      </c>
      <c r="B82" s="19" t="s">
        <v>858</v>
      </c>
      <c r="C82" s="19" t="s">
        <v>883</v>
      </c>
      <c r="M82" s="19" t="s">
        <v>62</v>
      </c>
      <c r="N82" s="19" t="str">
        <f t="shared" si="0"/>
        <v>KR RM 19-Slikok Creek Trib-7/22/2020-Zinc</v>
      </c>
      <c r="O82" s="31">
        <v>44034</v>
      </c>
      <c r="P82" s="32">
        <v>0.38611111111111113</v>
      </c>
      <c r="Q82" s="18" t="s">
        <v>70</v>
      </c>
      <c r="R82" s="40">
        <v>44034</v>
      </c>
      <c r="S82" s="32">
        <v>0.38611111111111113</v>
      </c>
      <c r="T82" s="18" t="s">
        <v>70</v>
      </c>
      <c r="U82" s="19">
        <v>60.401899999999998</v>
      </c>
      <c r="V82" s="19">
        <v>-151.148</v>
      </c>
      <c r="W82" s="19" t="s">
        <v>74</v>
      </c>
      <c r="X82" s="19" t="s">
        <v>117</v>
      </c>
      <c r="Z82" s="19" t="s">
        <v>129</v>
      </c>
      <c r="AK82" s="19" t="s">
        <v>194</v>
      </c>
      <c r="AL82" s="20" t="s">
        <v>885</v>
      </c>
      <c r="AM82" s="20" t="s">
        <v>200</v>
      </c>
      <c r="AN82" s="19">
        <v>5</v>
      </c>
      <c r="AO82" s="19" t="s">
        <v>215</v>
      </c>
      <c r="AP82" s="20" t="s">
        <v>471</v>
      </c>
      <c r="AT82" s="19"/>
      <c r="AU82" s="19" t="s">
        <v>565</v>
      </c>
      <c r="AW82" s="19" t="s">
        <v>572</v>
      </c>
      <c r="AX82" s="19" t="s">
        <v>575</v>
      </c>
      <c r="AY82" s="20" t="s">
        <v>747</v>
      </c>
      <c r="AZ82" s="20"/>
      <c r="BA82" s="20"/>
      <c r="BB82" s="20"/>
      <c r="BC82" s="20" t="s">
        <v>886</v>
      </c>
      <c r="BD82" s="20" t="s">
        <v>771</v>
      </c>
      <c r="BE82" s="35">
        <v>1203630006</v>
      </c>
      <c r="BF82" s="36">
        <v>44048</v>
      </c>
      <c r="BG82" s="37">
        <v>0.56736111111111109</v>
      </c>
      <c r="BH82" s="18" t="s">
        <v>70</v>
      </c>
    </row>
    <row r="83" spans="1:60" x14ac:dyDescent="0.3">
      <c r="A83" s="19" t="s">
        <v>48</v>
      </c>
      <c r="B83" s="19" t="s">
        <v>858</v>
      </c>
      <c r="C83" s="19" t="s">
        <v>883</v>
      </c>
      <c r="M83" s="19" t="s">
        <v>62</v>
      </c>
      <c r="N83" s="19" t="str">
        <f t="shared" si="0"/>
        <v>KR RM 19-Slikok Creek Trib-7/22/2020-Total Calcium</v>
      </c>
      <c r="O83" s="31">
        <v>44034</v>
      </c>
      <c r="P83" s="32">
        <v>0.38611111111111113</v>
      </c>
      <c r="Q83" s="18" t="s">
        <v>70</v>
      </c>
      <c r="R83" s="40">
        <v>44034</v>
      </c>
      <c r="S83" s="32">
        <v>0.38611111111111113</v>
      </c>
      <c r="T83" s="18" t="s">
        <v>70</v>
      </c>
      <c r="U83" s="19">
        <v>60.401899999999998</v>
      </c>
      <c r="V83" s="19">
        <v>-151.148</v>
      </c>
      <c r="W83" s="19" t="s">
        <v>74</v>
      </c>
      <c r="X83" s="19" t="s">
        <v>117</v>
      </c>
      <c r="Z83" s="19" t="s">
        <v>129</v>
      </c>
      <c r="AK83" s="19" t="s">
        <v>843</v>
      </c>
      <c r="AL83" s="20" t="s">
        <v>891</v>
      </c>
      <c r="AM83" s="20" t="s">
        <v>200</v>
      </c>
      <c r="AN83" s="19">
        <v>13.8</v>
      </c>
      <c r="AO83" s="19" t="s">
        <v>892</v>
      </c>
      <c r="AP83" s="20"/>
      <c r="AT83" s="19"/>
      <c r="AU83" s="19" t="s">
        <v>565</v>
      </c>
      <c r="AW83" s="19" t="s">
        <v>572</v>
      </c>
      <c r="AX83" s="19" t="s">
        <v>575</v>
      </c>
      <c r="AY83" s="20"/>
      <c r="AZ83" s="20"/>
      <c r="BA83" s="20"/>
      <c r="BB83" s="20"/>
      <c r="BC83" s="20" t="s">
        <v>886</v>
      </c>
      <c r="BD83" s="20" t="s">
        <v>771</v>
      </c>
      <c r="BE83" s="35" t="s">
        <v>913</v>
      </c>
      <c r="BF83" s="36">
        <v>44056</v>
      </c>
      <c r="BG83" s="37">
        <v>0.50624999999999998</v>
      </c>
      <c r="BH83" s="18" t="s">
        <v>70</v>
      </c>
    </row>
    <row r="84" spans="1:60" s="43" customFormat="1" ht="15" thickBot="1" x14ac:dyDescent="0.35">
      <c r="A84" s="41" t="s">
        <v>48</v>
      </c>
      <c r="B84" s="41" t="s">
        <v>858</v>
      </c>
      <c r="C84" s="41" t="s">
        <v>883</v>
      </c>
      <c r="D84" s="42"/>
      <c r="E84" s="42"/>
      <c r="F84" s="42"/>
      <c r="G84" s="42"/>
      <c r="H84" s="42"/>
      <c r="I84" s="42"/>
      <c r="J84" s="42"/>
      <c r="K84" s="42"/>
      <c r="M84" s="41" t="s">
        <v>62</v>
      </c>
      <c r="N84" s="41" t="str">
        <f t="shared" si="0"/>
        <v>KR RM 19-Slikok Creek Trib-7/22/2020-Total Magnesium</v>
      </c>
      <c r="O84" s="44">
        <v>44034</v>
      </c>
      <c r="P84" s="32">
        <v>0.38611111111111113</v>
      </c>
      <c r="Q84" s="43" t="s">
        <v>70</v>
      </c>
      <c r="R84" s="46">
        <v>44034</v>
      </c>
      <c r="S84" s="32">
        <v>0.38611111111111113</v>
      </c>
      <c r="T84" s="43" t="s">
        <v>70</v>
      </c>
      <c r="U84" s="41">
        <v>60.401899999999998</v>
      </c>
      <c r="V84" s="41">
        <v>-151.148</v>
      </c>
      <c r="W84" s="41" t="s">
        <v>74</v>
      </c>
      <c r="X84" s="41" t="s">
        <v>117</v>
      </c>
      <c r="Z84" s="41" t="s">
        <v>129</v>
      </c>
      <c r="AK84" s="41" t="s">
        <v>842</v>
      </c>
      <c r="AL84" s="47" t="s">
        <v>891</v>
      </c>
      <c r="AM84" s="47" t="s">
        <v>200</v>
      </c>
      <c r="AN84" s="41">
        <v>3.73</v>
      </c>
      <c r="AO84" s="41" t="s">
        <v>892</v>
      </c>
      <c r="AP84" s="47"/>
      <c r="AT84" s="41"/>
      <c r="AU84" s="41" t="s">
        <v>565</v>
      </c>
      <c r="AW84" s="41" t="s">
        <v>572</v>
      </c>
      <c r="AX84" s="41" t="s">
        <v>575</v>
      </c>
      <c r="AY84" s="47"/>
      <c r="AZ84" s="47"/>
      <c r="BA84" s="47"/>
      <c r="BB84" s="47"/>
      <c r="BC84" s="47" t="s">
        <v>886</v>
      </c>
      <c r="BD84" s="47" t="s">
        <v>771</v>
      </c>
      <c r="BE84" s="48" t="s">
        <v>913</v>
      </c>
      <c r="BF84" s="36">
        <v>44056</v>
      </c>
      <c r="BG84" s="37">
        <v>0.50624999999999998</v>
      </c>
      <c r="BH84" s="43" t="s">
        <v>70</v>
      </c>
    </row>
    <row r="85" spans="1:60" s="51" customFormat="1" x14ac:dyDescent="0.3">
      <c r="A85" s="49" t="s">
        <v>48</v>
      </c>
      <c r="B85" s="49" t="s">
        <v>858</v>
      </c>
      <c r="C85" s="49" t="s">
        <v>882</v>
      </c>
      <c r="D85" s="50"/>
      <c r="E85" s="50"/>
      <c r="F85" s="50"/>
      <c r="G85" s="50"/>
      <c r="H85" s="50"/>
      <c r="I85" s="50"/>
      <c r="J85" s="50"/>
      <c r="K85" s="50"/>
      <c r="M85" s="49" t="s">
        <v>62</v>
      </c>
      <c r="N85" s="49" t="str">
        <f t="shared" si="0"/>
        <v>KR RM 10-Beaver Creek Trib-7/22/2020-Copper</v>
      </c>
      <c r="O85" s="52">
        <v>44034</v>
      </c>
      <c r="P85" s="53">
        <v>0.375</v>
      </c>
      <c r="Q85" s="51" t="s">
        <v>70</v>
      </c>
      <c r="R85" s="54">
        <v>44034</v>
      </c>
      <c r="S85" s="53">
        <v>0.375</v>
      </c>
      <c r="T85" s="51" t="s">
        <v>70</v>
      </c>
      <c r="U85" s="49">
        <v>60.640915700000001</v>
      </c>
      <c r="V85" s="49">
        <v>-151.0843424</v>
      </c>
      <c r="W85" s="49" t="s">
        <v>74</v>
      </c>
      <c r="X85" s="49" t="s">
        <v>117</v>
      </c>
      <c r="Z85" s="49" t="s">
        <v>129</v>
      </c>
      <c r="AK85" s="49" t="s">
        <v>192</v>
      </c>
      <c r="AL85" s="55" t="s">
        <v>885</v>
      </c>
      <c r="AM85" s="55" t="s">
        <v>200</v>
      </c>
      <c r="AN85" s="49">
        <v>0.5</v>
      </c>
      <c r="AO85" s="49" t="s">
        <v>215</v>
      </c>
      <c r="AP85" s="55" t="s">
        <v>471</v>
      </c>
      <c r="AT85" s="49"/>
      <c r="AU85" s="49" t="s">
        <v>565</v>
      </c>
      <c r="AW85" s="49" t="s">
        <v>572</v>
      </c>
      <c r="AX85" s="49" t="s">
        <v>575</v>
      </c>
      <c r="AY85" s="55" t="s">
        <v>747</v>
      </c>
      <c r="AZ85" s="55"/>
      <c r="BA85" s="55"/>
      <c r="BB85" s="55"/>
      <c r="BC85" s="55" t="s">
        <v>886</v>
      </c>
      <c r="BD85" s="55" t="s">
        <v>771</v>
      </c>
      <c r="BE85" s="56">
        <v>1203630007</v>
      </c>
      <c r="BF85" s="57">
        <v>44048</v>
      </c>
      <c r="BG85" s="58">
        <v>0.56944444444444442</v>
      </c>
      <c r="BH85" s="51" t="s">
        <v>70</v>
      </c>
    </row>
    <row r="86" spans="1:60" x14ac:dyDescent="0.3">
      <c r="A86" s="19" t="s">
        <v>48</v>
      </c>
      <c r="B86" s="19" t="s">
        <v>858</v>
      </c>
      <c r="C86" s="19" t="s">
        <v>882</v>
      </c>
      <c r="M86" s="19" t="s">
        <v>62</v>
      </c>
      <c r="N86" s="19" t="str">
        <f t="shared" si="0"/>
        <v>KR RM 10-Beaver Creek Trib-7/22/2020-Zinc</v>
      </c>
      <c r="O86" s="31">
        <v>44034</v>
      </c>
      <c r="P86" s="32">
        <v>0.375</v>
      </c>
      <c r="Q86" s="18" t="s">
        <v>70</v>
      </c>
      <c r="R86" s="40">
        <v>44034</v>
      </c>
      <c r="S86" s="32">
        <v>0.375</v>
      </c>
      <c r="T86" s="18" t="s">
        <v>70</v>
      </c>
      <c r="U86" s="19">
        <v>60.640915700000001</v>
      </c>
      <c r="V86" s="19">
        <v>-151.0843424</v>
      </c>
      <c r="W86" s="19" t="s">
        <v>74</v>
      </c>
      <c r="X86" s="19" t="s">
        <v>117</v>
      </c>
      <c r="Z86" s="19" t="s">
        <v>129</v>
      </c>
      <c r="AK86" s="19" t="s">
        <v>194</v>
      </c>
      <c r="AL86" s="20" t="s">
        <v>885</v>
      </c>
      <c r="AM86" s="20" t="s">
        <v>200</v>
      </c>
      <c r="AN86" s="19">
        <v>5</v>
      </c>
      <c r="AO86" s="19" t="s">
        <v>215</v>
      </c>
      <c r="AP86" s="20" t="s">
        <v>471</v>
      </c>
      <c r="AT86" s="19"/>
      <c r="AU86" s="19" t="s">
        <v>565</v>
      </c>
      <c r="AW86" s="19" t="s">
        <v>572</v>
      </c>
      <c r="AX86" s="19" t="s">
        <v>575</v>
      </c>
      <c r="AY86" s="20" t="s">
        <v>747</v>
      </c>
      <c r="AZ86" s="20"/>
      <c r="BA86" s="20"/>
      <c r="BB86" s="20"/>
      <c r="BC86" s="20" t="s">
        <v>886</v>
      </c>
      <c r="BD86" s="20" t="s">
        <v>771</v>
      </c>
      <c r="BE86" s="35">
        <v>1203630007</v>
      </c>
      <c r="BF86" s="36">
        <v>44048</v>
      </c>
      <c r="BG86" s="37">
        <v>0.56944444444444442</v>
      </c>
      <c r="BH86" s="18" t="s">
        <v>70</v>
      </c>
    </row>
    <row r="87" spans="1:60" x14ac:dyDescent="0.3">
      <c r="A87" s="19" t="s">
        <v>48</v>
      </c>
      <c r="B87" s="19" t="s">
        <v>858</v>
      </c>
      <c r="C87" s="19" t="s">
        <v>882</v>
      </c>
      <c r="M87" s="19" t="s">
        <v>62</v>
      </c>
      <c r="N87" s="19" t="str">
        <f t="shared" si="0"/>
        <v>KR RM 10-Beaver Creek Trib-7/22/2020-Total Calcium</v>
      </c>
      <c r="O87" s="31">
        <v>44034</v>
      </c>
      <c r="P87" s="32">
        <v>0.375</v>
      </c>
      <c r="Q87" s="18" t="s">
        <v>70</v>
      </c>
      <c r="R87" s="40">
        <v>44034</v>
      </c>
      <c r="S87" s="32">
        <v>0.375</v>
      </c>
      <c r="T87" s="18" t="s">
        <v>70</v>
      </c>
      <c r="U87" s="19">
        <v>60.640915700000001</v>
      </c>
      <c r="V87" s="19">
        <v>-151.0843424</v>
      </c>
      <c r="W87" s="19" t="s">
        <v>74</v>
      </c>
      <c r="X87" s="19" t="s">
        <v>117</v>
      </c>
      <c r="Z87" s="19" t="s">
        <v>129</v>
      </c>
      <c r="AK87" s="19" t="s">
        <v>843</v>
      </c>
      <c r="AL87" s="20" t="s">
        <v>891</v>
      </c>
      <c r="AM87" s="20" t="s">
        <v>200</v>
      </c>
      <c r="AN87" s="19">
        <v>16.899999999999999</v>
      </c>
      <c r="AO87" s="19" t="s">
        <v>892</v>
      </c>
      <c r="AP87" s="20"/>
      <c r="AT87" s="19"/>
      <c r="AU87" s="19" t="s">
        <v>565</v>
      </c>
      <c r="AW87" s="19" t="s">
        <v>572</v>
      </c>
      <c r="AX87" s="19" t="s">
        <v>575</v>
      </c>
      <c r="AY87" s="20"/>
      <c r="AZ87" s="20"/>
      <c r="BA87" s="20"/>
      <c r="BB87" s="20"/>
      <c r="BC87" s="20" t="s">
        <v>886</v>
      </c>
      <c r="BD87" s="20" t="s">
        <v>771</v>
      </c>
      <c r="BE87" s="35" t="s">
        <v>914</v>
      </c>
      <c r="BF87" s="36">
        <v>44056</v>
      </c>
      <c r="BG87" s="37">
        <v>0.51388888888888895</v>
      </c>
      <c r="BH87" s="18" t="s">
        <v>70</v>
      </c>
    </row>
    <row r="88" spans="1:60" x14ac:dyDescent="0.3">
      <c r="A88" s="19" t="s">
        <v>48</v>
      </c>
      <c r="B88" s="19" t="s">
        <v>858</v>
      </c>
      <c r="C88" s="19" t="s">
        <v>882</v>
      </c>
      <c r="M88" s="19" t="s">
        <v>62</v>
      </c>
      <c r="N88" s="19" t="str">
        <f t="shared" si="0"/>
        <v>KR RM 10-Beaver Creek Trib-7/22/2020-Total Magnesium</v>
      </c>
      <c r="O88" s="31">
        <v>44034</v>
      </c>
      <c r="P88" s="32">
        <v>0.375</v>
      </c>
      <c r="Q88" s="18" t="s">
        <v>70</v>
      </c>
      <c r="R88" s="40">
        <v>44034</v>
      </c>
      <c r="S88" s="32">
        <v>0.375</v>
      </c>
      <c r="T88" s="18" t="s">
        <v>70</v>
      </c>
      <c r="U88" s="19">
        <v>60.640915700000001</v>
      </c>
      <c r="V88" s="19">
        <v>-151.0843424</v>
      </c>
      <c r="W88" s="19" t="s">
        <v>74</v>
      </c>
      <c r="X88" s="19" t="s">
        <v>117</v>
      </c>
      <c r="Z88" s="19" t="s">
        <v>129</v>
      </c>
      <c r="AK88" s="19" t="s">
        <v>842</v>
      </c>
      <c r="AL88" s="20" t="s">
        <v>891</v>
      </c>
      <c r="AM88" s="20" t="s">
        <v>200</v>
      </c>
      <c r="AN88" s="19">
        <v>3.39</v>
      </c>
      <c r="AO88" s="19" t="s">
        <v>892</v>
      </c>
      <c r="AP88" s="20"/>
      <c r="AT88" s="19"/>
      <c r="AU88" s="19" t="s">
        <v>565</v>
      </c>
      <c r="AW88" s="19" t="s">
        <v>572</v>
      </c>
      <c r="AX88" s="19" t="s">
        <v>575</v>
      </c>
      <c r="AY88" s="20"/>
      <c r="AZ88" s="20"/>
      <c r="BA88" s="20"/>
      <c r="BB88" s="20"/>
      <c r="BC88" s="20" t="s">
        <v>886</v>
      </c>
      <c r="BD88" s="20" t="s">
        <v>771</v>
      </c>
      <c r="BE88" s="35" t="s">
        <v>914</v>
      </c>
      <c r="BF88" s="36">
        <v>44056</v>
      </c>
      <c r="BG88" s="37">
        <v>0.51388888888888895</v>
      </c>
      <c r="BH88" s="18" t="s">
        <v>70</v>
      </c>
    </row>
    <row r="89" spans="1:60" x14ac:dyDescent="0.3">
      <c r="A89" s="19" t="s">
        <v>48</v>
      </c>
      <c r="B89" s="19" t="s">
        <v>858</v>
      </c>
      <c r="C89" s="19" t="s">
        <v>882</v>
      </c>
      <c r="M89" s="19" t="s">
        <v>62</v>
      </c>
      <c r="N89" s="19" t="str">
        <f t="shared" si="0"/>
        <v>KR RM 10-Beaver Creek Trib-7/22/2020-Copper</v>
      </c>
      <c r="O89" s="31">
        <v>44034</v>
      </c>
      <c r="P89" s="32">
        <v>0.375</v>
      </c>
      <c r="Q89" s="18" t="s">
        <v>70</v>
      </c>
      <c r="R89" s="40">
        <v>44034</v>
      </c>
      <c r="S89" s="32">
        <v>0.375</v>
      </c>
      <c r="T89" s="18" t="s">
        <v>70</v>
      </c>
      <c r="U89" s="19">
        <v>60.640915700000001</v>
      </c>
      <c r="V89" s="19">
        <v>-151.0843424</v>
      </c>
      <c r="W89" s="19" t="s">
        <v>74</v>
      </c>
      <c r="X89" s="19" t="s">
        <v>117</v>
      </c>
      <c r="Z89" s="19" t="s">
        <v>143</v>
      </c>
      <c r="AK89" s="19" t="s">
        <v>192</v>
      </c>
      <c r="AL89" s="20" t="s">
        <v>885</v>
      </c>
      <c r="AM89" s="20" t="s">
        <v>200</v>
      </c>
      <c r="AN89" s="19">
        <v>0.5</v>
      </c>
      <c r="AO89" s="19" t="s">
        <v>215</v>
      </c>
      <c r="AP89" s="20" t="s">
        <v>471</v>
      </c>
      <c r="AT89" s="19"/>
      <c r="AU89" s="19" t="s">
        <v>565</v>
      </c>
      <c r="AW89" s="19" t="s">
        <v>572</v>
      </c>
      <c r="AX89" s="19" t="s">
        <v>575</v>
      </c>
      <c r="AY89" s="20" t="s">
        <v>747</v>
      </c>
      <c r="AZ89" s="20"/>
      <c r="BA89" s="20"/>
      <c r="BB89" s="20"/>
      <c r="BC89" s="20" t="s">
        <v>893</v>
      </c>
      <c r="BD89" s="20" t="s">
        <v>771</v>
      </c>
      <c r="BE89" s="35">
        <v>1203630008</v>
      </c>
      <c r="BF89" s="36">
        <v>44048</v>
      </c>
      <c r="BG89" s="37">
        <v>0.57152777777777775</v>
      </c>
      <c r="BH89" s="18" t="s">
        <v>70</v>
      </c>
    </row>
    <row r="90" spans="1:60" x14ac:dyDescent="0.3">
      <c r="A90" s="19" t="s">
        <v>48</v>
      </c>
      <c r="B90" s="19" t="s">
        <v>858</v>
      </c>
      <c r="C90" s="19" t="s">
        <v>882</v>
      </c>
      <c r="M90" s="19" t="s">
        <v>62</v>
      </c>
      <c r="N90" s="19" t="str">
        <f t="shared" si="0"/>
        <v>KR RM 10-Beaver Creek Trib-7/22/2020-Zinc</v>
      </c>
      <c r="O90" s="31">
        <v>44034</v>
      </c>
      <c r="P90" s="32">
        <v>0.375</v>
      </c>
      <c r="Q90" s="18" t="s">
        <v>70</v>
      </c>
      <c r="R90" s="40">
        <v>44034</v>
      </c>
      <c r="S90" s="32">
        <v>0.375</v>
      </c>
      <c r="T90" s="18" t="s">
        <v>70</v>
      </c>
      <c r="U90" s="19">
        <v>60.640915700000001</v>
      </c>
      <c r="V90" s="19">
        <v>-151.0843424</v>
      </c>
      <c r="W90" s="19" t="s">
        <v>74</v>
      </c>
      <c r="X90" s="19" t="s">
        <v>117</v>
      </c>
      <c r="Z90" s="19" t="s">
        <v>143</v>
      </c>
      <c r="AK90" s="19" t="s">
        <v>194</v>
      </c>
      <c r="AL90" s="20" t="s">
        <v>885</v>
      </c>
      <c r="AM90" s="20" t="s">
        <v>200</v>
      </c>
      <c r="AN90" s="19">
        <v>5</v>
      </c>
      <c r="AO90" s="19" t="s">
        <v>215</v>
      </c>
      <c r="AP90" s="20" t="s">
        <v>471</v>
      </c>
      <c r="AT90" s="19"/>
      <c r="AU90" s="19" t="s">
        <v>565</v>
      </c>
      <c r="AW90" s="19" t="s">
        <v>572</v>
      </c>
      <c r="AX90" s="19" t="s">
        <v>575</v>
      </c>
      <c r="AY90" s="20" t="s">
        <v>747</v>
      </c>
      <c r="AZ90" s="20"/>
      <c r="BA90" s="20"/>
      <c r="BB90" s="20"/>
      <c r="BC90" s="20" t="s">
        <v>893</v>
      </c>
      <c r="BD90" s="20" t="s">
        <v>771</v>
      </c>
      <c r="BE90" s="35">
        <v>1203630008</v>
      </c>
      <c r="BF90" s="36">
        <v>44048</v>
      </c>
      <c r="BG90" s="37">
        <v>0.57152777777777775</v>
      </c>
      <c r="BH90" s="18" t="s">
        <v>70</v>
      </c>
    </row>
    <row r="91" spans="1:60" x14ac:dyDescent="0.3">
      <c r="A91" s="19" t="s">
        <v>48</v>
      </c>
      <c r="B91" s="19" t="s">
        <v>858</v>
      </c>
      <c r="C91" s="19" t="s">
        <v>882</v>
      </c>
      <c r="M91" s="19" t="s">
        <v>62</v>
      </c>
      <c r="N91" s="19" t="str">
        <f t="shared" si="0"/>
        <v>KR RM 10-Beaver Creek Trib-7/22/2020-Total Calcium</v>
      </c>
      <c r="O91" s="31">
        <v>44034</v>
      </c>
      <c r="P91" s="32">
        <v>0.375</v>
      </c>
      <c r="Q91" s="18" t="s">
        <v>70</v>
      </c>
      <c r="R91" s="40">
        <v>44034</v>
      </c>
      <c r="S91" s="32">
        <v>0.375</v>
      </c>
      <c r="T91" s="18" t="s">
        <v>70</v>
      </c>
      <c r="U91" s="19">
        <v>60.640915700000001</v>
      </c>
      <c r="V91" s="19">
        <v>-151.0843424</v>
      </c>
      <c r="W91" s="19" t="s">
        <v>74</v>
      </c>
      <c r="X91" s="19" t="s">
        <v>117</v>
      </c>
      <c r="Z91" s="19" t="s">
        <v>143</v>
      </c>
      <c r="AK91" s="19" t="s">
        <v>843</v>
      </c>
      <c r="AL91" s="20" t="s">
        <v>891</v>
      </c>
      <c r="AM91" s="20" t="s">
        <v>200</v>
      </c>
      <c r="AN91" s="19">
        <v>16.600000000000001</v>
      </c>
      <c r="AO91" s="19" t="s">
        <v>892</v>
      </c>
      <c r="AP91" s="20"/>
      <c r="AT91" s="19"/>
      <c r="AU91" s="19" t="s">
        <v>565</v>
      </c>
      <c r="AW91" s="19" t="s">
        <v>572</v>
      </c>
      <c r="AX91" s="19" t="s">
        <v>575</v>
      </c>
      <c r="AY91" s="20"/>
      <c r="AZ91" s="20"/>
      <c r="BA91" s="20"/>
      <c r="BB91" s="20"/>
      <c r="BC91" s="20" t="s">
        <v>893</v>
      </c>
      <c r="BD91" s="20" t="s">
        <v>771</v>
      </c>
      <c r="BE91" s="35" t="s">
        <v>915</v>
      </c>
      <c r="BF91" s="36">
        <v>44056</v>
      </c>
      <c r="BG91" s="37">
        <v>0.51527777777777783</v>
      </c>
      <c r="BH91" s="18" t="s">
        <v>70</v>
      </c>
    </row>
    <row r="92" spans="1:60" s="43" customFormat="1" ht="15" thickBot="1" x14ac:dyDescent="0.35">
      <c r="A92" s="41" t="s">
        <v>48</v>
      </c>
      <c r="B92" s="41" t="s">
        <v>858</v>
      </c>
      <c r="C92" s="41" t="s">
        <v>882</v>
      </c>
      <c r="D92" s="42"/>
      <c r="E92" s="42"/>
      <c r="F92" s="42"/>
      <c r="G92" s="42"/>
      <c r="H92" s="42"/>
      <c r="I92" s="42"/>
      <c r="J92" s="42"/>
      <c r="K92" s="42"/>
      <c r="M92" s="41" t="s">
        <v>62</v>
      </c>
      <c r="N92" s="41" t="str">
        <f t="shared" si="0"/>
        <v>KR RM 10-Beaver Creek Trib-7/22/2020-Total Magnesium</v>
      </c>
      <c r="O92" s="44">
        <v>44034</v>
      </c>
      <c r="P92" s="32">
        <v>0.375</v>
      </c>
      <c r="Q92" s="43" t="s">
        <v>70</v>
      </c>
      <c r="R92" s="46">
        <v>44034</v>
      </c>
      <c r="S92" s="32">
        <v>0.375</v>
      </c>
      <c r="T92" s="43" t="s">
        <v>70</v>
      </c>
      <c r="U92" s="41">
        <v>60.640915700000001</v>
      </c>
      <c r="V92" s="41">
        <v>-151.0843424</v>
      </c>
      <c r="W92" s="41" t="s">
        <v>74</v>
      </c>
      <c r="X92" s="41" t="s">
        <v>117</v>
      </c>
      <c r="Z92" s="41" t="s">
        <v>143</v>
      </c>
      <c r="AK92" s="41" t="s">
        <v>842</v>
      </c>
      <c r="AL92" s="47" t="s">
        <v>891</v>
      </c>
      <c r="AM92" s="47" t="s">
        <v>200</v>
      </c>
      <c r="AN92" s="41">
        <v>3.33</v>
      </c>
      <c r="AO92" s="41" t="s">
        <v>892</v>
      </c>
      <c r="AP92" s="47"/>
      <c r="AT92" s="41"/>
      <c r="AU92" s="41" t="s">
        <v>565</v>
      </c>
      <c r="AW92" s="41" t="s">
        <v>572</v>
      </c>
      <c r="AX92" s="41" t="s">
        <v>575</v>
      </c>
      <c r="AY92" s="47"/>
      <c r="AZ92" s="47"/>
      <c r="BA92" s="47"/>
      <c r="BB92" s="47"/>
      <c r="BC92" s="47" t="s">
        <v>893</v>
      </c>
      <c r="BD92" s="47" t="s">
        <v>771</v>
      </c>
      <c r="BE92" s="48" t="s">
        <v>915</v>
      </c>
      <c r="BF92" s="36">
        <v>44056</v>
      </c>
      <c r="BG92" s="37">
        <v>0.51527777777777783</v>
      </c>
      <c r="BH92" s="43" t="s">
        <v>70</v>
      </c>
    </row>
    <row r="93" spans="1:60" s="51" customFormat="1" x14ac:dyDescent="0.3">
      <c r="A93" s="49" t="s">
        <v>48</v>
      </c>
      <c r="B93" s="49" t="s">
        <v>858</v>
      </c>
      <c r="C93" s="49" t="s">
        <v>881</v>
      </c>
      <c r="D93" s="50"/>
      <c r="E93" s="50"/>
      <c r="F93" s="50"/>
      <c r="G93" s="50"/>
      <c r="H93" s="50"/>
      <c r="I93" s="50"/>
      <c r="J93" s="50"/>
      <c r="K93" s="50"/>
      <c r="M93" s="49" t="s">
        <v>62</v>
      </c>
      <c r="N93" s="49" t="str">
        <f t="shared" si="0"/>
        <v>KR RM 0-No Name Trib-7/22/2020-Copper</v>
      </c>
      <c r="O93" s="52">
        <v>44034</v>
      </c>
      <c r="P93" s="53">
        <v>0.52083333333333337</v>
      </c>
      <c r="Q93" s="51" t="s">
        <v>70</v>
      </c>
      <c r="R93" s="54">
        <v>44034</v>
      </c>
      <c r="S93" s="53">
        <v>0.52083333333333337</v>
      </c>
      <c r="T93" s="51" t="s">
        <v>70</v>
      </c>
      <c r="U93" s="49">
        <v>60.578299999999999</v>
      </c>
      <c r="V93" s="49">
        <v>-151.268</v>
      </c>
      <c r="W93" s="49" t="s">
        <v>74</v>
      </c>
      <c r="X93" s="49" t="s">
        <v>117</v>
      </c>
      <c r="Z93" s="49" t="s">
        <v>129</v>
      </c>
      <c r="AK93" s="49" t="s">
        <v>192</v>
      </c>
      <c r="AL93" s="55" t="s">
        <v>885</v>
      </c>
      <c r="AM93" s="55" t="s">
        <v>200</v>
      </c>
      <c r="AN93" s="49">
        <v>1.04</v>
      </c>
      <c r="AO93" s="49" t="s">
        <v>215</v>
      </c>
      <c r="AP93" s="55"/>
      <c r="AT93" s="49"/>
      <c r="AU93" s="49" t="s">
        <v>565</v>
      </c>
      <c r="AW93" s="49" t="s">
        <v>572</v>
      </c>
      <c r="AX93" s="49" t="s">
        <v>575</v>
      </c>
      <c r="AY93" s="55"/>
      <c r="AZ93" s="55"/>
      <c r="BA93" s="55"/>
      <c r="BB93" s="55"/>
      <c r="BC93" s="55" t="s">
        <v>886</v>
      </c>
      <c r="BD93" s="55" t="s">
        <v>771</v>
      </c>
      <c r="BE93" s="56">
        <v>1203630009</v>
      </c>
      <c r="BF93" s="57">
        <v>44048</v>
      </c>
      <c r="BG93" s="58">
        <v>0.57361111111111118</v>
      </c>
      <c r="BH93" s="51" t="s">
        <v>70</v>
      </c>
    </row>
    <row r="94" spans="1:60" x14ac:dyDescent="0.3">
      <c r="A94" s="19" t="s">
        <v>48</v>
      </c>
      <c r="B94" s="19" t="s">
        <v>858</v>
      </c>
      <c r="C94" s="19" t="s">
        <v>881</v>
      </c>
      <c r="M94" s="19" t="s">
        <v>62</v>
      </c>
      <c r="N94" s="19" t="str">
        <f t="shared" si="0"/>
        <v>KR RM 0-No Name Trib-7/22/2020-Zinc</v>
      </c>
      <c r="O94" s="31">
        <v>44034</v>
      </c>
      <c r="P94" s="32">
        <v>0.52083333333333337</v>
      </c>
      <c r="Q94" s="18" t="s">
        <v>70</v>
      </c>
      <c r="R94" s="40">
        <v>44034</v>
      </c>
      <c r="S94" s="32">
        <v>0.52083333333333337</v>
      </c>
      <c r="T94" s="18" t="s">
        <v>70</v>
      </c>
      <c r="U94" s="19">
        <v>60.578299999999999</v>
      </c>
      <c r="V94" s="19">
        <v>-151.268</v>
      </c>
      <c r="W94" s="19" t="s">
        <v>74</v>
      </c>
      <c r="X94" s="19" t="s">
        <v>117</v>
      </c>
      <c r="Z94" s="19" t="s">
        <v>129</v>
      </c>
      <c r="AK94" s="19" t="s">
        <v>194</v>
      </c>
      <c r="AL94" s="20" t="s">
        <v>885</v>
      </c>
      <c r="AM94" s="20" t="s">
        <v>200</v>
      </c>
      <c r="AN94" s="19">
        <v>3.46</v>
      </c>
      <c r="AO94" s="19" t="s">
        <v>215</v>
      </c>
      <c r="AP94" s="20" t="s">
        <v>469</v>
      </c>
      <c r="AT94" s="19" t="s">
        <v>562</v>
      </c>
      <c r="AU94" s="19" t="s">
        <v>565</v>
      </c>
      <c r="AW94" s="19" t="s">
        <v>572</v>
      </c>
      <c r="AX94" s="19" t="s">
        <v>575</v>
      </c>
      <c r="AY94" s="20"/>
      <c r="AZ94" s="20"/>
      <c r="BA94" s="20"/>
      <c r="BB94" s="20"/>
      <c r="BC94" s="20" t="s">
        <v>886</v>
      </c>
      <c r="BD94" s="20" t="s">
        <v>771</v>
      </c>
      <c r="BE94" s="35">
        <v>1203630009</v>
      </c>
      <c r="BF94" s="36">
        <v>44048</v>
      </c>
      <c r="BG94" s="37">
        <v>0.57361111111111118</v>
      </c>
      <c r="BH94" s="18" t="s">
        <v>70</v>
      </c>
    </row>
    <row r="95" spans="1:60" x14ac:dyDescent="0.3">
      <c r="A95" s="19" t="s">
        <v>48</v>
      </c>
      <c r="B95" s="19" t="s">
        <v>858</v>
      </c>
      <c r="C95" s="19" t="s">
        <v>881</v>
      </c>
      <c r="M95" s="19" t="s">
        <v>62</v>
      </c>
      <c r="N95" s="19" t="str">
        <f t="shared" si="0"/>
        <v>KR RM 0-No Name Trib-7/22/2020-Total Calcium</v>
      </c>
      <c r="O95" s="31">
        <v>44034</v>
      </c>
      <c r="P95" s="32">
        <v>0.52083333333333337</v>
      </c>
      <c r="Q95" s="18" t="s">
        <v>70</v>
      </c>
      <c r="R95" s="40">
        <v>44034</v>
      </c>
      <c r="S95" s="32">
        <v>0.52083333333333337</v>
      </c>
      <c r="T95" s="18" t="s">
        <v>70</v>
      </c>
      <c r="U95" s="19">
        <v>60.578299999999999</v>
      </c>
      <c r="V95" s="19">
        <v>-151.268</v>
      </c>
      <c r="W95" s="19" t="s">
        <v>74</v>
      </c>
      <c r="X95" s="19" t="s">
        <v>117</v>
      </c>
      <c r="Z95" s="19" t="s">
        <v>129</v>
      </c>
      <c r="AK95" s="19" t="s">
        <v>843</v>
      </c>
      <c r="AL95" s="20" t="s">
        <v>891</v>
      </c>
      <c r="AM95" s="20" t="s">
        <v>200</v>
      </c>
      <c r="AN95" s="19">
        <v>24.9</v>
      </c>
      <c r="AO95" s="19" t="s">
        <v>892</v>
      </c>
      <c r="AP95" s="20"/>
      <c r="AT95" s="19"/>
      <c r="AU95" s="19" t="s">
        <v>565</v>
      </c>
      <c r="AW95" s="19" t="s">
        <v>572</v>
      </c>
      <c r="AX95" s="19" t="s">
        <v>575</v>
      </c>
      <c r="AY95" s="20"/>
      <c r="AZ95" s="20"/>
      <c r="BA95" s="20"/>
      <c r="BB95" s="20"/>
      <c r="BC95" s="20" t="s">
        <v>893</v>
      </c>
      <c r="BD95" s="20" t="s">
        <v>771</v>
      </c>
      <c r="BE95" s="35" t="s">
        <v>916</v>
      </c>
      <c r="BF95" s="36">
        <v>44056</v>
      </c>
      <c r="BG95" s="37">
        <v>0.51736111111111105</v>
      </c>
      <c r="BH95" s="18" t="s">
        <v>70</v>
      </c>
    </row>
    <row r="96" spans="1:60" x14ac:dyDescent="0.3">
      <c r="A96" s="19" t="s">
        <v>48</v>
      </c>
      <c r="B96" s="19" t="s">
        <v>858</v>
      </c>
      <c r="C96" s="19" t="s">
        <v>881</v>
      </c>
      <c r="M96" s="19" t="s">
        <v>62</v>
      </c>
      <c r="N96" s="19" t="str">
        <f t="shared" si="0"/>
        <v>KR RM 0-No Name Trib-7/22/2020-Total Magnesium</v>
      </c>
      <c r="O96" s="31">
        <v>44034</v>
      </c>
      <c r="P96" s="32">
        <v>0.52083333333333337</v>
      </c>
      <c r="Q96" s="18" t="s">
        <v>70</v>
      </c>
      <c r="R96" s="40">
        <v>44034</v>
      </c>
      <c r="S96" s="32">
        <v>0.52083333333333337</v>
      </c>
      <c r="T96" s="18" t="s">
        <v>70</v>
      </c>
      <c r="U96" s="19">
        <v>60.578299999999999</v>
      </c>
      <c r="V96" s="19">
        <v>-151.268</v>
      </c>
      <c r="W96" s="19" t="s">
        <v>74</v>
      </c>
      <c r="X96" s="19" t="s">
        <v>117</v>
      </c>
      <c r="Z96" s="19" t="s">
        <v>129</v>
      </c>
      <c r="AK96" s="19" t="s">
        <v>842</v>
      </c>
      <c r="AL96" s="20" t="s">
        <v>891</v>
      </c>
      <c r="AM96" s="20" t="s">
        <v>200</v>
      </c>
      <c r="AN96" s="19">
        <v>4.8899999999999997</v>
      </c>
      <c r="AO96" s="19" t="s">
        <v>892</v>
      </c>
      <c r="AP96" s="20"/>
      <c r="AT96" s="19"/>
      <c r="AU96" s="19" t="s">
        <v>565</v>
      </c>
      <c r="AW96" s="19" t="s">
        <v>572</v>
      </c>
      <c r="AX96" s="19" t="s">
        <v>575</v>
      </c>
      <c r="AY96" s="20"/>
      <c r="AZ96" s="20"/>
      <c r="BA96" s="20"/>
      <c r="BB96" s="20"/>
      <c r="BC96" s="20" t="s">
        <v>893</v>
      </c>
      <c r="BD96" s="20" t="s">
        <v>771</v>
      </c>
      <c r="BE96" s="35" t="s">
        <v>916</v>
      </c>
      <c r="BF96" s="36">
        <v>44056</v>
      </c>
      <c r="BG96" s="37">
        <v>0.51736111111111105</v>
      </c>
      <c r="BH96" s="18" t="s">
        <v>70</v>
      </c>
    </row>
    <row r="97" spans="1:57" x14ac:dyDescent="0.3">
      <c r="A97" s="19"/>
      <c r="B97" s="19"/>
      <c r="C97" s="19"/>
      <c r="M97" s="19"/>
      <c r="N97" s="19"/>
      <c r="O97" s="31"/>
      <c r="P97" s="32"/>
      <c r="R97" s="40"/>
      <c r="S97" s="32"/>
      <c r="U97" s="19"/>
      <c r="V97" s="19"/>
      <c r="W97" s="19"/>
      <c r="X97" s="19"/>
      <c r="Z97" s="19"/>
      <c r="AK97" s="19"/>
      <c r="AL97" s="20"/>
      <c r="AM97" s="20"/>
      <c r="AN97" s="19"/>
      <c r="AO97" s="19"/>
      <c r="AP97" s="20"/>
      <c r="AT97" s="19"/>
      <c r="AU97" s="19"/>
      <c r="AW97" s="19"/>
      <c r="AX97" s="19"/>
      <c r="AY97" s="20"/>
      <c r="AZ97" s="20"/>
      <c r="BA97" s="20"/>
      <c r="BB97" s="20"/>
      <c r="BC97" s="20"/>
      <c r="BD97" s="20"/>
      <c r="BE97" s="35"/>
    </row>
    <row r="98" spans="1:57" x14ac:dyDescent="0.3">
      <c r="A98" s="19"/>
      <c r="B98" s="19"/>
      <c r="C98" s="19"/>
      <c r="M98" s="19"/>
      <c r="N98" s="19"/>
      <c r="O98" s="31"/>
      <c r="P98" s="32"/>
      <c r="R98" s="40"/>
      <c r="S98" s="32"/>
      <c r="U98" s="19"/>
      <c r="V98" s="19"/>
      <c r="W98" s="19"/>
      <c r="X98" s="19"/>
      <c r="Z98" s="19"/>
      <c r="AK98" s="19"/>
      <c r="AL98" s="20"/>
      <c r="AM98" s="20"/>
      <c r="AN98" s="19"/>
      <c r="AO98" s="19"/>
      <c r="AP98" s="20"/>
      <c r="AT98" s="19"/>
      <c r="AU98" s="19"/>
      <c r="AW98" s="19"/>
      <c r="AX98" s="19"/>
      <c r="AY98" s="20"/>
      <c r="AZ98" s="20"/>
      <c r="BA98" s="20"/>
      <c r="BB98" s="20"/>
      <c r="BC98" s="20"/>
      <c r="BD98" s="20"/>
      <c r="BE98" s="35"/>
    </row>
    <row r="99" spans="1:57" x14ac:dyDescent="0.3">
      <c r="A99" s="19" t="s">
        <v>48</v>
      </c>
      <c r="B99" s="19" t="s">
        <v>858</v>
      </c>
      <c r="C99" s="19" t="s">
        <v>870</v>
      </c>
      <c r="M99" s="19" t="s">
        <v>63</v>
      </c>
      <c r="N99" s="19" t="str">
        <f t="shared" si="0"/>
        <v>KR RM 70-Jims Landing-5/20/2020-Temperature, air</v>
      </c>
      <c r="O99" s="31">
        <v>43971</v>
      </c>
      <c r="P99" s="32">
        <v>0.39583333333333331</v>
      </c>
      <c r="Q99" s="18" t="s">
        <v>70</v>
      </c>
      <c r="R99" s="40">
        <v>43971</v>
      </c>
      <c r="S99" s="32">
        <v>0.39583333333333331</v>
      </c>
      <c r="T99" s="18" t="s">
        <v>70</v>
      </c>
      <c r="U99" s="19">
        <v>60.481350999999997</v>
      </c>
      <c r="V99" s="19">
        <v>-150.11548400000001</v>
      </c>
      <c r="W99" s="19" t="s">
        <v>74</v>
      </c>
      <c r="X99" s="19" t="s">
        <v>117</v>
      </c>
      <c r="Z99" s="19" t="s">
        <v>131</v>
      </c>
      <c r="AK99" s="19" t="s">
        <v>887</v>
      </c>
      <c r="AL99" s="20"/>
      <c r="AM99" s="20"/>
      <c r="AN99" s="19">
        <v>9.8000000000000007</v>
      </c>
      <c r="AO99" s="19" t="s">
        <v>206</v>
      </c>
      <c r="AP99" s="20"/>
      <c r="AT99" s="19" t="s">
        <v>559</v>
      </c>
      <c r="AU99" s="19" t="s">
        <v>565</v>
      </c>
      <c r="AW99" s="19" t="s">
        <v>572</v>
      </c>
      <c r="AX99" s="19" t="s">
        <v>576</v>
      </c>
      <c r="AY99" s="20"/>
      <c r="AZ99" s="20"/>
      <c r="BA99" s="20"/>
      <c r="BB99" s="20"/>
      <c r="BC99" s="20"/>
      <c r="BD99" s="20"/>
      <c r="BE99" s="35"/>
    </row>
    <row r="100" spans="1:57" x14ac:dyDescent="0.3">
      <c r="A100" s="19" t="s">
        <v>48</v>
      </c>
      <c r="B100" s="19" t="s">
        <v>858</v>
      </c>
      <c r="C100" s="19" t="s">
        <v>870</v>
      </c>
      <c r="M100" s="19" t="s">
        <v>62</v>
      </c>
      <c r="N100" s="19" t="str">
        <f t="shared" si="0"/>
        <v>KR RM 70-Jims Landing-5/20/2020-Temperature, water</v>
      </c>
      <c r="O100" s="31">
        <v>43971</v>
      </c>
      <c r="P100" s="32">
        <v>0.39583333333333331</v>
      </c>
      <c r="Q100" s="18" t="s">
        <v>70</v>
      </c>
      <c r="R100" s="40">
        <v>43971</v>
      </c>
      <c r="S100" s="32">
        <v>0.39583333333333331</v>
      </c>
      <c r="T100" s="18" t="s">
        <v>70</v>
      </c>
      <c r="U100" s="19">
        <v>60.481350999999997</v>
      </c>
      <c r="V100" s="19">
        <v>-150.11548400000001</v>
      </c>
      <c r="W100" s="19" t="s">
        <v>74</v>
      </c>
      <c r="X100" s="19" t="s">
        <v>117</v>
      </c>
      <c r="Z100" s="19" t="s">
        <v>131</v>
      </c>
      <c r="AK100" s="19" t="s">
        <v>188</v>
      </c>
      <c r="AL100" s="20"/>
      <c r="AM100" s="20"/>
      <c r="AN100" s="19">
        <v>5.3</v>
      </c>
      <c r="AO100" s="19" t="s">
        <v>206</v>
      </c>
      <c r="AP100" s="20"/>
      <c r="AT100" s="19" t="s">
        <v>559</v>
      </c>
      <c r="AU100" s="19" t="s">
        <v>565</v>
      </c>
      <c r="AW100" s="19" t="s">
        <v>572</v>
      </c>
      <c r="AX100" s="19" t="s">
        <v>576</v>
      </c>
      <c r="AY100" s="20"/>
      <c r="AZ100" s="20"/>
      <c r="BA100" s="20"/>
      <c r="BB100" s="20"/>
      <c r="BC100" s="20"/>
      <c r="BD100" s="20"/>
      <c r="BE100" s="35"/>
    </row>
    <row r="101" spans="1:57" x14ac:dyDescent="0.3">
      <c r="A101" s="19" t="s">
        <v>48</v>
      </c>
      <c r="B101" s="19" t="s">
        <v>858</v>
      </c>
      <c r="C101" s="19" t="s">
        <v>869</v>
      </c>
      <c r="M101" s="19" t="s">
        <v>63</v>
      </c>
      <c r="N101" s="19" t="str">
        <f t="shared" si="0"/>
        <v>KR RM 50-Skilak Lake Outflow-5/20/2020-Temperature, air</v>
      </c>
      <c r="O101" s="31">
        <v>43971</v>
      </c>
      <c r="P101" s="32">
        <v>0.3125</v>
      </c>
      <c r="Q101" s="18" t="s">
        <v>70</v>
      </c>
      <c r="R101" s="40">
        <v>43971</v>
      </c>
      <c r="S101" s="32">
        <v>0.3125</v>
      </c>
      <c r="T101" s="18" t="s">
        <v>70</v>
      </c>
      <c r="U101" s="19">
        <v>60.468252999999997</v>
      </c>
      <c r="V101" s="19">
        <v>-150.50908200000001</v>
      </c>
      <c r="W101" s="19" t="s">
        <v>74</v>
      </c>
      <c r="X101" s="19" t="s">
        <v>117</v>
      </c>
      <c r="Z101" s="19" t="s">
        <v>131</v>
      </c>
      <c r="AK101" s="19" t="s">
        <v>887</v>
      </c>
      <c r="AL101" s="20"/>
      <c r="AM101" s="20"/>
      <c r="AN101" s="19">
        <v>11.5</v>
      </c>
      <c r="AO101" s="19" t="s">
        <v>206</v>
      </c>
      <c r="AP101" s="20"/>
      <c r="AT101" s="19" t="s">
        <v>559</v>
      </c>
      <c r="AU101" s="19" t="s">
        <v>565</v>
      </c>
      <c r="AW101" s="19" t="s">
        <v>572</v>
      </c>
      <c r="AX101" s="19" t="s">
        <v>576</v>
      </c>
      <c r="AY101" s="20"/>
      <c r="AZ101" s="20"/>
      <c r="BA101" s="20"/>
      <c r="BB101" s="20"/>
      <c r="BC101" s="20"/>
      <c r="BD101" s="20"/>
      <c r="BE101" s="35"/>
    </row>
    <row r="102" spans="1:57" x14ac:dyDescent="0.3">
      <c r="A102" s="19" t="s">
        <v>48</v>
      </c>
      <c r="B102" s="19" t="s">
        <v>858</v>
      </c>
      <c r="C102" s="19" t="s">
        <v>869</v>
      </c>
      <c r="M102" s="19" t="s">
        <v>62</v>
      </c>
      <c r="N102" s="19" t="str">
        <f t="shared" si="0"/>
        <v>KR RM 50-Skilak Lake Outflow-5/20/2020-Temperature, water</v>
      </c>
      <c r="O102" s="31">
        <v>43971</v>
      </c>
      <c r="P102" s="32">
        <v>0.3125</v>
      </c>
      <c r="Q102" s="18" t="s">
        <v>70</v>
      </c>
      <c r="R102" s="40">
        <v>43971</v>
      </c>
      <c r="S102" s="32">
        <v>0.3125</v>
      </c>
      <c r="T102" s="18" t="s">
        <v>70</v>
      </c>
      <c r="U102" s="19">
        <v>60.468252999999997</v>
      </c>
      <c r="V102" s="19">
        <v>-150.50908200000001</v>
      </c>
      <c r="W102" s="19" t="s">
        <v>74</v>
      </c>
      <c r="X102" s="19" t="s">
        <v>117</v>
      </c>
      <c r="Z102" s="19" t="s">
        <v>131</v>
      </c>
      <c r="AK102" s="19" t="s">
        <v>188</v>
      </c>
      <c r="AL102" s="20"/>
      <c r="AM102" s="20"/>
      <c r="AN102" s="19">
        <v>5.8</v>
      </c>
      <c r="AO102" s="19" t="s">
        <v>206</v>
      </c>
      <c r="AP102" s="20"/>
      <c r="AT102" s="19" t="s">
        <v>559</v>
      </c>
      <c r="AU102" s="19" t="s">
        <v>565</v>
      </c>
      <c r="AW102" s="19" t="s">
        <v>572</v>
      </c>
      <c r="AX102" s="19" t="s">
        <v>576</v>
      </c>
      <c r="AY102" s="20"/>
      <c r="AZ102" s="20"/>
      <c r="BA102" s="20"/>
      <c r="BB102" s="20"/>
      <c r="BC102" s="20"/>
      <c r="BD102" s="20"/>
      <c r="BE102" s="35"/>
    </row>
    <row r="103" spans="1:57" x14ac:dyDescent="0.3">
      <c r="A103" s="19" t="s">
        <v>48</v>
      </c>
      <c r="B103" s="19" t="s">
        <v>858</v>
      </c>
      <c r="C103" s="19" t="s">
        <v>874</v>
      </c>
      <c r="M103" s="19" t="s">
        <v>63</v>
      </c>
      <c r="N103" s="19" t="str">
        <f t="shared" si="0"/>
        <v>KR RM 19-Slikok Creek-5/20/2020-Temperature, air</v>
      </c>
      <c r="O103" s="31">
        <v>43971</v>
      </c>
      <c r="P103" s="32">
        <v>0.46180555555555558</v>
      </c>
      <c r="Q103" s="18" t="s">
        <v>70</v>
      </c>
      <c r="R103" s="40">
        <v>43971</v>
      </c>
      <c r="S103" s="32">
        <v>0.46180555555555558</v>
      </c>
      <c r="T103" s="18" t="s">
        <v>70</v>
      </c>
      <c r="U103" s="19">
        <v>60.482306999999999</v>
      </c>
      <c r="V103" s="19">
        <v>-151.12607700000001</v>
      </c>
      <c r="W103" s="19" t="s">
        <v>74</v>
      </c>
      <c r="X103" s="19" t="s">
        <v>117</v>
      </c>
      <c r="Z103" s="19" t="s">
        <v>131</v>
      </c>
      <c r="AK103" s="19" t="s">
        <v>887</v>
      </c>
      <c r="AL103" s="20"/>
      <c r="AM103" s="20"/>
      <c r="AN103" s="19">
        <v>14.2</v>
      </c>
      <c r="AO103" s="19" t="s">
        <v>206</v>
      </c>
      <c r="AP103" s="20"/>
      <c r="AT103" s="19" t="s">
        <v>559</v>
      </c>
      <c r="AU103" s="19" t="s">
        <v>565</v>
      </c>
      <c r="AW103" s="19" t="s">
        <v>572</v>
      </c>
      <c r="AX103" s="19" t="s">
        <v>576</v>
      </c>
      <c r="AY103" s="20"/>
      <c r="AZ103" s="20"/>
      <c r="BA103" s="20"/>
      <c r="BB103" s="20"/>
      <c r="BC103" s="20"/>
      <c r="BD103" s="20"/>
      <c r="BE103" s="35"/>
    </row>
    <row r="104" spans="1:57" x14ac:dyDescent="0.3">
      <c r="A104" s="19" t="s">
        <v>48</v>
      </c>
      <c r="B104" s="19" t="s">
        <v>858</v>
      </c>
      <c r="C104" s="19" t="s">
        <v>874</v>
      </c>
      <c r="M104" s="19" t="s">
        <v>62</v>
      </c>
      <c r="N104" s="19" t="str">
        <f t="shared" si="0"/>
        <v>KR RM 19-Slikok Creek-5/20/2020-Temperature, water</v>
      </c>
      <c r="O104" s="31">
        <v>43971</v>
      </c>
      <c r="P104" s="32">
        <v>0.46180555555555558</v>
      </c>
      <c r="Q104" s="18" t="s">
        <v>70</v>
      </c>
      <c r="R104" s="40">
        <v>43971</v>
      </c>
      <c r="S104" s="32">
        <v>0.46180555555555558</v>
      </c>
      <c r="T104" s="18" t="s">
        <v>70</v>
      </c>
      <c r="U104" s="19">
        <v>60.482306999999999</v>
      </c>
      <c r="V104" s="19">
        <v>-151.12607700000001</v>
      </c>
      <c r="W104" s="19" t="s">
        <v>74</v>
      </c>
      <c r="X104" s="19" t="s">
        <v>117</v>
      </c>
      <c r="Z104" s="19" t="s">
        <v>131</v>
      </c>
      <c r="AK104" s="19" t="s">
        <v>188</v>
      </c>
      <c r="AL104" s="20"/>
      <c r="AM104" s="20"/>
      <c r="AN104" s="19">
        <v>7.8</v>
      </c>
      <c r="AO104" s="19" t="s">
        <v>206</v>
      </c>
      <c r="AP104" s="20"/>
      <c r="AT104" s="19" t="s">
        <v>559</v>
      </c>
      <c r="AU104" s="19" t="s">
        <v>565</v>
      </c>
      <c r="AW104" s="19" t="s">
        <v>572</v>
      </c>
      <c r="AX104" s="19" t="s">
        <v>576</v>
      </c>
      <c r="AY104" s="20"/>
      <c r="AZ104" s="20"/>
      <c r="BA104" s="20"/>
      <c r="BB104" s="20"/>
      <c r="BC104" s="20"/>
      <c r="BD104" s="20"/>
      <c r="BE104" s="35"/>
    </row>
    <row r="105" spans="1:57" x14ac:dyDescent="0.3">
      <c r="A105" s="19" t="s">
        <v>48</v>
      </c>
      <c r="B105" s="19" t="s">
        <v>858</v>
      </c>
      <c r="C105" s="19" t="s">
        <v>884</v>
      </c>
      <c r="M105" s="19" t="s">
        <v>63</v>
      </c>
      <c r="N105" s="19" t="str">
        <f t="shared" si="0"/>
        <v>KR RM 22-Soldotna Creek Trib-5/20/2020-Temperature, air</v>
      </c>
      <c r="O105" s="31">
        <v>43971</v>
      </c>
      <c r="P105" s="32">
        <v>0.50694444444444442</v>
      </c>
      <c r="Q105" s="18" t="s">
        <v>70</v>
      </c>
      <c r="R105" s="40">
        <v>43971</v>
      </c>
      <c r="S105" s="32">
        <v>0.50694444444444442</v>
      </c>
      <c r="T105" s="18" t="s">
        <v>70</v>
      </c>
      <c r="U105" s="19">
        <v>60.551327999999998</v>
      </c>
      <c r="V105" s="19">
        <v>-150.95918599999999</v>
      </c>
      <c r="W105" s="19" t="s">
        <v>74</v>
      </c>
      <c r="X105" s="19" t="s">
        <v>117</v>
      </c>
      <c r="Z105" s="19" t="s">
        <v>131</v>
      </c>
      <c r="AK105" s="19" t="s">
        <v>887</v>
      </c>
      <c r="AL105" s="20"/>
      <c r="AM105" s="20"/>
      <c r="AN105" s="19">
        <v>19.5</v>
      </c>
      <c r="AO105" s="19" t="s">
        <v>206</v>
      </c>
      <c r="AP105" s="20"/>
      <c r="AT105" s="19" t="s">
        <v>559</v>
      </c>
      <c r="AU105" s="19" t="s">
        <v>565</v>
      </c>
      <c r="AW105" s="19" t="s">
        <v>572</v>
      </c>
      <c r="AX105" s="19" t="s">
        <v>576</v>
      </c>
      <c r="AY105" s="20"/>
      <c r="AZ105" s="20"/>
      <c r="BA105" s="20"/>
      <c r="BB105" s="20"/>
      <c r="BC105" s="20"/>
      <c r="BD105" s="20"/>
      <c r="BE105" s="35"/>
    </row>
    <row r="106" spans="1:57" x14ac:dyDescent="0.3">
      <c r="A106" s="19" t="s">
        <v>48</v>
      </c>
      <c r="B106" s="19" t="s">
        <v>858</v>
      </c>
      <c r="C106" s="19" t="s">
        <v>884</v>
      </c>
      <c r="M106" s="19" t="s">
        <v>62</v>
      </c>
      <c r="N106" s="19" t="str">
        <f t="shared" si="0"/>
        <v>KR RM 22-Soldotna Creek Trib-5/20/2020-Temperature, water</v>
      </c>
      <c r="O106" s="31">
        <v>43971</v>
      </c>
      <c r="P106" s="32">
        <v>0.50694444444444442</v>
      </c>
      <c r="Q106" s="18" t="s">
        <v>70</v>
      </c>
      <c r="R106" s="40">
        <v>43971</v>
      </c>
      <c r="S106" s="32">
        <v>0.50694444444444442</v>
      </c>
      <c r="T106" s="18" t="s">
        <v>70</v>
      </c>
      <c r="U106" s="19">
        <v>60.551327999999998</v>
      </c>
      <c r="V106" s="19">
        <v>-150.95918599999999</v>
      </c>
      <c r="W106" s="19" t="s">
        <v>74</v>
      </c>
      <c r="X106" s="19" t="s">
        <v>117</v>
      </c>
      <c r="Z106" s="19" t="s">
        <v>131</v>
      </c>
      <c r="AK106" s="19" t="s">
        <v>188</v>
      </c>
      <c r="AL106" s="20"/>
      <c r="AM106" s="20"/>
      <c r="AN106" s="19">
        <v>14.7</v>
      </c>
      <c r="AO106" s="19" t="s">
        <v>206</v>
      </c>
      <c r="AP106" s="20"/>
      <c r="AT106" s="19" t="s">
        <v>559</v>
      </c>
      <c r="AU106" s="19" t="s">
        <v>565</v>
      </c>
      <c r="AW106" s="19" t="s">
        <v>572</v>
      </c>
      <c r="AX106" s="19" t="s">
        <v>576</v>
      </c>
      <c r="AY106" s="20"/>
      <c r="AZ106" s="20"/>
      <c r="BA106" s="20"/>
      <c r="BB106" s="20"/>
      <c r="BC106" s="20"/>
      <c r="BD106" s="20"/>
      <c r="BE106" s="35"/>
    </row>
    <row r="107" spans="1:57" x14ac:dyDescent="0.3">
      <c r="A107" s="19" t="s">
        <v>48</v>
      </c>
      <c r="B107" s="19" t="s">
        <v>858</v>
      </c>
      <c r="C107" s="19" t="s">
        <v>883</v>
      </c>
      <c r="M107" s="19" t="s">
        <v>63</v>
      </c>
      <c r="N107" s="19" t="str">
        <f t="shared" si="0"/>
        <v>KR RM 19-Slikok Creek Trib-5/20/2020-Temperature, air</v>
      </c>
      <c r="O107" s="31">
        <v>43971</v>
      </c>
      <c r="P107" s="32">
        <v>0.39166666666666666</v>
      </c>
      <c r="Q107" s="18" t="s">
        <v>70</v>
      </c>
      <c r="R107" s="40">
        <v>43971</v>
      </c>
      <c r="S107" s="32">
        <v>0.39166666666666666</v>
      </c>
      <c r="T107" s="18" t="s">
        <v>70</v>
      </c>
      <c r="U107" s="19">
        <v>60.401899999999998</v>
      </c>
      <c r="V107" s="19">
        <v>-151.148</v>
      </c>
      <c r="W107" s="19" t="s">
        <v>74</v>
      </c>
      <c r="X107" s="19" t="s">
        <v>117</v>
      </c>
      <c r="Z107" s="19" t="s">
        <v>131</v>
      </c>
      <c r="AK107" s="19" t="s">
        <v>887</v>
      </c>
      <c r="AL107" s="20"/>
      <c r="AM107" s="20"/>
      <c r="AN107" s="19">
        <v>14.8</v>
      </c>
      <c r="AO107" s="19" t="s">
        <v>206</v>
      </c>
      <c r="AP107" s="20"/>
      <c r="AT107" s="19" t="s">
        <v>559</v>
      </c>
      <c r="AU107" s="19" t="s">
        <v>565</v>
      </c>
      <c r="AW107" s="19" t="s">
        <v>572</v>
      </c>
      <c r="AX107" s="19" t="s">
        <v>576</v>
      </c>
      <c r="AY107" s="20"/>
      <c r="AZ107" s="20"/>
      <c r="BA107" s="20"/>
      <c r="BB107" s="20"/>
      <c r="BC107" s="20"/>
      <c r="BD107" s="20"/>
      <c r="BE107" s="35"/>
    </row>
    <row r="108" spans="1:57" x14ac:dyDescent="0.3">
      <c r="A108" s="19" t="s">
        <v>48</v>
      </c>
      <c r="B108" s="19" t="s">
        <v>858</v>
      </c>
      <c r="C108" s="19" t="s">
        <v>883</v>
      </c>
      <c r="M108" s="19" t="s">
        <v>62</v>
      </c>
      <c r="N108" s="19" t="str">
        <f t="shared" si="0"/>
        <v>KR RM 19-Slikok Creek Trib-5/20/2020-Temperature, water</v>
      </c>
      <c r="O108" s="31">
        <v>43971</v>
      </c>
      <c r="P108" s="32">
        <v>0.39166666666666666</v>
      </c>
      <c r="Q108" s="18" t="s">
        <v>70</v>
      </c>
      <c r="R108" s="40">
        <v>43971</v>
      </c>
      <c r="S108" s="32">
        <v>0.39166666666666666</v>
      </c>
      <c r="T108" s="18" t="s">
        <v>70</v>
      </c>
      <c r="U108" s="19">
        <v>60.401899999999998</v>
      </c>
      <c r="V108" s="19">
        <v>-151.148</v>
      </c>
      <c r="W108" s="19" t="s">
        <v>74</v>
      </c>
      <c r="X108" s="19" t="s">
        <v>117</v>
      </c>
      <c r="Z108" s="19" t="s">
        <v>131</v>
      </c>
      <c r="AK108" s="19" t="s">
        <v>188</v>
      </c>
      <c r="AL108" s="20"/>
      <c r="AM108" s="20"/>
      <c r="AN108" s="19">
        <v>10.5</v>
      </c>
      <c r="AO108" s="19" t="s">
        <v>206</v>
      </c>
      <c r="AP108" s="20"/>
      <c r="AT108" s="19" t="s">
        <v>559</v>
      </c>
      <c r="AU108" s="19" t="s">
        <v>565</v>
      </c>
      <c r="AW108" s="19" t="s">
        <v>572</v>
      </c>
      <c r="AX108" s="19" t="s">
        <v>576</v>
      </c>
      <c r="AY108" s="20"/>
      <c r="AZ108" s="20"/>
      <c r="BA108" s="20"/>
      <c r="BB108" s="20"/>
      <c r="BC108" s="20"/>
      <c r="BD108" s="20"/>
      <c r="BE108" s="35"/>
    </row>
    <row r="109" spans="1:57" x14ac:dyDescent="0.3">
      <c r="A109" s="19" t="s">
        <v>48</v>
      </c>
      <c r="B109" s="19" t="s">
        <v>858</v>
      </c>
      <c r="C109" s="19" t="s">
        <v>882</v>
      </c>
      <c r="M109" s="19" t="s">
        <v>63</v>
      </c>
      <c r="N109" s="19" t="str">
        <f t="shared" si="0"/>
        <v>KR RM 10-Beaver Creek Trib-5/20/2020-Temperature, air</v>
      </c>
      <c r="O109" s="31">
        <v>43971</v>
      </c>
      <c r="P109" s="32">
        <v>0.41111111111111115</v>
      </c>
      <c r="Q109" s="18" t="s">
        <v>70</v>
      </c>
      <c r="R109" s="40">
        <v>43971</v>
      </c>
      <c r="S109" s="32">
        <v>0.41111111111111115</v>
      </c>
      <c r="T109" s="18" t="s">
        <v>70</v>
      </c>
      <c r="U109" s="19">
        <v>60.640915700000001</v>
      </c>
      <c r="V109" s="19">
        <v>-151.0843424</v>
      </c>
      <c r="W109" s="19" t="s">
        <v>74</v>
      </c>
      <c r="X109" s="19" t="s">
        <v>117</v>
      </c>
      <c r="Z109" s="19" t="s">
        <v>131</v>
      </c>
      <c r="AK109" s="19" t="s">
        <v>887</v>
      </c>
      <c r="AL109" s="20"/>
      <c r="AM109" s="20"/>
      <c r="AN109" s="19">
        <v>17.7</v>
      </c>
      <c r="AO109" s="19" t="s">
        <v>206</v>
      </c>
      <c r="AP109" s="20"/>
      <c r="AT109" s="19" t="s">
        <v>559</v>
      </c>
      <c r="AU109" s="19" t="s">
        <v>565</v>
      </c>
      <c r="AW109" s="19" t="s">
        <v>572</v>
      </c>
      <c r="AX109" s="19" t="s">
        <v>576</v>
      </c>
      <c r="AY109" s="20"/>
      <c r="AZ109" s="20"/>
      <c r="BA109" s="20"/>
      <c r="BB109" s="20"/>
      <c r="BC109" s="20"/>
      <c r="BD109" s="20"/>
      <c r="BE109" s="35"/>
    </row>
    <row r="110" spans="1:57" x14ac:dyDescent="0.3">
      <c r="A110" s="19" t="s">
        <v>48</v>
      </c>
      <c r="B110" s="19" t="s">
        <v>858</v>
      </c>
      <c r="C110" s="19" t="s">
        <v>882</v>
      </c>
      <c r="M110" s="19" t="s">
        <v>62</v>
      </c>
      <c r="N110" s="19" t="str">
        <f t="shared" si="0"/>
        <v>KR RM 10-Beaver Creek Trib-5/20/2020-Temperature, water</v>
      </c>
      <c r="O110" s="31">
        <v>43971</v>
      </c>
      <c r="P110" s="32">
        <v>0.41111111111111115</v>
      </c>
      <c r="Q110" s="18" t="s">
        <v>70</v>
      </c>
      <c r="R110" s="40">
        <v>43971</v>
      </c>
      <c r="S110" s="32">
        <v>0.41111111111111115</v>
      </c>
      <c r="T110" s="18" t="s">
        <v>70</v>
      </c>
      <c r="U110" s="19">
        <v>60.640915700000001</v>
      </c>
      <c r="V110" s="19">
        <v>-151.0843424</v>
      </c>
      <c r="W110" s="19" t="s">
        <v>74</v>
      </c>
      <c r="X110" s="19" t="s">
        <v>117</v>
      </c>
      <c r="Z110" s="19" t="s">
        <v>131</v>
      </c>
      <c r="AK110" s="19" t="s">
        <v>188</v>
      </c>
      <c r="AL110" s="20"/>
      <c r="AM110" s="20"/>
      <c r="AN110" s="19">
        <v>10.7</v>
      </c>
      <c r="AO110" s="19" t="s">
        <v>206</v>
      </c>
      <c r="AP110" s="20"/>
      <c r="AT110" s="19" t="s">
        <v>559</v>
      </c>
      <c r="AU110" s="19" t="s">
        <v>565</v>
      </c>
      <c r="AW110" s="19" t="s">
        <v>572</v>
      </c>
      <c r="AX110" s="19" t="s">
        <v>576</v>
      </c>
      <c r="AY110" s="20"/>
      <c r="AZ110" s="20"/>
      <c r="BA110" s="20"/>
      <c r="BB110" s="20"/>
      <c r="BC110" s="20"/>
      <c r="BD110" s="20"/>
      <c r="BE110" s="35"/>
    </row>
    <row r="111" spans="1:57" x14ac:dyDescent="0.3">
      <c r="A111" s="19" t="s">
        <v>48</v>
      </c>
      <c r="B111" s="19" t="s">
        <v>858</v>
      </c>
      <c r="C111" s="19" t="s">
        <v>881</v>
      </c>
      <c r="M111" s="19" t="s">
        <v>63</v>
      </c>
      <c r="N111" s="19" t="str">
        <f t="shared" si="0"/>
        <v>KR RM 0-No Name Trib-5/20/2020-Temperature, air</v>
      </c>
      <c r="O111" s="31">
        <v>43971</v>
      </c>
      <c r="P111" s="32">
        <v>0.52083333333333337</v>
      </c>
      <c r="Q111" s="18" t="s">
        <v>70</v>
      </c>
      <c r="R111" s="40">
        <v>43971</v>
      </c>
      <c r="S111" s="32">
        <v>0.52083333333333337</v>
      </c>
      <c r="T111" s="18" t="s">
        <v>70</v>
      </c>
      <c r="U111" s="19">
        <v>60.578299999999999</v>
      </c>
      <c r="V111" s="19">
        <v>-151.268</v>
      </c>
      <c r="W111" s="19" t="s">
        <v>74</v>
      </c>
      <c r="X111" s="19" t="s">
        <v>117</v>
      </c>
      <c r="Z111" s="19" t="s">
        <v>131</v>
      </c>
      <c r="AK111" s="19" t="s">
        <v>887</v>
      </c>
      <c r="AL111" s="20"/>
      <c r="AM111" s="20"/>
      <c r="AN111" s="19">
        <v>17</v>
      </c>
      <c r="AO111" s="19" t="s">
        <v>206</v>
      </c>
      <c r="AP111" s="20"/>
      <c r="AT111" s="19" t="s">
        <v>559</v>
      </c>
      <c r="AU111" s="19" t="s">
        <v>565</v>
      </c>
      <c r="AW111" s="19" t="s">
        <v>572</v>
      </c>
      <c r="AX111" s="19" t="s">
        <v>576</v>
      </c>
      <c r="AY111" s="20"/>
      <c r="AZ111" s="20"/>
      <c r="BA111" s="20"/>
      <c r="BB111" s="20"/>
      <c r="BC111" s="20"/>
      <c r="BD111" s="20"/>
      <c r="BE111" s="35"/>
    </row>
    <row r="112" spans="1:57" x14ac:dyDescent="0.3">
      <c r="A112" s="19" t="s">
        <v>48</v>
      </c>
      <c r="B112" s="19" t="s">
        <v>858</v>
      </c>
      <c r="C112" s="19" t="s">
        <v>881</v>
      </c>
      <c r="M112" s="19" t="s">
        <v>62</v>
      </c>
      <c r="N112" s="19" t="str">
        <f t="shared" si="0"/>
        <v>KR RM 0-No Name Trib-5/20/2020-Temperature, water</v>
      </c>
      <c r="O112" s="31">
        <v>43971</v>
      </c>
      <c r="P112" s="32">
        <v>0.52083333333333337</v>
      </c>
      <c r="Q112" s="18" t="s">
        <v>70</v>
      </c>
      <c r="R112" s="40">
        <v>43971</v>
      </c>
      <c r="S112" s="32">
        <v>0.52083333333333337</v>
      </c>
      <c r="T112" s="18" t="s">
        <v>70</v>
      </c>
      <c r="U112" s="19">
        <v>60.578299999999999</v>
      </c>
      <c r="V112" s="19">
        <v>-151.268</v>
      </c>
      <c r="W112" s="19" t="s">
        <v>74</v>
      </c>
      <c r="X112" s="19" t="s">
        <v>117</v>
      </c>
      <c r="Z112" s="19" t="s">
        <v>131</v>
      </c>
      <c r="AK112" s="19" t="s">
        <v>188</v>
      </c>
      <c r="AL112" s="20"/>
      <c r="AM112" s="20"/>
      <c r="AN112" s="19">
        <v>9.1999999999999993</v>
      </c>
      <c r="AO112" s="19" t="s">
        <v>206</v>
      </c>
      <c r="AP112" s="20"/>
      <c r="AT112" s="19" t="s">
        <v>559</v>
      </c>
      <c r="AU112" s="19" t="s">
        <v>565</v>
      </c>
      <c r="AW112" s="19" t="s">
        <v>572</v>
      </c>
      <c r="AX112" s="19" t="s">
        <v>576</v>
      </c>
      <c r="AY112" s="20"/>
      <c r="AZ112" s="20"/>
      <c r="BA112" s="20"/>
      <c r="BB112" s="20"/>
      <c r="BC112" s="20"/>
      <c r="BD112" s="20"/>
      <c r="BE112" s="35"/>
    </row>
    <row r="113" spans="1:57" x14ac:dyDescent="0.3">
      <c r="A113" s="19"/>
      <c r="B113" s="19"/>
      <c r="C113" s="19"/>
      <c r="M113" s="19"/>
      <c r="N113" s="19"/>
      <c r="O113" s="31"/>
      <c r="P113" s="32"/>
      <c r="R113" s="40"/>
      <c r="S113" s="32"/>
      <c r="U113" s="19"/>
      <c r="V113" s="19"/>
      <c r="W113" s="19"/>
      <c r="X113" s="19"/>
      <c r="Z113" s="19"/>
      <c r="AK113" s="19"/>
      <c r="AL113" s="20"/>
      <c r="AM113" s="20"/>
      <c r="AN113" s="19"/>
      <c r="AO113" s="19"/>
      <c r="AP113" s="20"/>
      <c r="AT113" s="19"/>
      <c r="AU113" s="19"/>
      <c r="AW113" s="19"/>
      <c r="AX113" s="19"/>
      <c r="AY113" s="20"/>
      <c r="AZ113" s="20"/>
      <c r="BA113" s="20"/>
      <c r="BB113" s="20"/>
      <c r="BC113" s="20"/>
      <c r="BD113" s="20"/>
      <c r="BE113" s="35"/>
    </row>
    <row r="114" spans="1:57" x14ac:dyDescent="0.3">
      <c r="A114" s="19"/>
      <c r="B114" s="19"/>
      <c r="C114" s="19"/>
      <c r="M114" s="19"/>
      <c r="N114" s="19"/>
      <c r="O114" s="31"/>
      <c r="P114" s="32"/>
      <c r="R114" s="40"/>
      <c r="S114" s="32"/>
      <c r="U114" s="19"/>
      <c r="V114" s="19"/>
      <c r="W114" s="19"/>
      <c r="X114" s="19"/>
      <c r="Z114" s="19"/>
      <c r="AK114" s="19"/>
      <c r="AL114" s="20"/>
      <c r="AM114" s="20"/>
      <c r="AN114" s="19"/>
      <c r="AO114" s="19"/>
      <c r="AP114" s="20"/>
      <c r="AT114" s="19"/>
      <c r="AU114" s="19"/>
      <c r="AW114" s="19"/>
      <c r="AX114" s="19"/>
      <c r="AY114" s="20"/>
      <c r="AZ114" s="20"/>
      <c r="BA114" s="20"/>
      <c r="BB114" s="20"/>
      <c r="BC114" s="20"/>
      <c r="BD114" s="20"/>
      <c r="BE114" s="35"/>
    </row>
    <row r="115" spans="1:57" x14ac:dyDescent="0.3">
      <c r="A115" s="19" t="s">
        <v>48</v>
      </c>
      <c r="B115" s="19" t="s">
        <v>858</v>
      </c>
      <c r="C115" s="19" t="s">
        <v>870</v>
      </c>
      <c r="M115" s="19" t="s">
        <v>63</v>
      </c>
      <c r="N115" s="19" t="str">
        <f t="shared" si="0"/>
        <v>KR RM 70-Jims Landing-7/22/2020-Temperature, air</v>
      </c>
      <c r="O115" s="31">
        <v>44034</v>
      </c>
      <c r="P115" s="32">
        <v>0.38541666666666669</v>
      </c>
      <c r="Q115" s="18" t="s">
        <v>70</v>
      </c>
      <c r="R115" s="40">
        <v>44034</v>
      </c>
      <c r="S115" s="32">
        <v>0.38541666666666669</v>
      </c>
      <c r="T115" s="18" t="s">
        <v>70</v>
      </c>
      <c r="U115" s="19">
        <v>60.481350999999997</v>
      </c>
      <c r="V115" s="19">
        <v>-150.11548400000001</v>
      </c>
      <c r="W115" s="19" t="s">
        <v>74</v>
      </c>
      <c r="X115" s="19" t="s">
        <v>117</v>
      </c>
      <c r="Z115" s="19" t="s">
        <v>131</v>
      </c>
      <c r="AK115" s="19" t="s">
        <v>887</v>
      </c>
      <c r="AL115" s="20"/>
      <c r="AM115" s="20"/>
      <c r="AN115" s="19">
        <v>5.5</v>
      </c>
      <c r="AO115" s="19" t="s">
        <v>206</v>
      </c>
      <c r="AP115" s="20"/>
      <c r="AT115" s="19" t="s">
        <v>559</v>
      </c>
      <c r="AU115" s="19" t="s">
        <v>565</v>
      </c>
      <c r="AW115" s="19" t="s">
        <v>572</v>
      </c>
      <c r="AX115" s="19" t="s">
        <v>576</v>
      </c>
      <c r="AY115" s="20"/>
      <c r="AZ115" s="20"/>
      <c r="BA115" s="20"/>
      <c r="BB115" s="20"/>
      <c r="BC115" s="20"/>
      <c r="BD115" s="20"/>
      <c r="BE115" s="35"/>
    </row>
    <row r="116" spans="1:57" x14ac:dyDescent="0.3">
      <c r="A116" s="19" t="s">
        <v>48</v>
      </c>
      <c r="B116" s="19" t="s">
        <v>858</v>
      </c>
      <c r="C116" s="19" t="s">
        <v>870</v>
      </c>
      <c r="M116" s="19" t="s">
        <v>62</v>
      </c>
      <c r="N116" s="19" t="str">
        <f t="shared" si="0"/>
        <v>KR RM 70-Jims Landing-7/22/2020-Temperature, water</v>
      </c>
      <c r="O116" s="31">
        <v>44034</v>
      </c>
      <c r="P116" s="32">
        <v>0.38541666666666669</v>
      </c>
      <c r="Q116" s="18" t="s">
        <v>70</v>
      </c>
      <c r="R116" s="40">
        <v>44034</v>
      </c>
      <c r="S116" s="32">
        <v>0.38541666666666669</v>
      </c>
      <c r="T116" s="18" t="s">
        <v>70</v>
      </c>
      <c r="U116" s="19">
        <v>60.481350999999997</v>
      </c>
      <c r="V116" s="19">
        <v>-150.11548400000001</v>
      </c>
      <c r="W116" s="19" t="s">
        <v>74</v>
      </c>
      <c r="X116" s="19" t="s">
        <v>117</v>
      </c>
      <c r="Z116" s="19" t="s">
        <v>131</v>
      </c>
      <c r="AK116" s="19" t="s">
        <v>188</v>
      </c>
      <c r="AL116" s="20"/>
      <c r="AM116" s="20"/>
      <c r="AN116" s="19">
        <v>12.2</v>
      </c>
      <c r="AO116" s="19" t="s">
        <v>206</v>
      </c>
      <c r="AP116" s="20"/>
      <c r="AT116" s="19" t="s">
        <v>559</v>
      </c>
      <c r="AU116" s="19" t="s">
        <v>565</v>
      </c>
      <c r="AW116" s="19" t="s">
        <v>572</v>
      </c>
      <c r="AX116" s="19" t="s">
        <v>576</v>
      </c>
      <c r="AY116" s="20"/>
      <c r="AZ116" s="20"/>
      <c r="BA116" s="20"/>
      <c r="BB116" s="20"/>
      <c r="BC116" s="20"/>
      <c r="BD116" s="20"/>
      <c r="BE116" s="35"/>
    </row>
    <row r="117" spans="1:57" x14ac:dyDescent="0.3">
      <c r="A117" s="19" t="s">
        <v>48</v>
      </c>
      <c r="B117" s="19" t="s">
        <v>858</v>
      </c>
      <c r="C117" s="19" t="s">
        <v>869</v>
      </c>
      <c r="M117" s="19" t="s">
        <v>63</v>
      </c>
      <c r="N117" s="19" t="str">
        <f t="shared" si="0"/>
        <v>KR RM 50-Skilak Lake Outflow-7/22/2020-Temperature, air</v>
      </c>
      <c r="O117" s="31">
        <v>44034</v>
      </c>
      <c r="P117" s="32">
        <v>0.3125</v>
      </c>
      <c r="Q117" s="18" t="s">
        <v>70</v>
      </c>
      <c r="R117" s="40">
        <v>44034</v>
      </c>
      <c r="S117" s="32">
        <v>0.3125</v>
      </c>
      <c r="T117" s="18" t="s">
        <v>70</v>
      </c>
      <c r="U117" s="19">
        <v>60.468252999999997</v>
      </c>
      <c r="V117" s="19">
        <v>-150.50908200000001</v>
      </c>
      <c r="W117" s="19" t="s">
        <v>74</v>
      </c>
      <c r="X117" s="19" t="s">
        <v>117</v>
      </c>
      <c r="Z117" s="19" t="s">
        <v>131</v>
      </c>
      <c r="AK117" s="19" t="s">
        <v>887</v>
      </c>
      <c r="AL117" s="20"/>
      <c r="AM117" s="20"/>
      <c r="AN117" s="19">
        <v>54</v>
      </c>
      <c r="AO117" s="19" t="s">
        <v>260</v>
      </c>
      <c r="AP117" s="20"/>
      <c r="AT117" s="19" t="s">
        <v>559</v>
      </c>
      <c r="AU117" s="19" t="s">
        <v>565</v>
      </c>
      <c r="AW117" s="19" t="s">
        <v>572</v>
      </c>
      <c r="AX117" s="19" t="s">
        <v>576</v>
      </c>
      <c r="AY117" s="20"/>
      <c r="AZ117" s="20"/>
      <c r="BA117" s="20"/>
      <c r="BB117" s="20"/>
      <c r="BC117" s="20"/>
      <c r="BD117" s="20"/>
      <c r="BE117" s="35"/>
    </row>
    <row r="118" spans="1:57" x14ac:dyDescent="0.3">
      <c r="A118" s="19" t="s">
        <v>48</v>
      </c>
      <c r="B118" s="19" t="s">
        <v>858</v>
      </c>
      <c r="C118" s="19" t="s">
        <v>869</v>
      </c>
      <c r="M118" s="19" t="s">
        <v>62</v>
      </c>
      <c r="N118" s="19" t="str">
        <f t="shared" si="0"/>
        <v>KR RM 50-Skilak Lake Outflow-7/22/2020-Temperature, water</v>
      </c>
      <c r="O118" s="31">
        <v>44034</v>
      </c>
      <c r="P118" s="32">
        <v>0.3125</v>
      </c>
      <c r="Q118" s="18" t="s">
        <v>70</v>
      </c>
      <c r="R118" s="40">
        <v>44034</v>
      </c>
      <c r="S118" s="32">
        <v>0.3125</v>
      </c>
      <c r="T118" s="18" t="s">
        <v>70</v>
      </c>
      <c r="U118" s="19">
        <v>60.468252999999997</v>
      </c>
      <c r="V118" s="19">
        <v>-150.50908200000001</v>
      </c>
      <c r="W118" s="19" t="s">
        <v>74</v>
      </c>
      <c r="X118" s="19" t="s">
        <v>117</v>
      </c>
      <c r="Z118" s="19" t="s">
        <v>131</v>
      </c>
      <c r="AK118" s="19" t="s">
        <v>188</v>
      </c>
      <c r="AL118" s="20"/>
      <c r="AM118" s="20"/>
      <c r="AN118" s="19">
        <v>11.2</v>
      </c>
      <c r="AO118" s="19" t="s">
        <v>206</v>
      </c>
      <c r="AP118" s="20"/>
      <c r="AT118" s="19" t="s">
        <v>559</v>
      </c>
      <c r="AU118" s="19" t="s">
        <v>565</v>
      </c>
      <c r="AW118" s="19" t="s">
        <v>572</v>
      </c>
      <c r="AX118" s="19" t="s">
        <v>576</v>
      </c>
      <c r="AY118" s="20"/>
      <c r="AZ118" s="20"/>
      <c r="BA118" s="20"/>
      <c r="BB118" s="20"/>
      <c r="BC118" s="20"/>
      <c r="BD118" s="20"/>
      <c r="BE118" s="35"/>
    </row>
    <row r="119" spans="1:57" x14ac:dyDescent="0.3">
      <c r="A119" s="19" t="s">
        <v>48</v>
      </c>
      <c r="B119" s="19" t="s">
        <v>858</v>
      </c>
      <c r="C119" s="19" t="s">
        <v>874</v>
      </c>
      <c r="M119" s="19" t="s">
        <v>63</v>
      </c>
      <c r="N119" s="19" t="str">
        <f t="shared" si="0"/>
        <v>KR RM 19-Slikok Creek-7/22/2020-Temperature, air</v>
      </c>
      <c r="O119" s="31">
        <v>44034</v>
      </c>
      <c r="P119" s="32">
        <v>0.43055555555555558</v>
      </c>
      <c r="Q119" s="18" t="s">
        <v>70</v>
      </c>
      <c r="R119" s="40">
        <v>44034</v>
      </c>
      <c r="S119" s="32">
        <v>0.43055555555555558</v>
      </c>
      <c r="T119" s="18" t="s">
        <v>70</v>
      </c>
      <c r="U119" s="19">
        <v>60.482306999999999</v>
      </c>
      <c r="V119" s="19">
        <v>-151.12607700000001</v>
      </c>
      <c r="W119" s="19" t="s">
        <v>74</v>
      </c>
      <c r="X119" s="19" t="s">
        <v>117</v>
      </c>
      <c r="Z119" s="19" t="s">
        <v>131</v>
      </c>
      <c r="AK119" s="19" t="s">
        <v>887</v>
      </c>
      <c r="AL119" s="20"/>
      <c r="AM119" s="20"/>
      <c r="AN119" s="19">
        <v>15.7</v>
      </c>
      <c r="AO119" s="19" t="s">
        <v>206</v>
      </c>
      <c r="AP119" s="20"/>
      <c r="AT119" s="19" t="s">
        <v>559</v>
      </c>
      <c r="AU119" s="19" t="s">
        <v>565</v>
      </c>
      <c r="AW119" s="19" t="s">
        <v>572</v>
      </c>
      <c r="AX119" s="19" t="s">
        <v>576</v>
      </c>
      <c r="AY119" s="20"/>
      <c r="AZ119" s="20"/>
      <c r="BA119" s="20"/>
      <c r="BB119" s="20"/>
      <c r="BC119" s="20"/>
      <c r="BD119" s="20"/>
      <c r="BE119" s="35"/>
    </row>
    <row r="120" spans="1:57" x14ac:dyDescent="0.3">
      <c r="A120" s="19" t="s">
        <v>48</v>
      </c>
      <c r="B120" s="19" t="s">
        <v>858</v>
      </c>
      <c r="C120" s="19" t="s">
        <v>874</v>
      </c>
      <c r="M120" s="19" t="s">
        <v>62</v>
      </c>
      <c r="N120" s="19" t="str">
        <f t="shared" si="0"/>
        <v>KR RM 19-Slikok Creek-7/22/2020-Temperature, water</v>
      </c>
      <c r="O120" s="31">
        <v>44034</v>
      </c>
      <c r="P120" s="32">
        <v>0.43055555555555558</v>
      </c>
      <c r="Q120" s="18" t="s">
        <v>70</v>
      </c>
      <c r="R120" s="40">
        <v>44034</v>
      </c>
      <c r="S120" s="32">
        <v>0.43055555555555558</v>
      </c>
      <c r="T120" s="18" t="s">
        <v>70</v>
      </c>
      <c r="U120" s="19">
        <v>60.482306999999999</v>
      </c>
      <c r="V120" s="19">
        <v>-151.12607700000001</v>
      </c>
      <c r="W120" s="19" t="s">
        <v>74</v>
      </c>
      <c r="X120" s="19" t="s">
        <v>117</v>
      </c>
      <c r="Z120" s="19" t="s">
        <v>131</v>
      </c>
      <c r="AK120" s="19" t="s">
        <v>188</v>
      </c>
      <c r="AL120" s="20"/>
      <c r="AM120" s="20"/>
      <c r="AN120" s="19">
        <v>11.4</v>
      </c>
      <c r="AO120" s="19" t="s">
        <v>206</v>
      </c>
      <c r="AP120" s="20"/>
      <c r="AT120" s="19" t="s">
        <v>559</v>
      </c>
      <c r="AU120" s="19" t="s">
        <v>565</v>
      </c>
      <c r="AW120" s="19" t="s">
        <v>572</v>
      </c>
      <c r="AX120" s="19" t="s">
        <v>576</v>
      </c>
      <c r="AY120" s="20"/>
      <c r="AZ120" s="20"/>
      <c r="BA120" s="20"/>
      <c r="BB120" s="20"/>
      <c r="BC120" s="20"/>
      <c r="BD120" s="20"/>
      <c r="BE120" s="35"/>
    </row>
    <row r="121" spans="1:57" x14ac:dyDescent="0.3">
      <c r="A121" s="19" t="s">
        <v>48</v>
      </c>
      <c r="B121" s="19" t="s">
        <v>858</v>
      </c>
      <c r="C121" s="19" t="s">
        <v>884</v>
      </c>
      <c r="M121" s="19" t="s">
        <v>63</v>
      </c>
      <c r="N121" s="19" t="str">
        <f t="shared" si="0"/>
        <v>KR RM 22-Soldotna Creek Trib-7/22/2020-Temperature, air</v>
      </c>
      <c r="O121" s="31">
        <v>44034</v>
      </c>
      <c r="P121" s="32">
        <v>0.44791666666666669</v>
      </c>
      <c r="Q121" s="18" t="s">
        <v>70</v>
      </c>
      <c r="R121" s="40">
        <v>44034</v>
      </c>
      <c r="S121" s="32">
        <v>0.44791666666666669</v>
      </c>
      <c r="T121" s="18" t="s">
        <v>70</v>
      </c>
      <c r="U121" s="19">
        <v>60.551327999999998</v>
      </c>
      <c r="V121" s="19">
        <v>-150.95918599999999</v>
      </c>
      <c r="W121" s="19" t="s">
        <v>74</v>
      </c>
      <c r="X121" s="19" t="s">
        <v>117</v>
      </c>
      <c r="Z121" s="19" t="s">
        <v>131</v>
      </c>
      <c r="AK121" s="19" t="s">
        <v>887</v>
      </c>
      <c r="AL121" s="20"/>
      <c r="AM121" s="20"/>
      <c r="AN121" s="19">
        <v>16</v>
      </c>
      <c r="AO121" s="19" t="s">
        <v>206</v>
      </c>
      <c r="AP121" s="20"/>
      <c r="AT121" s="19" t="s">
        <v>559</v>
      </c>
      <c r="AU121" s="19" t="s">
        <v>565</v>
      </c>
      <c r="AW121" s="19" t="s">
        <v>572</v>
      </c>
      <c r="AX121" s="19" t="s">
        <v>576</v>
      </c>
      <c r="AY121" s="20"/>
      <c r="AZ121" s="20"/>
      <c r="BA121" s="20"/>
      <c r="BB121" s="20"/>
      <c r="BC121" s="20"/>
      <c r="BD121" s="20"/>
      <c r="BE121" s="35"/>
    </row>
    <row r="122" spans="1:57" x14ac:dyDescent="0.3">
      <c r="A122" s="19" t="s">
        <v>48</v>
      </c>
      <c r="B122" s="19" t="s">
        <v>858</v>
      </c>
      <c r="C122" s="19" t="s">
        <v>884</v>
      </c>
      <c r="M122" s="19" t="s">
        <v>62</v>
      </c>
      <c r="N122" s="19" t="str">
        <f t="shared" si="0"/>
        <v>KR RM 22-Soldotna Creek Trib-7/22/2020-Temperature, water</v>
      </c>
      <c r="O122" s="31">
        <v>44034</v>
      </c>
      <c r="P122" s="32">
        <v>0.44791666666666669</v>
      </c>
      <c r="Q122" s="18" t="s">
        <v>70</v>
      </c>
      <c r="R122" s="40">
        <v>44034</v>
      </c>
      <c r="S122" s="32">
        <v>0.44791666666666669</v>
      </c>
      <c r="T122" s="18" t="s">
        <v>70</v>
      </c>
      <c r="U122" s="19">
        <v>60.551327999999998</v>
      </c>
      <c r="V122" s="19">
        <v>-150.95918599999999</v>
      </c>
      <c r="W122" s="19" t="s">
        <v>74</v>
      </c>
      <c r="X122" s="19" t="s">
        <v>117</v>
      </c>
      <c r="Z122" s="19" t="s">
        <v>131</v>
      </c>
      <c r="AK122" s="19" t="s">
        <v>188</v>
      </c>
      <c r="AL122" s="20"/>
      <c r="AM122" s="20"/>
      <c r="AN122" s="19">
        <v>18.100000000000001</v>
      </c>
      <c r="AO122" s="19" t="s">
        <v>206</v>
      </c>
      <c r="AP122" s="20"/>
      <c r="AT122" s="19" t="s">
        <v>559</v>
      </c>
      <c r="AU122" s="19" t="s">
        <v>565</v>
      </c>
      <c r="AW122" s="19" t="s">
        <v>572</v>
      </c>
      <c r="AX122" s="19" t="s">
        <v>576</v>
      </c>
      <c r="AY122" s="20"/>
      <c r="AZ122" s="20"/>
      <c r="BA122" s="20"/>
      <c r="BB122" s="20"/>
      <c r="BC122" s="20"/>
      <c r="BD122" s="20"/>
      <c r="BE122" s="35"/>
    </row>
    <row r="123" spans="1:57" x14ac:dyDescent="0.3">
      <c r="A123" s="19" t="s">
        <v>48</v>
      </c>
      <c r="B123" s="19" t="s">
        <v>858</v>
      </c>
      <c r="C123" s="19" t="s">
        <v>883</v>
      </c>
      <c r="M123" s="19" t="s">
        <v>63</v>
      </c>
      <c r="N123" s="19" t="str">
        <f t="shared" si="0"/>
        <v>KR RM 19-Slikok Creek Trib-7/22/2020-Temperature, air</v>
      </c>
      <c r="O123" s="31">
        <v>44034</v>
      </c>
      <c r="P123" s="32">
        <v>0.38611111111111113</v>
      </c>
      <c r="Q123" s="18" t="s">
        <v>70</v>
      </c>
      <c r="R123" s="40">
        <v>44034</v>
      </c>
      <c r="S123" s="32">
        <v>0.38611111111111113</v>
      </c>
      <c r="T123" s="18" t="s">
        <v>70</v>
      </c>
      <c r="U123" s="19">
        <v>60.401899999999998</v>
      </c>
      <c r="V123" s="19">
        <v>-151.148</v>
      </c>
      <c r="W123" s="19" t="s">
        <v>74</v>
      </c>
      <c r="X123" s="19" t="s">
        <v>117</v>
      </c>
      <c r="Z123" s="19" t="s">
        <v>131</v>
      </c>
      <c r="AK123" s="19" t="s">
        <v>887</v>
      </c>
      <c r="AL123" s="20"/>
      <c r="AM123" s="20"/>
      <c r="AN123" s="19">
        <v>17.399999999999999</v>
      </c>
      <c r="AO123" s="19" t="s">
        <v>206</v>
      </c>
      <c r="AP123" s="20"/>
      <c r="AT123" s="19" t="s">
        <v>559</v>
      </c>
      <c r="AU123" s="19" t="s">
        <v>565</v>
      </c>
      <c r="AW123" s="19" t="s">
        <v>572</v>
      </c>
      <c r="AX123" s="19" t="s">
        <v>576</v>
      </c>
      <c r="AY123" s="20"/>
      <c r="AZ123" s="20"/>
      <c r="BA123" s="20"/>
      <c r="BB123" s="20"/>
      <c r="BC123" s="20"/>
      <c r="BD123" s="20"/>
      <c r="BE123" s="35"/>
    </row>
    <row r="124" spans="1:57" x14ac:dyDescent="0.3">
      <c r="A124" s="19" t="s">
        <v>48</v>
      </c>
      <c r="B124" s="19" t="s">
        <v>858</v>
      </c>
      <c r="C124" s="19" t="s">
        <v>883</v>
      </c>
      <c r="M124" s="19" t="s">
        <v>62</v>
      </c>
      <c r="N124" s="19" t="str">
        <f t="shared" si="0"/>
        <v>KR RM 19-Slikok Creek Trib-7/22/2020-Temperature, water</v>
      </c>
      <c r="O124" s="31">
        <v>44034</v>
      </c>
      <c r="P124" s="32">
        <v>0.38611111111111113</v>
      </c>
      <c r="Q124" s="18" t="s">
        <v>70</v>
      </c>
      <c r="R124" s="40">
        <v>44034</v>
      </c>
      <c r="S124" s="32">
        <v>0.38611111111111113</v>
      </c>
      <c r="T124" s="18" t="s">
        <v>70</v>
      </c>
      <c r="U124" s="19">
        <v>60.401899999999998</v>
      </c>
      <c r="V124" s="19">
        <v>-151.148</v>
      </c>
      <c r="W124" s="19" t="s">
        <v>74</v>
      </c>
      <c r="X124" s="19" t="s">
        <v>117</v>
      </c>
      <c r="Z124" s="19" t="s">
        <v>131</v>
      </c>
      <c r="AK124" s="19" t="s">
        <v>188</v>
      </c>
      <c r="AL124" s="20"/>
      <c r="AM124" s="20"/>
      <c r="AN124" s="19">
        <v>15.6</v>
      </c>
      <c r="AO124" s="19" t="s">
        <v>206</v>
      </c>
      <c r="AP124" s="20"/>
      <c r="AT124" s="19" t="s">
        <v>559</v>
      </c>
      <c r="AU124" s="19" t="s">
        <v>565</v>
      </c>
      <c r="AW124" s="19" t="s">
        <v>572</v>
      </c>
      <c r="AX124" s="19" t="s">
        <v>576</v>
      </c>
      <c r="AY124" s="20"/>
      <c r="AZ124" s="20"/>
      <c r="BA124" s="20"/>
      <c r="BB124" s="20"/>
      <c r="BC124" s="20"/>
      <c r="BD124" s="20"/>
      <c r="BE124" s="35"/>
    </row>
    <row r="125" spans="1:57" x14ac:dyDescent="0.3">
      <c r="A125" s="19" t="s">
        <v>48</v>
      </c>
      <c r="B125" s="19" t="s">
        <v>858</v>
      </c>
      <c r="C125" s="19" t="s">
        <v>882</v>
      </c>
      <c r="M125" s="19" t="s">
        <v>63</v>
      </c>
      <c r="N125" s="19" t="str">
        <f t="shared" si="0"/>
        <v>KR RM 10-Beaver Creek Trib-7/22/2020-Temperature, air</v>
      </c>
      <c r="O125" s="31">
        <v>44034</v>
      </c>
      <c r="P125" s="32">
        <v>0.375</v>
      </c>
      <c r="Q125" s="18" t="s">
        <v>70</v>
      </c>
      <c r="R125" s="40">
        <v>44034</v>
      </c>
      <c r="S125" s="32">
        <v>0.375</v>
      </c>
      <c r="T125" s="18" t="s">
        <v>70</v>
      </c>
      <c r="U125" s="19">
        <v>60.640915700000001</v>
      </c>
      <c r="V125" s="19">
        <v>-151.0843424</v>
      </c>
      <c r="W125" s="19" t="s">
        <v>74</v>
      </c>
      <c r="X125" s="19" t="s">
        <v>117</v>
      </c>
      <c r="Z125" s="19" t="s">
        <v>131</v>
      </c>
      <c r="AK125" s="19" t="s">
        <v>887</v>
      </c>
      <c r="AL125" s="20"/>
      <c r="AM125" s="20"/>
      <c r="AN125" s="19">
        <v>18.100000000000001</v>
      </c>
      <c r="AO125" s="19" t="s">
        <v>206</v>
      </c>
      <c r="AP125" s="20"/>
      <c r="AT125" s="19" t="s">
        <v>559</v>
      </c>
      <c r="AU125" s="19" t="s">
        <v>565</v>
      </c>
      <c r="AW125" s="19" t="s">
        <v>572</v>
      </c>
      <c r="AX125" s="19" t="s">
        <v>576</v>
      </c>
      <c r="AY125" s="20"/>
      <c r="AZ125" s="20"/>
      <c r="BA125" s="20"/>
      <c r="BB125" s="20"/>
      <c r="BC125" s="20"/>
      <c r="BD125" s="20"/>
      <c r="BE125" s="35"/>
    </row>
    <row r="126" spans="1:57" x14ac:dyDescent="0.3">
      <c r="A126" s="19" t="s">
        <v>48</v>
      </c>
      <c r="B126" s="19" t="s">
        <v>858</v>
      </c>
      <c r="C126" s="19" t="s">
        <v>882</v>
      </c>
      <c r="M126" s="19" t="s">
        <v>62</v>
      </c>
      <c r="N126" s="19" t="str">
        <f t="shared" si="0"/>
        <v>KR RM 10-Beaver Creek Trib-7/22/2020-Temperature, water</v>
      </c>
      <c r="O126" s="31">
        <v>44034</v>
      </c>
      <c r="P126" s="32">
        <v>0.375</v>
      </c>
      <c r="Q126" s="18" t="s">
        <v>70</v>
      </c>
      <c r="R126" s="40">
        <v>44034</v>
      </c>
      <c r="S126" s="32">
        <v>0.375</v>
      </c>
      <c r="T126" s="18" t="s">
        <v>70</v>
      </c>
      <c r="U126" s="19">
        <v>60.640915700000001</v>
      </c>
      <c r="V126" s="19">
        <v>-151.0843424</v>
      </c>
      <c r="W126" s="19" t="s">
        <v>74</v>
      </c>
      <c r="X126" s="19" t="s">
        <v>117</v>
      </c>
      <c r="Z126" s="19" t="s">
        <v>131</v>
      </c>
      <c r="AK126" s="19" t="s">
        <v>188</v>
      </c>
      <c r="AL126" s="20"/>
      <c r="AM126" s="20"/>
      <c r="AN126" s="19">
        <v>14.4</v>
      </c>
      <c r="AO126" s="19" t="s">
        <v>206</v>
      </c>
      <c r="AP126" s="20"/>
      <c r="AT126" s="19" t="s">
        <v>559</v>
      </c>
      <c r="AU126" s="19" t="s">
        <v>565</v>
      </c>
      <c r="AW126" s="19" t="s">
        <v>572</v>
      </c>
      <c r="AX126" s="19" t="s">
        <v>576</v>
      </c>
      <c r="AY126" s="20"/>
      <c r="AZ126" s="20"/>
      <c r="BA126" s="20"/>
      <c r="BB126" s="20"/>
      <c r="BC126" s="20"/>
      <c r="BD126" s="20"/>
      <c r="BE126" s="35"/>
    </row>
    <row r="127" spans="1:57" x14ac:dyDescent="0.3">
      <c r="A127" s="19" t="s">
        <v>48</v>
      </c>
      <c r="B127" s="19" t="s">
        <v>858</v>
      </c>
      <c r="C127" s="19" t="s">
        <v>881</v>
      </c>
      <c r="M127" s="19" t="s">
        <v>63</v>
      </c>
      <c r="N127" s="19" t="str">
        <f t="shared" si="0"/>
        <v>KR RM 0-No Name Trib-7/22/2020-Temperature, air</v>
      </c>
      <c r="O127" s="31">
        <v>44034</v>
      </c>
      <c r="P127" s="32">
        <v>0.52083333333333337</v>
      </c>
      <c r="Q127" s="18" t="s">
        <v>70</v>
      </c>
      <c r="R127" s="40">
        <v>44034</v>
      </c>
      <c r="S127" s="32">
        <v>0.52083333333333337</v>
      </c>
      <c r="T127" s="18" t="s">
        <v>70</v>
      </c>
      <c r="U127" s="19">
        <v>60.578299999999999</v>
      </c>
      <c r="V127" s="19">
        <v>-151.268</v>
      </c>
      <c r="W127" s="19" t="s">
        <v>74</v>
      </c>
      <c r="X127" s="19" t="s">
        <v>117</v>
      </c>
      <c r="Z127" s="19" t="s">
        <v>131</v>
      </c>
      <c r="AK127" s="19" t="s">
        <v>887</v>
      </c>
      <c r="AL127" s="20"/>
      <c r="AM127" s="20"/>
      <c r="AN127" s="19">
        <v>16.2</v>
      </c>
      <c r="AO127" s="19" t="s">
        <v>206</v>
      </c>
      <c r="AP127" s="20"/>
      <c r="AT127" s="19" t="s">
        <v>559</v>
      </c>
      <c r="AU127" s="19" t="s">
        <v>565</v>
      </c>
      <c r="AW127" s="19" t="s">
        <v>572</v>
      </c>
      <c r="AX127" s="19" t="s">
        <v>576</v>
      </c>
      <c r="AY127" s="20"/>
      <c r="AZ127" s="20"/>
      <c r="BA127" s="20"/>
      <c r="BB127" s="20"/>
      <c r="BC127" s="20"/>
      <c r="BD127" s="20"/>
      <c r="BE127" s="35"/>
    </row>
    <row r="128" spans="1:57" x14ac:dyDescent="0.3">
      <c r="A128" s="19" t="s">
        <v>48</v>
      </c>
      <c r="B128" s="19" t="s">
        <v>858</v>
      </c>
      <c r="C128" s="19" t="s">
        <v>881</v>
      </c>
      <c r="M128" s="19" t="s">
        <v>62</v>
      </c>
      <c r="N128" s="19" t="str">
        <f t="shared" si="0"/>
        <v>KR RM 0-No Name Trib-7/22/2020-Temperature, water</v>
      </c>
      <c r="O128" s="31">
        <v>44034</v>
      </c>
      <c r="P128" s="32">
        <v>0.52083333333333337</v>
      </c>
      <c r="Q128" s="18" t="s">
        <v>70</v>
      </c>
      <c r="R128" s="40">
        <v>44034</v>
      </c>
      <c r="S128" s="32">
        <v>0.52083333333333337</v>
      </c>
      <c r="T128" s="18" t="s">
        <v>70</v>
      </c>
      <c r="U128" s="19">
        <v>60.578299999999999</v>
      </c>
      <c r="V128" s="19">
        <v>-151.268</v>
      </c>
      <c r="W128" s="19" t="s">
        <v>74</v>
      </c>
      <c r="X128" s="19" t="s">
        <v>117</v>
      </c>
      <c r="Z128" s="19" t="s">
        <v>131</v>
      </c>
      <c r="AK128" s="19" t="s">
        <v>188</v>
      </c>
      <c r="AL128" s="20"/>
      <c r="AM128" s="20"/>
      <c r="AN128" s="19">
        <v>12.5</v>
      </c>
      <c r="AO128" s="19" t="s">
        <v>206</v>
      </c>
      <c r="AP128" s="20"/>
      <c r="AT128" s="19" t="s">
        <v>559</v>
      </c>
      <c r="AU128" s="19" t="s">
        <v>565</v>
      </c>
      <c r="AW128" s="19" t="s">
        <v>572</v>
      </c>
      <c r="AX128" s="19" t="s">
        <v>576</v>
      </c>
      <c r="AY128" s="20"/>
      <c r="AZ128" s="20"/>
      <c r="BA128" s="20"/>
      <c r="BB128" s="20"/>
      <c r="BC128" s="20"/>
      <c r="BD128" s="20"/>
      <c r="BE128" s="35"/>
    </row>
    <row r="129" spans="1:57" x14ac:dyDescent="0.3">
      <c r="A129" s="19"/>
      <c r="B129" s="19"/>
      <c r="C129" s="19"/>
      <c r="M129" s="19"/>
      <c r="N129" s="19"/>
      <c r="O129" s="19"/>
      <c r="R129" s="21"/>
      <c r="U129" s="19"/>
      <c r="V129" s="19"/>
      <c r="W129" s="19"/>
      <c r="X129" s="19"/>
      <c r="Z129" s="19"/>
      <c r="AK129" s="19"/>
      <c r="AL129" s="20"/>
      <c r="AM129" s="20"/>
      <c r="AN129" s="19"/>
      <c r="AO129" s="19"/>
      <c r="AP129" s="20"/>
      <c r="AT129" s="19"/>
      <c r="AU129" s="19"/>
      <c r="AW129" s="19"/>
      <c r="AX129" s="19"/>
      <c r="AY129" s="20"/>
      <c r="AZ129" s="20"/>
      <c r="BA129" s="20"/>
      <c r="BB129" s="20"/>
      <c r="BC129" s="20"/>
      <c r="BD129" s="20"/>
      <c r="BE129" s="35"/>
    </row>
    <row r="130" spans="1:57" x14ac:dyDescent="0.3">
      <c r="A130" s="19"/>
      <c r="B130" s="19"/>
      <c r="C130" s="19"/>
      <c r="M130" s="19"/>
      <c r="N130" s="19"/>
      <c r="O130" s="19"/>
      <c r="R130" s="21"/>
      <c r="U130" s="19"/>
      <c r="V130" s="19"/>
      <c r="W130" s="19"/>
      <c r="X130" s="19"/>
      <c r="Z130" s="19"/>
      <c r="AK130" s="19"/>
      <c r="AL130" s="20"/>
      <c r="AM130" s="20"/>
      <c r="AN130" s="19"/>
      <c r="AO130" s="19"/>
      <c r="AP130" s="20"/>
      <c r="AT130" s="19"/>
      <c r="AU130" s="19"/>
      <c r="AW130" s="19"/>
      <c r="AX130" s="19"/>
      <c r="AY130" s="20"/>
      <c r="AZ130" s="20"/>
      <c r="BA130" s="20"/>
      <c r="BB130" s="20"/>
      <c r="BC130" s="20"/>
      <c r="BD130" s="20"/>
      <c r="BE130" s="35"/>
    </row>
    <row r="131" spans="1:57" x14ac:dyDescent="0.3">
      <c r="A131" s="19"/>
      <c r="B131" s="19"/>
      <c r="C131" s="19"/>
      <c r="M131" s="19"/>
      <c r="N131" s="19"/>
      <c r="O131" s="19"/>
      <c r="R131" s="21"/>
      <c r="U131" s="19"/>
      <c r="V131" s="19"/>
      <c r="W131" s="19"/>
      <c r="X131" s="19"/>
      <c r="Z131" s="19"/>
      <c r="AK131" s="19"/>
      <c r="AL131" s="20"/>
      <c r="AM131" s="20"/>
      <c r="AN131" s="19"/>
      <c r="AO131" s="19"/>
      <c r="AP131" s="20"/>
      <c r="AT131" s="19"/>
      <c r="AU131" s="19"/>
      <c r="AW131" s="19"/>
      <c r="AX131" s="19"/>
      <c r="AY131" s="20"/>
      <c r="AZ131" s="20"/>
      <c r="BA131" s="20"/>
      <c r="BB131" s="20"/>
      <c r="BC131" s="20"/>
      <c r="BD131" s="20"/>
      <c r="BE131" s="35"/>
    </row>
    <row r="132" spans="1:57" x14ac:dyDescent="0.3">
      <c r="A132" s="19"/>
      <c r="B132" s="19"/>
      <c r="C132" s="19"/>
      <c r="M132" s="19"/>
      <c r="N132" s="19"/>
      <c r="O132" s="19"/>
      <c r="U132" s="19"/>
      <c r="V132" s="19"/>
      <c r="W132" s="19"/>
      <c r="X132" s="19"/>
      <c r="Z132" s="19"/>
      <c r="AK132" s="19"/>
      <c r="AL132" s="20"/>
      <c r="AM132" s="20"/>
      <c r="AN132" s="19"/>
      <c r="AO132" s="19"/>
      <c r="AP132" s="20"/>
      <c r="AT132" s="19"/>
      <c r="AU132" s="19"/>
      <c r="AW132" s="19"/>
      <c r="AX132" s="19"/>
      <c r="AY132" s="20"/>
      <c r="AZ132" s="20"/>
      <c r="BA132" s="20"/>
      <c r="BB132" s="20"/>
      <c r="BC132" s="20"/>
      <c r="BD132" s="20"/>
      <c r="BE132" s="35"/>
    </row>
    <row r="133" spans="1:57" x14ac:dyDescent="0.3">
      <c r="A133" s="19"/>
      <c r="B133" s="19"/>
      <c r="C133" s="19"/>
      <c r="M133" s="19"/>
      <c r="N133" s="19"/>
      <c r="O133" s="19"/>
      <c r="U133" s="19"/>
      <c r="V133" s="19"/>
      <c r="W133" s="19"/>
      <c r="X133" s="19"/>
      <c r="Z133" s="19"/>
      <c r="AK133" s="19"/>
      <c r="AL133" s="20"/>
      <c r="AM133" s="20"/>
      <c r="AN133" s="19"/>
      <c r="AO133" s="19"/>
      <c r="AP133" s="20"/>
      <c r="AT133" s="19"/>
      <c r="AU133" s="19"/>
      <c r="AW133" s="19"/>
      <c r="AX133" s="19"/>
      <c r="AY133" s="20"/>
      <c r="AZ133" s="20"/>
      <c r="BA133" s="20"/>
      <c r="BB133" s="20"/>
      <c r="BC133" s="20"/>
      <c r="BD133" s="20"/>
      <c r="BE133" s="35"/>
    </row>
    <row r="134" spans="1:57" x14ac:dyDescent="0.3">
      <c r="A134" s="19"/>
      <c r="B134" s="19"/>
      <c r="C134" s="19"/>
      <c r="M134" s="19"/>
      <c r="N134" s="19"/>
      <c r="O134" s="19"/>
      <c r="U134" s="19"/>
      <c r="V134" s="19"/>
      <c r="W134" s="19"/>
      <c r="X134" s="19"/>
      <c r="Z134" s="19"/>
      <c r="AK134" s="19"/>
      <c r="AL134" s="20"/>
      <c r="AM134" s="20"/>
      <c r="AN134" s="19"/>
      <c r="AO134" s="19"/>
      <c r="AP134" s="20"/>
      <c r="AT134" s="19"/>
      <c r="AU134" s="19"/>
      <c r="AW134" s="19"/>
      <c r="AX134" s="19"/>
      <c r="AY134" s="20"/>
      <c r="AZ134" s="20"/>
      <c r="BA134" s="20"/>
      <c r="BB134" s="20"/>
      <c r="BC134" s="20"/>
      <c r="BD134" s="20"/>
      <c r="BE134" s="35"/>
    </row>
    <row r="135" spans="1:57" x14ac:dyDescent="0.3">
      <c r="A135" s="19"/>
      <c r="B135" s="19"/>
      <c r="C135" s="19"/>
      <c r="M135" s="19"/>
      <c r="N135" s="19"/>
      <c r="O135" s="19"/>
      <c r="U135" s="19"/>
      <c r="V135" s="19"/>
      <c r="W135" s="19"/>
      <c r="X135" s="19"/>
      <c r="Z135" s="19"/>
      <c r="AK135" s="19"/>
      <c r="AL135" s="20"/>
      <c r="AM135" s="20"/>
      <c r="AN135" s="19"/>
      <c r="AO135" s="19"/>
      <c r="AP135" s="20"/>
      <c r="AT135" s="19"/>
      <c r="AU135" s="19"/>
      <c r="AW135" s="19"/>
      <c r="AX135" s="19"/>
      <c r="AY135" s="20"/>
      <c r="AZ135" s="20"/>
      <c r="BA135" s="20"/>
      <c r="BB135" s="20"/>
      <c r="BC135" s="20"/>
      <c r="BD135" s="20"/>
      <c r="BE135" s="35"/>
    </row>
    <row r="136" spans="1:57" x14ac:dyDescent="0.3">
      <c r="A136" s="19"/>
      <c r="B136" s="19"/>
      <c r="C136" s="19"/>
      <c r="M136" s="19"/>
      <c r="N136" s="19"/>
      <c r="O136" s="19"/>
      <c r="U136" s="19"/>
      <c r="V136" s="19"/>
      <c r="W136" s="19"/>
      <c r="X136" s="19"/>
      <c r="Z136" s="19"/>
      <c r="AK136" s="19"/>
      <c r="AL136" s="20"/>
      <c r="AM136" s="20"/>
      <c r="AN136" s="19"/>
      <c r="AO136" s="19"/>
      <c r="AP136" s="20"/>
      <c r="AT136" s="19"/>
      <c r="AU136" s="19"/>
      <c r="AW136" s="19"/>
      <c r="AX136" s="19"/>
      <c r="AY136" s="20"/>
      <c r="AZ136" s="20"/>
      <c r="BA136" s="20"/>
      <c r="BB136" s="20"/>
      <c r="BC136" s="20"/>
      <c r="BD136" s="20"/>
      <c r="BE136" s="35"/>
    </row>
    <row r="137" spans="1:57" x14ac:dyDescent="0.3">
      <c r="A137" s="19"/>
      <c r="B137" s="19"/>
      <c r="C137" s="19"/>
      <c r="M137" s="19"/>
      <c r="N137" s="19"/>
      <c r="O137" s="19"/>
      <c r="U137" s="19"/>
      <c r="V137" s="19"/>
      <c r="W137" s="19"/>
      <c r="X137" s="19"/>
      <c r="Z137" s="19"/>
      <c r="AK137" s="19"/>
      <c r="AL137" s="20"/>
      <c r="AM137" s="20"/>
      <c r="AN137" s="19"/>
      <c r="AO137" s="19"/>
      <c r="AP137" s="20"/>
      <c r="AT137" s="19"/>
      <c r="AU137" s="19"/>
      <c r="AW137" s="19"/>
      <c r="AX137" s="19"/>
      <c r="AY137" s="20"/>
      <c r="AZ137" s="20"/>
      <c r="BA137" s="20"/>
      <c r="BB137" s="20"/>
      <c r="BC137" s="20"/>
      <c r="BD137" s="20"/>
      <c r="BE137" s="35"/>
    </row>
    <row r="138" spans="1:57" x14ac:dyDescent="0.3">
      <c r="A138" s="19"/>
      <c r="B138" s="19"/>
      <c r="C138" s="19"/>
      <c r="M138" s="19"/>
      <c r="N138" s="19"/>
      <c r="O138" s="19"/>
      <c r="U138" s="19"/>
      <c r="V138" s="19"/>
      <c r="W138" s="19"/>
      <c r="X138" s="19"/>
      <c r="Z138" s="19"/>
      <c r="AK138" s="19"/>
      <c r="AL138" s="20"/>
      <c r="AM138" s="20"/>
      <c r="AN138" s="19"/>
      <c r="AO138" s="19"/>
      <c r="AP138" s="20"/>
      <c r="AT138" s="19"/>
      <c r="AU138" s="19"/>
      <c r="AW138" s="19"/>
      <c r="AX138" s="19"/>
      <c r="AY138" s="20"/>
      <c r="AZ138" s="20"/>
      <c r="BA138" s="20"/>
      <c r="BB138" s="20"/>
      <c r="BC138" s="20"/>
      <c r="BD138" s="20"/>
      <c r="BE138" s="35"/>
    </row>
    <row r="139" spans="1:57" x14ac:dyDescent="0.3">
      <c r="A139" s="19"/>
      <c r="B139" s="19"/>
      <c r="C139" s="19"/>
      <c r="M139" s="19"/>
      <c r="N139" s="19"/>
      <c r="O139" s="19"/>
      <c r="U139" s="19"/>
      <c r="V139" s="19"/>
      <c r="W139" s="19"/>
      <c r="X139" s="19"/>
      <c r="Z139" s="19"/>
      <c r="AK139" s="19"/>
      <c r="AL139" s="20"/>
      <c r="AM139" s="20"/>
      <c r="AN139" s="19"/>
      <c r="AO139" s="19"/>
      <c r="AP139" s="20"/>
      <c r="AT139" s="19"/>
      <c r="AU139" s="19"/>
      <c r="AW139" s="19"/>
      <c r="AX139" s="19"/>
      <c r="AY139" s="20"/>
      <c r="AZ139" s="20"/>
      <c r="BA139" s="20"/>
      <c r="BB139" s="20"/>
      <c r="BC139" s="20"/>
      <c r="BD139" s="20"/>
      <c r="BE139" s="35"/>
    </row>
    <row r="140" spans="1:57" x14ac:dyDescent="0.3">
      <c r="A140" s="19"/>
      <c r="B140" s="19"/>
      <c r="C140" s="19"/>
      <c r="M140" s="19"/>
      <c r="N140" s="19"/>
      <c r="O140" s="19"/>
      <c r="U140" s="19"/>
      <c r="V140" s="19"/>
      <c r="W140" s="19"/>
      <c r="X140" s="19"/>
      <c r="Z140" s="19"/>
      <c r="AK140" s="19"/>
      <c r="AL140" s="20"/>
      <c r="AM140" s="20"/>
      <c r="AN140" s="19"/>
      <c r="AO140" s="19"/>
      <c r="AP140" s="20"/>
      <c r="AT140" s="19"/>
      <c r="AU140" s="19"/>
      <c r="AW140" s="19"/>
      <c r="AX140" s="19"/>
      <c r="AY140" s="20"/>
      <c r="AZ140" s="20"/>
      <c r="BA140" s="20"/>
      <c r="BB140" s="20"/>
      <c r="BC140" s="20"/>
      <c r="BD140" s="20"/>
      <c r="BE140" s="35"/>
    </row>
    <row r="141" spans="1:57" x14ac:dyDescent="0.3">
      <c r="A141" s="19"/>
      <c r="B141" s="19"/>
      <c r="C141" s="19"/>
      <c r="M141" s="19"/>
      <c r="N141" s="19"/>
      <c r="O141" s="19"/>
      <c r="U141" s="19"/>
      <c r="V141" s="19"/>
      <c r="W141" s="19"/>
      <c r="X141" s="19"/>
      <c r="Z141" s="19"/>
      <c r="AK141" s="19"/>
      <c r="AL141" s="20"/>
      <c r="AM141" s="20"/>
      <c r="AN141" s="19"/>
      <c r="AO141" s="19"/>
      <c r="AP141" s="20"/>
      <c r="AT141" s="19"/>
      <c r="AU141" s="19"/>
      <c r="AW141" s="19"/>
      <c r="AX141" s="19"/>
      <c r="AY141" s="20"/>
      <c r="AZ141" s="20"/>
      <c r="BA141" s="20"/>
      <c r="BB141" s="20"/>
      <c r="BC141" s="20"/>
      <c r="BD141" s="20"/>
      <c r="BE141" s="35"/>
    </row>
    <row r="142" spans="1:57" x14ac:dyDescent="0.3">
      <c r="A142" s="19"/>
      <c r="B142" s="19"/>
      <c r="C142" s="19"/>
      <c r="M142" s="19"/>
      <c r="N142" s="19"/>
      <c r="O142" s="19"/>
      <c r="U142" s="19"/>
      <c r="V142" s="19"/>
      <c r="W142" s="19"/>
      <c r="X142" s="19"/>
      <c r="Z142" s="19"/>
      <c r="AK142" s="19"/>
      <c r="AL142" s="20"/>
      <c r="AM142" s="20"/>
      <c r="AN142" s="19"/>
      <c r="AO142" s="19"/>
      <c r="AP142" s="20"/>
      <c r="AT142" s="19"/>
      <c r="AU142" s="19"/>
      <c r="AW142" s="19"/>
      <c r="AX142" s="19"/>
      <c r="AY142" s="20"/>
      <c r="AZ142" s="20"/>
      <c r="BA142" s="20"/>
      <c r="BB142" s="20"/>
      <c r="BC142" s="20"/>
      <c r="BD142" s="20"/>
      <c r="BE142" s="35"/>
    </row>
    <row r="143" spans="1:57" x14ac:dyDescent="0.3">
      <c r="A143" s="19"/>
      <c r="B143" s="19"/>
      <c r="C143" s="19"/>
      <c r="M143" s="19"/>
      <c r="N143" s="19"/>
      <c r="O143" s="19"/>
      <c r="U143" s="19"/>
      <c r="V143" s="19"/>
      <c r="W143" s="19"/>
      <c r="X143" s="19"/>
      <c r="Z143" s="19"/>
      <c r="AK143" s="19"/>
      <c r="AL143" s="20"/>
      <c r="AM143" s="20"/>
      <c r="AN143" s="19"/>
      <c r="AO143" s="19"/>
      <c r="AP143" s="20"/>
      <c r="AT143" s="19"/>
      <c r="AU143" s="19"/>
      <c r="AW143" s="19"/>
      <c r="AX143" s="19"/>
      <c r="AY143" s="20"/>
      <c r="AZ143" s="20"/>
      <c r="BA143" s="20"/>
      <c r="BB143" s="20"/>
      <c r="BC143" s="20"/>
      <c r="BD143" s="20"/>
      <c r="BE143" s="35"/>
    </row>
    <row r="144" spans="1:57" x14ac:dyDescent="0.3">
      <c r="A144" s="19"/>
      <c r="B144" s="19"/>
      <c r="C144" s="19"/>
      <c r="M144" s="19"/>
      <c r="N144" s="19"/>
      <c r="O144" s="19"/>
      <c r="U144" s="19"/>
      <c r="V144" s="19"/>
      <c r="W144" s="19"/>
      <c r="X144" s="19"/>
      <c r="Z144" s="19"/>
      <c r="AK144" s="19"/>
      <c r="AL144" s="20"/>
      <c r="AM144" s="20"/>
      <c r="AN144" s="19"/>
      <c r="AO144" s="19"/>
      <c r="AP144" s="20"/>
      <c r="AT144" s="19"/>
      <c r="AU144" s="19"/>
      <c r="AW144" s="19"/>
      <c r="AX144" s="19"/>
      <c r="AY144" s="20"/>
      <c r="AZ144" s="20"/>
      <c r="BA144" s="20"/>
      <c r="BB144" s="20"/>
      <c r="BC144" s="20"/>
      <c r="BD144" s="20"/>
      <c r="BE144" s="35"/>
    </row>
    <row r="145" spans="1:57" x14ac:dyDescent="0.3">
      <c r="A145" s="19"/>
      <c r="B145" s="19"/>
      <c r="C145" s="19"/>
      <c r="M145" s="19"/>
      <c r="N145" s="19"/>
      <c r="O145" s="19"/>
      <c r="U145" s="19"/>
      <c r="V145" s="19"/>
      <c r="W145" s="19"/>
      <c r="X145" s="19"/>
      <c r="Z145" s="19"/>
      <c r="AK145" s="19"/>
      <c r="AL145" s="20"/>
      <c r="AM145" s="20"/>
      <c r="AN145" s="19"/>
      <c r="AO145" s="19"/>
      <c r="AP145" s="20"/>
      <c r="AT145" s="19"/>
      <c r="AU145" s="19"/>
      <c r="AW145" s="19"/>
      <c r="AX145" s="19"/>
      <c r="AY145" s="20"/>
      <c r="AZ145" s="20"/>
      <c r="BA145" s="20"/>
      <c r="BB145" s="20"/>
      <c r="BC145" s="20"/>
      <c r="BD145" s="20"/>
      <c r="BE145" s="35"/>
    </row>
    <row r="146" spans="1:57" x14ac:dyDescent="0.3">
      <c r="A146" s="19"/>
      <c r="B146" s="19"/>
      <c r="C146" s="19"/>
      <c r="M146" s="19"/>
      <c r="N146" s="19"/>
      <c r="O146" s="19"/>
      <c r="U146" s="19"/>
      <c r="V146" s="19"/>
      <c r="W146" s="19"/>
      <c r="X146" s="19"/>
      <c r="Z146" s="19"/>
      <c r="AK146" s="19"/>
      <c r="AL146" s="20"/>
      <c r="AM146" s="20"/>
      <c r="AN146" s="19"/>
      <c r="AO146" s="19"/>
      <c r="AP146" s="20"/>
      <c r="AT146" s="19"/>
      <c r="AU146" s="19"/>
      <c r="AW146" s="19"/>
      <c r="AX146" s="19"/>
      <c r="AY146" s="20"/>
      <c r="AZ146" s="20"/>
      <c r="BA146" s="20"/>
      <c r="BB146" s="20"/>
      <c r="BC146" s="20"/>
      <c r="BD146" s="20"/>
      <c r="BE146" s="35"/>
    </row>
    <row r="147" spans="1:57" x14ac:dyDescent="0.3">
      <c r="A147" s="19"/>
      <c r="B147" s="19"/>
      <c r="C147" s="19"/>
      <c r="M147" s="19"/>
      <c r="N147" s="19"/>
      <c r="O147" s="19"/>
      <c r="U147" s="19"/>
      <c r="V147" s="19"/>
      <c r="W147" s="19"/>
      <c r="X147" s="19"/>
      <c r="Z147" s="19"/>
      <c r="AK147" s="19"/>
      <c r="AL147" s="20"/>
      <c r="AM147" s="20"/>
      <c r="AN147" s="19"/>
      <c r="AO147" s="19"/>
      <c r="AP147" s="20"/>
      <c r="AT147" s="19"/>
      <c r="AU147" s="19"/>
      <c r="AW147" s="19"/>
      <c r="AX147" s="19"/>
      <c r="AY147" s="20"/>
      <c r="AZ147" s="20"/>
      <c r="BA147" s="20"/>
      <c r="BB147" s="20"/>
      <c r="BC147" s="20"/>
      <c r="BD147" s="20"/>
      <c r="BE147" s="35"/>
    </row>
    <row r="148" spans="1:57" x14ac:dyDescent="0.3">
      <c r="A148" s="19"/>
      <c r="B148" s="19"/>
      <c r="C148" s="19"/>
      <c r="M148" s="19"/>
      <c r="N148" s="19"/>
      <c r="O148" s="19"/>
      <c r="U148" s="19"/>
      <c r="V148" s="19"/>
      <c r="W148" s="19"/>
      <c r="X148" s="19"/>
      <c r="Z148" s="19"/>
      <c r="AK148" s="19"/>
      <c r="AL148" s="20"/>
      <c r="AM148" s="20"/>
      <c r="AN148" s="19"/>
      <c r="AO148" s="19"/>
      <c r="AP148" s="20"/>
      <c r="AT148" s="19"/>
      <c r="AU148" s="19"/>
      <c r="AW148" s="19"/>
      <c r="AX148" s="19"/>
      <c r="AY148" s="20"/>
      <c r="AZ148" s="20"/>
      <c r="BA148" s="20"/>
      <c r="BB148" s="20"/>
      <c r="BC148" s="20"/>
      <c r="BD148" s="20"/>
      <c r="BE148" s="35"/>
    </row>
    <row r="149" spans="1:57" x14ac:dyDescent="0.3">
      <c r="A149" s="19"/>
      <c r="B149" s="19"/>
      <c r="C149" s="19"/>
      <c r="M149" s="19"/>
      <c r="N149" s="19"/>
      <c r="O149" s="19"/>
      <c r="U149" s="19"/>
      <c r="V149" s="19"/>
      <c r="W149" s="19"/>
      <c r="X149" s="19"/>
      <c r="Z149" s="19"/>
      <c r="AK149" s="19"/>
      <c r="AL149" s="20"/>
      <c r="AM149" s="20"/>
      <c r="AN149" s="19"/>
      <c r="AO149" s="19"/>
      <c r="AP149" s="20"/>
      <c r="AT149" s="19"/>
      <c r="AU149" s="19"/>
      <c r="AW149" s="19"/>
      <c r="AX149" s="19"/>
      <c r="AY149" s="20"/>
      <c r="AZ149" s="20"/>
      <c r="BA149" s="20"/>
      <c r="BB149" s="20"/>
      <c r="BC149" s="20"/>
      <c r="BD149" s="20"/>
      <c r="BE149" s="35"/>
    </row>
    <row r="150" spans="1:57" x14ac:dyDescent="0.3">
      <c r="A150" s="19"/>
      <c r="B150" s="19"/>
      <c r="C150" s="19"/>
      <c r="M150" s="19"/>
      <c r="N150" s="19"/>
      <c r="O150" s="19"/>
      <c r="U150" s="19"/>
      <c r="V150" s="19"/>
      <c r="W150" s="19"/>
      <c r="X150" s="19"/>
      <c r="Z150" s="19"/>
      <c r="AK150" s="19"/>
      <c r="AL150" s="20"/>
      <c r="AM150" s="20"/>
      <c r="AN150" s="19"/>
      <c r="AO150" s="19"/>
      <c r="AP150" s="20"/>
      <c r="AT150" s="19"/>
      <c r="AU150" s="19"/>
      <c r="AW150" s="19"/>
      <c r="AX150" s="19"/>
      <c r="AY150" s="20"/>
      <c r="AZ150" s="20"/>
      <c r="BA150" s="20"/>
      <c r="BB150" s="20"/>
      <c r="BC150" s="20"/>
      <c r="BD150" s="20"/>
      <c r="BE150" s="35"/>
    </row>
    <row r="151" spans="1:57" x14ac:dyDescent="0.3">
      <c r="A151" s="19"/>
      <c r="B151" s="19"/>
      <c r="C151" s="19"/>
      <c r="M151" s="19"/>
      <c r="N151" s="19"/>
      <c r="O151" s="19"/>
      <c r="U151" s="19"/>
      <c r="V151" s="19"/>
      <c r="W151" s="19"/>
      <c r="X151" s="19"/>
      <c r="Z151" s="19"/>
      <c r="AK151" s="19"/>
      <c r="AL151" s="20"/>
      <c r="AM151" s="20"/>
      <c r="AN151" s="19"/>
      <c r="AO151" s="19"/>
      <c r="AP151" s="20"/>
      <c r="AT151" s="19"/>
      <c r="AU151" s="19"/>
      <c r="AW151" s="19"/>
      <c r="AX151" s="19"/>
      <c r="AY151" s="20"/>
      <c r="AZ151" s="20"/>
      <c r="BA151" s="20"/>
      <c r="BB151" s="20"/>
      <c r="BC151" s="20"/>
      <c r="BD151" s="20"/>
      <c r="BE151" s="35"/>
    </row>
    <row r="152" spans="1:57" x14ac:dyDescent="0.3">
      <c r="A152" s="19"/>
      <c r="B152" s="19"/>
      <c r="C152" s="19"/>
      <c r="M152" s="19"/>
      <c r="N152" s="19"/>
      <c r="O152" s="19"/>
      <c r="U152" s="19"/>
      <c r="V152" s="19"/>
      <c r="W152" s="19"/>
      <c r="X152" s="19"/>
      <c r="Z152" s="19"/>
      <c r="AK152" s="19"/>
      <c r="AL152" s="20"/>
      <c r="AM152" s="20"/>
      <c r="AN152" s="19"/>
      <c r="AO152" s="19"/>
      <c r="AP152" s="20"/>
      <c r="AT152" s="19"/>
      <c r="AU152" s="19"/>
      <c r="AW152" s="19"/>
      <c r="AX152" s="19"/>
      <c r="AY152" s="20"/>
      <c r="AZ152" s="20"/>
      <c r="BA152" s="20"/>
      <c r="BB152" s="20"/>
      <c r="BC152" s="20"/>
      <c r="BD152" s="20"/>
      <c r="BE152" s="35"/>
    </row>
    <row r="153" spans="1:57" x14ac:dyDescent="0.3">
      <c r="A153" s="19"/>
      <c r="B153" s="19"/>
      <c r="C153" s="19"/>
      <c r="M153" s="19"/>
      <c r="N153" s="19"/>
      <c r="O153" s="19"/>
      <c r="U153" s="19"/>
      <c r="V153" s="19"/>
      <c r="W153" s="19"/>
      <c r="X153" s="19"/>
      <c r="Z153" s="19"/>
      <c r="AK153" s="19"/>
      <c r="AL153" s="20"/>
      <c r="AM153" s="20"/>
      <c r="AN153" s="19"/>
      <c r="AO153" s="19"/>
      <c r="AP153" s="20"/>
      <c r="AT153" s="19"/>
      <c r="AU153" s="19"/>
      <c r="AW153" s="19"/>
      <c r="AX153" s="19"/>
      <c r="AY153" s="20"/>
      <c r="AZ153" s="20"/>
      <c r="BA153" s="20"/>
      <c r="BB153" s="20"/>
      <c r="BC153" s="20"/>
      <c r="BD153" s="20"/>
      <c r="BE153" s="35"/>
    </row>
    <row r="154" spans="1:57" x14ac:dyDescent="0.3">
      <c r="A154" s="19"/>
      <c r="B154" s="19"/>
      <c r="C154" s="19"/>
      <c r="M154" s="19"/>
      <c r="N154" s="19"/>
      <c r="O154" s="19"/>
      <c r="U154" s="19"/>
      <c r="V154" s="19"/>
      <c r="W154" s="19"/>
      <c r="X154" s="19"/>
      <c r="Z154" s="19"/>
      <c r="AK154" s="19"/>
      <c r="AL154" s="20"/>
      <c r="AM154" s="20"/>
      <c r="AN154" s="19"/>
      <c r="AO154" s="19"/>
      <c r="AP154" s="20"/>
      <c r="AT154" s="19"/>
      <c r="AU154" s="19"/>
      <c r="AW154" s="19"/>
      <c r="AX154" s="19"/>
      <c r="AY154" s="20"/>
      <c r="AZ154" s="20"/>
      <c r="BA154" s="20"/>
      <c r="BB154" s="20"/>
      <c r="BC154" s="20"/>
      <c r="BD154" s="20"/>
      <c r="BE154" s="35"/>
    </row>
    <row r="155" spans="1:57" x14ac:dyDescent="0.3">
      <c r="A155" s="19"/>
      <c r="B155" s="19"/>
      <c r="C155" s="19"/>
      <c r="M155" s="19"/>
      <c r="N155" s="19"/>
      <c r="O155" s="19"/>
      <c r="U155" s="19"/>
      <c r="V155" s="19"/>
      <c r="W155" s="19"/>
      <c r="X155" s="19"/>
      <c r="Z155" s="19"/>
      <c r="AK155" s="19"/>
      <c r="AL155" s="20"/>
      <c r="AM155" s="20"/>
      <c r="AN155" s="19"/>
      <c r="AO155" s="19"/>
      <c r="AP155" s="20"/>
      <c r="AT155" s="19"/>
      <c r="AU155" s="19"/>
      <c r="AW155" s="19"/>
      <c r="AX155" s="19"/>
      <c r="AY155" s="20"/>
      <c r="AZ155" s="20"/>
      <c r="BA155" s="20"/>
      <c r="BB155" s="20"/>
      <c r="BC155" s="20"/>
      <c r="BD155" s="20"/>
      <c r="BE155" s="35"/>
    </row>
    <row r="156" spans="1:57" x14ac:dyDescent="0.3">
      <c r="A156" s="19"/>
      <c r="B156" s="19"/>
      <c r="C156" s="19"/>
      <c r="M156" s="19"/>
      <c r="N156" s="19"/>
      <c r="O156" s="19"/>
      <c r="U156" s="19"/>
      <c r="V156" s="19"/>
      <c r="W156" s="19"/>
      <c r="X156" s="19"/>
      <c r="Z156" s="19"/>
      <c r="AK156" s="19"/>
      <c r="AL156" s="20"/>
      <c r="AM156" s="20"/>
      <c r="AN156" s="19"/>
      <c r="AO156" s="19"/>
      <c r="AP156" s="20"/>
      <c r="AT156" s="19"/>
      <c r="AU156" s="19"/>
      <c r="AW156" s="19"/>
      <c r="AX156" s="19"/>
      <c r="AY156" s="20"/>
      <c r="AZ156" s="20"/>
      <c r="BA156" s="20"/>
      <c r="BB156" s="20"/>
      <c r="BC156" s="20"/>
      <c r="BD156" s="20"/>
      <c r="BE156" s="35"/>
    </row>
    <row r="157" spans="1:57" x14ac:dyDescent="0.3">
      <c r="A157" s="19"/>
      <c r="B157" s="19"/>
      <c r="C157" s="19"/>
      <c r="M157" s="19"/>
      <c r="N157" s="19"/>
      <c r="O157" s="19"/>
      <c r="U157" s="19"/>
      <c r="V157" s="19"/>
      <c r="W157" s="19"/>
      <c r="X157" s="19"/>
      <c r="Z157" s="19"/>
      <c r="AK157" s="19"/>
      <c r="AL157" s="20"/>
      <c r="AM157" s="20"/>
      <c r="AN157" s="19"/>
      <c r="AO157" s="19"/>
      <c r="AP157" s="20"/>
      <c r="AT157" s="19"/>
      <c r="AU157" s="19"/>
      <c r="AW157" s="19"/>
      <c r="AX157" s="19"/>
      <c r="AY157" s="20"/>
      <c r="AZ157" s="20"/>
      <c r="BA157" s="20"/>
      <c r="BB157" s="20"/>
      <c r="BC157" s="20"/>
      <c r="BD157" s="20"/>
      <c r="BE157" s="35"/>
    </row>
    <row r="158" spans="1:57" x14ac:dyDescent="0.3">
      <c r="A158" s="19"/>
      <c r="B158" s="19"/>
      <c r="C158" s="19"/>
      <c r="M158" s="19"/>
      <c r="N158" s="19"/>
      <c r="O158" s="19"/>
      <c r="U158" s="19"/>
      <c r="V158" s="19"/>
      <c r="W158" s="19"/>
      <c r="X158" s="19"/>
      <c r="Z158" s="19"/>
      <c r="AK158" s="19"/>
      <c r="AL158" s="20"/>
      <c r="AM158" s="20"/>
      <c r="AN158" s="19"/>
      <c r="AO158" s="19"/>
      <c r="AP158" s="20"/>
      <c r="AT158" s="19"/>
      <c r="AU158" s="19"/>
      <c r="AW158" s="19"/>
      <c r="AX158" s="19"/>
      <c r="AY158" s="20"/>
      <c r="AZ158" s="20"/>
      <c r="BA158" s="20"/>
      <c r="BB158" s="20"/>
      <c r="BC158" s="20"/>
      <c r="BD158" s="20"/>
      <c r="BE158" s="35"/>
    </row>
    <row r="159" spans="1:57" x14ac:dyDescent="0.3">
      <c r="A159" s="19"/>
      <c r="B159" s="19"/>
      <c r="C159" s="19"/>
      <c r="M159" s="19"/>
      <c r="N159" s="19"/>
      <c r="O159" s="19"/>
      <c r="U159" s="19"/>
      <c r="V159" s="19"/>
      <c r="W159" s="19"/>
      <c r="X159" s="19"/>
      <c r="Z159" s="19"/>
      <c r="AK159" s="19"/>
      <c r="AL159" s="20"/>
      <c r="AM159" s="20"/>
      <c r="AN159" s="19"/>
      <c r="AO159" s="19"/>
      <c r="AP159" s="20"/>
      <c r="AT159" s="19"/>
      <c r="AU159" s="19"/>
      <c r="AW159" s="19"/>
      <c r="AX159" s="19"/>
      <c r="AY159" s="20"/>
      <c r="AZ159" s="20"/>
      <c r="BA159" s="20"/>
      <c r="BB159" s="20"/>
      <c r="BC159" s="20"/>
      <c r="BD159" s="20"/>
      <c r="BE159" s="35"/>
    </row>
    <row r="160" spans="1:57" x14ac:dyDescent="0.3">
      <c r="A160" s="19"/>
      <c r="B160" s="19"/>
      <c r="C160" s="19"/>
      <c r="M160" s="19"/>
      <c r="N160" s="19"/>
      <c r="O160" s="19"/>
      <c r="U160" s="19"/>
      <c r="V160" s="19"/>
      <c r="W160" s="19"/>
      <c r="X160" s="19"/>
      <c r="Z160" s="19"/>
      <c r="AK160" s="19"/>
      <c r="AL160" s="20"/>
      <c r="AM160" s="20"/>
      <c r="AN160" s="19"/>
      <c r="AO160" s="19"/>
      <c r="AP160" s="20"/>
      <c r="AT160" s="19"/>
      <c r="AU160" s="19"/>
      <c r="AW160" s="19"/>
      <c r="AX160" s="19"/>
      <c r="AY160" s="20"/>
      <c r="AZ160" s="20"/>
      <c r="BA160" s="20"/>
      <c r="BB160" s="20"/>
      <c r="BC160" s="20"/>
      <c r="BD160" s="20"/>
      <c r="BE160" s="35"/>
    </row>
    <row r="161" spans="1:57" x14ac:dyDescent="0.3">
      <c r="A161" s="19"/>
      <c r="B161" s="19"/>
      <c r="C161" s="19"/>
      <c r="M161" s="19"/>
      <c r="N161" s="19"/>
      <c r="O161" s="19"/>
      <c r="U161" s="19"/>
      <c r="V161" s="19"/>
      <c r="W161" s="19"/>
      <c r="X161" s="19"/>
      <c r="Z161" s="19"/>
      <c r="AK161" s="19"/>
      <c r="AL161" s="20"/>
      <c r="AM161" s="20"/>
      <c r="AN161" s="19"/>
      <c r="AO161" s="19"/>
      <c r="AP161" s="20"/>
      <c r="AT161" s="19"/>
      <c r="AU161" s="19"/>
      <c r="AW161" s="19"/>
      <c r="AX161" s="19"/>
      <c r="AY161" s="20"/>
      <c r="AZ161" s="20"/>
      <c r="BA161" s="20"/>
      <c r="BB161" s="20"/>
      <c r="BC161" s="20"/>
      <c r="BD161" s="20"/>
      <c r="BE161" s="35"/>
    </row>
    <row r="162" spans="1:57" x14ac:dyDescent="0.3">
      <c r="A162" s="19"/>
      <c r="B162" s="19"/>
      <c r="C162" s="19"/>
      <c r="M162" s="19"/>
      <c r="N162" s="19"/>
      <c r="O162" s="19"/>
      <c r="U162" s="19"/>
      <c r="V162" s="19"/>
      <c r="W162" s="19"/>
      <c r="X162" s="19"/>
      <c r="Z162" s="19"/>
      <c r="AK162" s="19"/>
      <c r="AL162" s="20"/>
      <c r="AM162" s="20"/>
      <c r="AN162" s="19"/>
      <c r="AO162" s="19"/>
      <c r="AP162" s="20"/>
      <c r="AT162" s="19"/>
      <c r="AU162" s="19"/>
      <c r="AW162" s="19"/>
      <c r="AX162" s="19"/>
      <c r="AY162" s="20"/>
      <c r="AZ162" s="20"/>
      <c r="BA162" s="20"/>
      <c r="BB162" s="20"/>
      <c r="BC162" s="20"/>
      <c r="BD162" s="20"/>
      <c r="BE162" s="35"/>
    </row>
    <row r="163" spans="1:57" x14ac:dyDescent="0.3">
      <c r="A163" s="19"/>
      <c r="B163" s="19"/>
      <c r="C163" s="19"/>
      <c r="M163" s="19"/>
      <c r="N163" s="19"/>
      <c r="O163" s="19"/>
      <c r="U163" s="19"/>
      <c r="V163" s="19"/>
      <c r="W163" s="19"/>
      <c r="X163" s="19"/>
      <c r="Z163" s="19"/>
      <c r="AK163" s="19"/>
      <c r="AL163" s="20"/>
      <c r="AM163" s="20"/>
      <c r="AN163" s="19"/>
      <c r="AO163" s="19"/>
      <c r="AP163" s="20"/>
      <c r="AT163" s="19"/>
      <c r="AU163" s="19"/>
      <c r="AW163" s="19"/>
      <c r="AX163" s="19"/>
      <c r="AY163" s="20"/>
      <c r="AZ163" s="20"/>
      <c r="BA163" s="20"/>
      <c r="BB163" s="20"/>
      <c r="BC163" s="20"/>
      <c r="BD163" s="20"/>
      <c r="BE163" s="35"/>
    </row>
    <row r="164" spans="1:57" x14ac:dyDescent="0.3">
      <c r="A164" s="19"/>
      <c r="B164" s="19"/>
      <c r="C164" s="19"/>
      <c r="M164" s="19"/>
      <c r="N164" s="19"/>
      <c r="O164" s="19"/>
      <c r="U164" s="19"/>
      <c r="V164" s="19"/>
      <c r="W164" s="19"/>
      <c r="X164" s="19"/>
      <c r="Z164" s="19"/>
      <c r="AK164" s="19"/>
      <c r="AL164" s="20"/>
      <c r="AM164" s="20"/>
      <c r="AN164" s="19"/>
      <c r="AO164" s="19"/>
      <c r="AP164" s="20"/>
      <c r="AT164" s="19"/>
      <c r="AU164" s="19"/>
      <c r="AW164" s="19"/>
      <c r="AX164" s="19"/>
      <c r="AY164" s="20"/>
      <c r="AZ164" s="20"/>
      <c r="BA164" s="20"/>
      <c r="BB164" s="20"/>
      <c r="BC164" s="20"/>
      <c r="BD164" s="20"/>
      <c r="BE164" s="35"/>
    </row>
    <row r="165" spans="1:57" x14ac:dyDescent="0.3">
      <c r="A165" s="19"/>
      <c r="B165" s="19"/>
      <c r="C165" s="19"/>
      <c r="M165" s="19"/>
      <c r="N165" s="19"/>
      <c r="O165" s="19"/>
      <c r="U165" s="19"/>
      <c r="V165" s="19"/>
      <c r="W165" s="19"/>
      <c r="X165" s="19"/>
      <c r="Z165" s="19"/>
      <c r="AK165" s="19"/>
      <c r="AL165" s="20"/>
      <c r="AM165" s="20"/>
      <c r="AN165" s="19"/>
      <c r="AO165" s="19"/>
      <c r="AP165" s="20"/>
      <c r="AT165" s="19"/>
      <c r="AU165" s="19"/>
      <c r="AW165" s="19"/>
      <c r="AX165" s="19"/>
      <c r="AY165" s="20"/>
      <c r="AZ165" s="20"/>
      <c r="BA165" s="20"/>
      <c r="BB165" s="20"/>
      <c r="BC165" s="20"/>
      <c r="BD165" s="20"/>
      <c r="BE165" s="35"/>
    </row>
    <row r="166" spans="1:57" x14ac:dyDescent="0.3">
      <c r="A166" s="19"/>
      <c r="B166" s="19"/>
      <c r="C166" s="19"/>
      <c r="M166" s="19"/>
      <c r="N166" s="19"/>
      <c r="O166" s="19"/>
      <c r="U166" s="19"/>
      <c r="V166" s="19"/>
      <c r="W166" s="19"/>
      <c r="X166" s="19"/>
      <c r="Z166" s="19"/>
      <c r="AK166" s="19"/>
      <c r="AL166" s="20"/>
      <c r="AM166" s="20"/>
      <c r="AN166" s="19"/>
      <c r="AO166" s="19"/>
      <c r="AP166" s="20"/>
      <c r="AT166" s="19"/>
      <c r="AU166" s="19"/>
      <c r="AW166" s="19"/>
      <c r="AX166" s="19"/>
      <c r="AY166" s="20"/>
      <c r="AZ166" s="20"/>
      <c r="BA166" s="20"/>
      <c r="BB166" s="20"/>
      <c r="BC166" s="20"/>
      <c r="BD166" s="20"/>
      <c r="BE166" s="35"/>
    </row>
    <row r="167" spans="1:57" x14ac:dyDescent="0.3">
      <c r="A167" s="19"/>
      <c r="B167" s="19"/>
      <c r="C167" s="19"/>
      <c r="M167" s="19"/>
      <c r="N167" s="19"/>
      <c r="O167" s="19"/>
      <c r="U167" s="19"/>
      <c r="V167" s="19"/>
      <c r="W167" s="19"/>
      <c r="X167" s="19"/>
      <c r="Z167" s="19"/>
      <c r="AK167" s="19"/>
      <c r="AL167" s="20"/>
      <c r="AM167" s="20"/>
      <c r="AN167" s="19"/>
      <c r="AO167" s="19"/>
      <c r="AP167" s="20"/>
      <c r="AT167" s="19"/>
      <c r="AU167" s="19"/>
      <c r="AW167" s="19"/>
      <c r="AX167" s="19"/>
      <c r="AY167" s="20"/>
      <c r="AZ167" s="20"/>
      <c r="BA167" s="20"/>
      <c r="BB167" s="20"/>
      <c r="BC167" s="20"/>
      <c r="BD167" s="20"/>
      <c r="BE167" s="35"/>
    </row>
    <row r="168" spans="1:57" x14ac:dyDescent="0.3">
      <c r="A168" s="19"/>
      <c r="B168" s="19"/>
      <c r="C168" s="19"/>
      <c r="M168" s="19"/>
      <c r="N168" s="19"/>
      <c r="O168" s="19"/>
      <c r="U168" s="19"/>
      <c r="V168" s="19"/>
      <c r="W168" s="19"/>
      <c r="X168" s="19"/>
      <c r="Z168" s="19"/>
      <c r="AK168" s="19"/>
      <c r="AL168" s="20"/>
      <c r="AM168" s="20"/>
      <c r="AN168" s="19"/>
      <c r="AO168" s="19"/>
      <c r="AP168" s="20"/>
      <c r="AT168" s="19"/>
      <c r="AU168" s="19"/>
      <c r="AW168" s="19"/>
      <c r="AX168" s="19"/>
      <c r="AY168" s="20"/>
      <c r="AZ168" s="20"/>
      <c r="BA168" s="20"/>
      <c r="BB168" s="20"/>
      <c r="BC168" s="20"/>
      <c r="BD168" s="20"/>
      <c r="BE168" s="35"/>
    </row>
    <row r="169" spans="1:57" x14ac:dyDescent="0.3">
      <c r="A169" s="19"/>
      <c r="B169" s="19"/>
      <c r="C169" s="19"/>
      <c r="M169" s="19"/>
      <c r="N169" s="19"/>
      <c r="O169" s="19"/>
      <c r="U169" s="19"/>
      <c r="V169" s="19"/>
      <c r="W169" s="19"/>
      <c r="X169" s="19"/>
      <c r="Z169" s="19"/>
      <c r="AK169" s="19"/>
      <c r="AL169" s="20"/>
      <c r="AM169" s="20"/>
      <c r="AN169" s="19"/>
      <c r="AO169" s="19"/>
      <c r="AP169" s="20"/>
      <c r="AT169" s="19"/>
      <c r="AU169" s="19"/>
      <c r="AW169" s="19"/>
      <c r="AX169" s="19"/>
      <c r="AY169" s="20"/>
      <c r="AZ169" s="20"/>
      <c r="BA169" s="20"/>
      <c r="BB169" s="20"/>
      <c r="BC169" s="20"/>
      <c r="BD169" s="20"/>
      <c r="BE169" s="35"/>
    </row>
    <row r="170" spans="1:57" x14ac:dyDescent="0.3">
      <c r="A170" s="19"/>
      <c r="B170" s="19"/>
      <c r="C170" s="19"/>
      <c r="M170" s="19"/>
      <c r="N170" s="19"/>
      <c r="O170" s="19"/>
      <c r="U170" s="19"/>
      <c r="V170" s="19"/>
      <c r="W170" s="19"/>
      <c r="X170" s="19"/>
      <c r="Z170" s="19"/>
      <c r="AK170" s="19"/>
      <c r="AL170" s="20"/>
      <c r="AM170" s="20"/>
      <c r="AN170" s="19"/>
      <c r="AO170" s="19"/>
      <c r="AP170" s="20"/>
      <c r="AT170" s="19"/>
      <c r="AU170" s="19"/>
      <c r="AW170" s="19"/>
      <c r="AX170" s="19"/>
      <c r="AY170" s="20"/>
      <c r="AZ170" s="20"/>
      <c r="BA170" s="20"/>
      <c r="BB170" s="20"/>
      <c r="BC170" s="20"/>
      <c r="BD170" s="20"/>
      <c r="BE170" s="35"/>
    </row>
    <row r="171" spans="1:57" x14ac:dyDescent="0.3">
      <c r="A171" s="19"/>
      <c r="B171" s="19"/>
      <c r="C171" s="19"/>
      <c r="M171" s="19"/>
      <c r="N171" s="19"/>
      <c r="O171" s="19"/>
      <c r="U171" s="19"/>
      <c r="V171" s="19"/>
      <c r="W171" s="19"/>
      <c r="X171" s="19"/>
      <c r="Z171" s="19"/>
      <c r="AK171" s="19"/>
      <c r="AL171" s="20"/>
      <c r="AM171" s="20"/>
      <c r="AN171" s="19"/>
      <c r="AO171" s="19"/>
      <c r="AP171" s="20"/>
      <c r="AT171" s="19"/>
      <c r="AU171" s="19"/>
      <c r="AW171" s="19"/>
      <c r="AX171" s="19"/>
      <c r="AY171" s="20"/>
      <c r="AZ171" s="20"/>
      <c r="BA171" s="20"/>
      <c r="BB171" s="20"/>
      <c r="BC171" s="20"/>
      <c r="BD171" s="20"/>
      <c r="BE171" s="35"/>
    </row>
    <row r="172" spans="1:57" x14ac:dyDescent="0.3">
      <c r="A172" s="19"/>
      <c r="B172" s="19"/>
      <c r="C172" s="19"/>
      <c r="M172" s="19"/>
      <c r="N172" s="19"/>
      <c r="O172" s="19"/>
      <c r="U172" s="19"/>
      <c r="V172" s="19"/>
      <c r="W172" s="19"/>
      <c r="X172" s="19"/>
      <c r="Z172" s="19"/>
      <c r="AK172" s="19"/>
      <c r="AL172" s="20"/>
      <c r="AM172" s="20"/>
      <c r="AN172" s="19"/>
      <c r="AO172" s="19"/>
      <c r="AP172" s="20"/>
      <c r="AT172" s="19"/>
      <c r="AU172" s="19"/>
      <c r="AW172" s="19"/>
      <c r="AX172" s="19"/>
      <c r="AY172" s="20"/>
      <c r="AZ172" s="20"/>
      <c r="BA172" s="20"/>
      <c r="BB172" s="20"/>
      <c r="BC172" s="20"/>
      <c r="BD172" s="20"/>
      <c r="BE172" s="35"/>
    </row>
    <row r="173" spans="1:57" x14ac:dyDescent="0.3">
      <c r="A173" s="19"/>
      <c r="B173" s="19"/>
      <c r="C173" s="19"/>
      <c r="M173" s="19"/>
      <c r="N173" s="19"/>
      <c r="O173" s="19"/>
      <c r="U173" s="19"/>
      <c r="V173" s="19"/>
      <c r="W173" s="19"/>
      <c r="X173" s="19"/>
      <c r="Z173" s="19"/>
      <c r="AK173" s="19"/>
      <c r="AL173" s="20"/>
      <c r="AM173" s="20"/>
      <c r="AN173" s="19"/>
      <c r="AO173" s="19"/>
      <c r="AP173" s="20"/>
      <c r="AT173" s="19"/>
      <c r="AU173" s="19"/>
      <c r="AW173" s="19"/>
      <c r="AX173" s="19"/>
      <c r="AY173" s="20"/>
      <c r="AZ173" s="20"/>
      <c r="BA173" s="20"/>
      <c r="BB173" s="20"/>
      <c r="BC173" s="20"/>
      <c r="BD173" s="20"/>
      <c r="BE173" s="35"/>
    </row>
    <row r="174" spans="1:57" x14ac:dyDescent="0.3">
      <c r="A174" s="19"/>
      <c r="B174" s="19"/>
      <c r="C174" s="19"/>
      <c r="M174" s="19"/>
      <c r="N174" s="19"/>
      <c r="O174" s="19"/>
      <c r="U174" s="19"/>
      <c r="V174" s="19"/>
      <c r="W174" s="19"/>
      <c r="X174" s="19"/>
      <c r="Z174" s="19"/>
      <c r="AK174" s="19"/>
      <c r="AL174" s="20"/>
      <c r="AM174" s="20"/>
      <c r="AN174" s="19"/>
      <c r="AO174" s="19"/>
      <c r="AP174" s="20"/>
      <c r="AT174" s="19"/>
      <c r="AU174" s="19"/>
      <c r="AW174" s="19"/>
      <c r="AX174" s="19"/>
      <c r="AY174" s="20"/>
      <c r="AZ174" s="20"/>
      <c r="BA174" s="20"/>
      <c r="BB174" s="20"/>
      <c r="BC174" s="20"/>
      <c r="BD174" s="20"/>
      <c r="BE174" s="35"/>
    </row>
    <row r="175" spans="1:57" x14ac:dyDescent="0.3">
      <c r="A175" s="19"/>
      <c r="B175" s="19"/>
      <c r="C175" s="19"/>
      <c r="M175" s="19"/>
      <c r="N175" s="19"/>
      <c r="O175" s="19"/>
      <c r="U175" s="19"/>
      <c r="V175" s="19"/>
      <c r="W175" s="19"/>
      <c r="X175" s="19"/>
      <c r="Z175" s="19"/>
      <c r="AK175" s="19"/>
      <c r="AL175" s="20"/>
      <c r="AM175" s="20"/>
      <c r="AN175" s="19"/>
      <c r="AO175" s="19"/>
      <c r="AP175" s="20"/>
      <c r="AT175" s="19"/>
      <c r="AU175" s="19"/>
      <c r="AW175" s="19"/>
      <c r="AX175" s="19"/>
      <c r="AY175" s="20"/>
      <c r="AZ175" s="20"/>
      <c r="BA175" s="20"/>
      <c r="BB175" s="20"/>
      <c r="BC175" s="20"/>
      <c r="BD175" s="20"/>
      <c r="BE175" s="35"/>
    </row>
    <row r="176" spans="1:57" x14ac:dyDescent="0.3">
      <c r="A176" s="19"/>
      <c r="B176" s="19"/>
      <c r="C176" s="19"/>
      <c r="M176" s="19"/>
      <c r="N176" s="19"/>
      <c r="O176" s="19"/>
      <c r="U176" s="19"/>
      <c r="V176" s="19"/>
      <c r="W176" s="19"/>
      <c r="X176" s="19"/>
      <c r="Z176" s="19"/>
      <c r="AK176" s="19"/>
      <c r="AL176" s="20"/>
      <c r="AM176" s="20"/>
      <c r="AN176" s="19"/>
      <c r="AO176" s="19"/>
      <c r="AP176" s="20"/>
      <c r="AT176" s="19"/>
      <c r="AU176" s="19"/>
      <c r="AW176" s="19"/>
      <c r="AX176" s="19"/>
      <c r="AY176" s="20"/>
      <c r="AZ176" s="20"/>
      <c r="BA176" s="20"/>
      <c r="BB176" s="20"/>
      <c r="BC176" s="20"/>
      <c r="BD176" s="20"/>
      <c r="BE176" s="35"/>
    </row>
    <row r="177" spans="1:57" x14ac:dyDescent="0.3">
      <c r="A177" s="19"/>
      <c r="B177" s="19"/>
      <c r="C177" s="19"/>
      <c r="M177" s="19"/>
      <c r="N177" s="19"/>
      <c r="O177" s="19"/>
      <c r="U177" s="19"/>
      <c r="V177" s="19"/>
      <c r="W177" s="19"/>
      <c r="X177" s="19"/>
      <c r="Z177" s="19"/>
      <c r="AK177" s="19"/>
      <c r="AL177" s="20"/>
      <c r="AM177" s="20"/>
      <c r="AN177" s="19"/>
      <c r="AO177" s="19"/>
      <c r="AP177" s="20"/>
      <c r="AT177" s="19"/>
      <c r="AU177" s="19"/>
      <c r="AW177" s="19"/>
      <c r="AX177" s="19"/>
      <c r="AY177" s="20"/>
      <c r="AZ177" s="20"/>
      <c r="BA177" s="20"/>
      <c r="BB177" s="20"/>
      <c r="BC177" s="20"/>
      <c r="BD177" s="20"/>
      <c r="BE177" s="35"/>
    </row>
    <row r="178" spans="1:57" x14ac:dyDescent="0.3">
      <c r="A178" s="19"/>
      <c r="B178" s="19"/>
      <c r="C178" s="19"/>
      <c r="M178" s="19"/>
      <c r="N178" s="19"/>
      <c r="O178" s="19"/>
      <c r="U178" s="19"/>
      <c r="V178" s="19"/>
      <c r="W178" s="19"/>
      <c r="X178" s="19"/>
      <c r="Z178" s="19"/>
      <c r="AK178" s="19"/>
      <c r="AL178" s="20"/>
      <c r="AM178" s="20"/>
      <c r="AN178" s="19"/>
      <c r="AO178" s="19"/>
      <c r="AP178" s="20"/>
      <c r="AT178" s="19"/>
      <c r="AU178" s="19"/>
      <c r="AW178" s="19"/>
      <c r="AX178" s="19"/>
      <c r="AY178" s="20"/>
      <c r="AZ178" s="20"/>
      <c r="BA178" s="20"/>
      <c r="BB178" s="20"/>
      <c r="BC178" s="20"/>
      <c r="BD178" s="20"/>
      <c r="BE178" s="35"/>
    </row>
    <row r="179" spans="1:57" x14ac:dyDescent="0.3">
      <c r="A179" s="19"/>
      <c r="B179" s="19"/>
      <c r="C179" s="19"/>
      <c r="M179" s="19"/>
      <c r="N179" s="19"/>
      <c r="O179" s="19"/>
      <c r="U179" s="19"/>
      <c r="V179" s="19"/>
      <c r="W179" s="19"/>
      <c r="X179" s="19"/>
      <c r="Z179" s="19"/>
      <c r="AK179" s="19"/>
      <c r="AL179" s="20"/>
      <c r="AM179" s="20"/>
      <c r="AN179" s="19"/>
      <c r="AO179" s="19"/>
      <c r="AP179" s="20"/>
      <c r="AT179" s="19"/>
      <c r="AU179" s="19"/>
      <c r="AW179" s="19"/>
      <c r="AX179" s="19"/>
      <c r="AY179" s="20"/>
      <c r="AZ179" s="20"/>
      <c r="BA179" s="20"/>
      <c r="BB179" s="20"/>
      <c r="BC179" s="20"/>
      <c r="BD179" s="20"/>
      <c r="BE179" s="35"/>
    </row>
    <row r="180" spans="1:57" x14ac:dyDescent="0.3">
      <c r="A180" s="19"/>
      <c r="B180" s="19"/>
      <c r="C180" s="19"/>
      <c r="M180" s="19"/>
      <c r="N180" s="19"/>
      <c r="O180" s="19"/>
      <c r="U180" s="19"/>
      <c r="V180" s="19"/>
      <c r="W180" s="19"/>
      <c r="X180" s="19"/>
      <c r="Z180" s="19"/>
      <c r="AK180" s="19"/>
      <c r="AL180" s="20"/>
      <c r="AM180" s="20"/>
      <c r="AN180" s="19"/>
      <c r="AO180" s="19"/>
      <c r="AP180" s="20"/>
      <c r="AT180" s="19"/>
      <c r="AU180" s="19"/>
      <c r="AW180" s="19"/>
      <c r="AX180" s="19"/>
      <c r="AY180" s="20"/>
      <c r="AZ180" s="20"/>
      <c r="BA180" s="20"/>
      <c r="BB180" s="20"/>
      <c r="BC180" s="20"/>
      <c r="BD180" s="20"/>
      <c r="BE180" s="35"/>
    </row>
    <row r="181" spans="1:57" x14ac:dyDescent="0.3">
      <c r="A181" s="19"/>
      <c r="B181" s="19"/>
      <c r="C181" s="19"/>
      <c r="M181" s="19"/>
      <c r="N181" s="19"/>
      <c r="O181" s="19"/>
      <c r="U181" s="19"/>
      <c r="V181" s="19"/>
      <c r="W181" s="19"/>
      <c r="X181" s="19"/>
      <c r="Z181" s="19"/>
      <c r="AK181" s="19"/>
      <c r="AL181" s="20"/>
      <c r="AM181" s="20"/>
      <c r="AN181" s="19"/>
      <c r="AO181" s="19"/>
      <c r="AP181" s="20"/>
      <c r="AT181" s="19"/>
      <c r="AU181" s="19"/>
      <c r="AW181" s="19"/>
      <c r="AX181" s="19"/>
      <c r="AY181" s="20"/>
      <c r="AZ181" s="20"/>
      <c r="BA181" s="20"/>
      <c r="BB181" s="20"/>
      <c r="BC181" s="20"/>
      <c r="BD181" s="20"/>
      <c r="BE181" s="35"/>
    </row>
    <row r="182" spans="1:57" x14ac:dyDescent="0.3">
      <c r="A182" s="19"/>
      <c r="B182" s="19"/>
      <c r="C182" s="19"/>
      <c r="M182" s="19"/>
      <c r="N182" s="19"/>
      <c r="O182" s="19"/>
      <c r="U182" s="19"/>
      <c r="V182" s="19"/>
      <c r="W182" s="19"/>
      <c r="X182" s="19"/>
      <c r="Z182" s="19"/>
      <c r="AK182" s="19"/>
      <c r="AL182" s="20"/>
      <c r="AM182" s="20"/>
      <c r="AN182" s="19"/>
      <c r="AO182" s="19"/>
      <c r="AP182" s="20"/>
      <c r="AT182" s="19"/>
      <c r="AU182" s="19"/>
      <c r="AW182" s="19"/>
      <c r="AX182" s="19"/>
      <c r="AY182" s="20"/>
      <c r="AZ182" s="20"/>
      <c r="BA182" s="20"/>
      <c r="BB182" s="20"/>
      <c r="BC182" s="20"/>
      <c r="BD182" s="20"/>
      <c r="BE182" s="35"/>
    </row>
    <row r="183" spans="1:57" x14ac:dyDescent="0.3">
      <c r="A183" s="19"/>
      <c r="B183" s="19"/>
      <c r="C183" s="19"/>
      <c r="M183" s="19"/>
      <c r="N183" s="19"/>
      <c r="O183" s="19"/>
      <c r="U183" s="19"/>
      <c r="V183" s="19"/>
      <c r="W183" s="19"/>
      <c r="X183" s="19"/>
      <c r="Z183" s="19"/>
      <c r="AK183" s="19"/>
      <c r="AL183" s="20"/>
      <c r="AM183" s="20"/>
      <c r="AN183" s="19"/>
      <c r="AO183" s="19"/>
      <c r="AP183" s="20"/>
      <c r="AT183" s="19"/>
      <c r="AU183" s="19"/>
      <c r="AW183" s="19"/>
      <c r="AX183" s="19"/>
      <c r="AY183" s="20"/>
      <c r="AZ183" s="20"/>
      <c r="BA183" s="20"/>
      <c r="BB183" s="20"/>
      <c r="BC183" s="20"/>
      <c r="BD183" s="20"/>
      <c r="BE183" s="35"/>
    </row>
    <row r="184" spans="1:57" x14ac:dyDescent="0.3">
      <c r="A184" s="19"/>
      <c r="B184" s="19"/>
      <c r="C184" s="19"/>
      <c r="M184" s="19"/>
      <c r="N184" s="19"/>
      <c r="O184" s="19"/>
      <c r="U184" s="19"/>
      <c r="V184" s="19"/>
      <c r="W184" s="19"/>
      <c r="X184" s="19"/>
      <c r="Z184" s="19"/>
      <c r="AK184" s="19"/>
      <c r="AL184" s="20"/>
      <c r="AM184" s="20"/>
      <c r="AN184" s="19"/>
      <c r="AO184" s="19"/>
      <c r="AP184" s="20"/>
      <c r="AT184" s="19"/>
      <c r="AU184" s="19"/>
      <c r="AW184" s="19"/>
      <c r="AX184" s="19"/>
      <c r="AY184" s="20"/>
      <c r="AZ184" s="20"/>
      <c r="BA184" s="20"/>
      <c r="BB184" s="20"/>
      <c r="BC184" s="20"/>
      <c r="BD184" s="20"/>
      <c r="BE184" s="35"/>
    </row>
    <row r="185" spans="1:57" x14ac:dyDescent="0.3">
      <c r="A185" s="19"/>
      <c r="B185" s="19"/>
      <c r="C185" s="19"/>
      <c r="M185" s="19"/>
      <c r="N185" s="19"/>
      <c r="O185" s="19"/>
      <c r="U185" s="19"/>
      <c r="V185" s="19"/>
      <c r="W185" s="19"/>
      <c r="X185" s="19"/>
      <c r="Z185" s="19"/>
      <c r="AK185" s="19"/>
      <c r="AL185" s="20"/>
      <c r="AM185" s="20"/>
      <c r="AN185" s="19"/>
      <c r="AO185" s="19"/>
      <c r="AP185" s="20"/>
      <c r="AT185" s="19"/>
      <c r="AU185" s="19"/>
      <c r="AW185" s="19"/>
      <c r="AX185" s="19"/>
      <c r="AY185" s="20"/>
      <c r="AZ185" s="20"/>
      <c r="BA185" s="20"/>
      <c r="BB185" s="20"/>
      <c r="BC185" s="20"/>
      <c r="BD185" s="20"/>
      <c r="BE185" s="35"/>
    </row>
    <row r="186" spans="1:57" x14ac:dyDescent="0.3">
      <c r="A186" s="19"/>
      <c r="B186" s="19"/>
      <c r="C186" s="19"/>
      <c r="M186" s="19"/>
      <c r="N186" s="19"/>
      <c r="O186" s="19"/>
      <c r="U186" s="19"/>
      <c r="V186" s="19"/>
      <c r="W186" s="19"/>
      <c r="X186" s="19"/>
      <c r="Z186" s="19"/>
      <c r="AK186" s="19"/>
      <c r="AL186" s="20"/>
      <c r="AM186" s="20"/>
      <c r="AN186" s="19"/>
      <c r="AO186" s="19"/>
      <c r="AP186" s="20"/>
      <c r="AT186" s="19"/>
      <c r="AU186" s="19"/>
      <c r="AW186" s="19"/>
      <c r="AX186" s="19"/>
      <c r="AY186" s="20"/>
      <c r="AZ186" s="20"/>
      <c r="BA186" s="20"/>
      <c r="BB186" s="20"/>
      <c r="BC186" s="20"/>
      <c r="BD186" s="20"/>
      <c r="BE186" s="35"/>
    </row>
    <row r="187" spans="1:57" x14ac:dyDescent="0.3">
      <c r="A187" s="19"/>
      <c r="B187" s="19"/>
      <c r="C187" s="19"/>
      <c r="M187" s="19"/>
      <c r="N187" s="19"/>
      <c r="O187" s="19"/>
      <c r="U187" s="19"/>
      <c r="V187" s="19"/>
      <c r="W187" s="19"/>
      <c r="X187" s="19"/>
      <c r="Z187" s="19"/>
      <c r="AK187" s="19"/>
      <c r="AL187" s="20"/>
      <c r="AM187" s="20"/>
      <c r="AN187" s="19"/>
      <c r="AO187" s="19"/>
      <c r="AP187" s="20"/>
      <c r="AT187" s="19"/>
      <c r="AU187" s="19"/>
      <c r="AW187" s="19"/>
      <c r="AX187" s="19"/>
      <c r="AY187" s="20"/>
      <c r="AZ187" s="20"/>
      <c r="BA187" s="20"/>
      <c r="BB187" s="20"/>
      <c r="BC187" s="20"/>
      <c r="BD187" s="20"/>
      <c r="BE187" s="35"/>
    </row>
    <row r="188" spans="1:57" x14ac:dyDescent="0.3">
      <c r="A188" s="19"/>
      <c r="B188" s="19"/>
      <c r="C188" s="19"/>
      <c r="M188" s="19"/>
      <c r="N188" s="19"/>
      <c r="O188" s="19"/>
      <c r="U188" s="19"/>
      <c r="V188" s="19"/>
      <c r="W188" s="19"/>
      <c r="X188" s="19"/>
      <c r="Z188" s="19"/>
      <c r="AK188" s="19"/>
      <c r="AL188" s="20"/>
      <c r="AM188" s="20"/>
      <c r="AN188" s="19"/>
      <c r="AO188" s="19"/>
      <c r="AP188" s="20"/>
      <c r="AT188" s="19"/>
      <c r="AU188" s="19"/>
      <c r="AW188" s="19"/>
      <c r="AX188" s="19"/>
      <c r="AY188" s="20"/>
      <c r="AZ188" s="20"/>
      <c r="BA188" s="20"/>
      <c r="BB188" s="20"/>
      <c r="BC188" s="20"/>
      <c r="BD188" s="20"/>
      <c r="BE188" s="35"/>
    </row>
    <row r="189" spans="1:57" x14ac:dyDescent="0.3">
      <c r="A189" s="19"/>
      <c r="B189" s="19"/>
      <c r="C189" s="19"/>
      <c r="M189" s="19"/>
      <c r="N189" s="19"/>
      <c r="O189" s="19"/>
      <c r="U189" s="19"/>
      <c r="V189" s="19"/>
      <c r="W189" s="19"/>
      <c r="X189" s="19"/>
      <c r="Z189" s="19"/>
      <c r="AK189" s="19"/>
      <c r="AL189" s="20"/>
      <c r="AM189" s="20"/>
      <c r="AN189" s="19"/>
      <c r="AO189" s="19"/>
      <c r="AP189" s="20"/>
      <c r="AT189" s="19"/>
      <c r="AU189" s="19"/>
      <c r="AW189" s="19"/>
      <c r="AX189" s="19"/>
      <c r="AY189" s="20"/>
      <c r="AZ189" s="20"/>
      <c r="BA189" s="20"/>
      <c r="BB189" s="20"/>
      <c r="BC189" s="20"/>
      <c r="BD189" s="20"/>
      <c r="BE189" s="35"/>
    </row>
    <row r="190" spans="1:57" x14ac:dyDescent="0.3">
      <c r="A190" s="19"/>
      <c r="B190" s="19"/>
      <c r="C190" s="19"/>
      <c r="M190" s="19"/>
      <c r="N190" s="19"/>
      <c r="O190" s="19"/>
      <c r="U190" s="19"/>
      <c r="V190" s="19"/>
      <c r="W190" s="19"/>
      <c r="X190" s="19"/>
      <c r="Z190" s="19"/>
      <c r="AK190" s="19"/>
      <c r="AL190" s="20"/>
      <c r="AM190" s="20"/>
      <c r="AN190" s="19"/>
      <c r="AO190" s="19"/>
      <c r="AP190" s="20"/>
      <c r="AT190" s="19"/>
      <c r="AU190" s="19"/>
      <c r="AW190" s="19"/>
      <c r="AX190" s="19"/>
      <c r="AY190" s="20"/>
      <c r="AZ190" s="20"/>
      <c r="BA190" s="20"/>
      <c r="BB190" s="20"/>
      <c r="BC190" s="20"/>
      <c r="BD190" s="20"/>
      <c r="BE190" s="35"/>
    </row>
    <row r="191" spans="1:57" x14ac:dyDescent="0.3">
      <c r="A191" s="19"/>
      <c r="B191" s="19"/>
      <c r="C191" s="19"/>
      <c r="M191" s="19"/>
      <c r="N191" s="19"/>
      <c r="O191" s="19"/>
      <c r="U191" s="19"/>
      <c r="V191" s="19"/>
      <c r="W191" s="19"/>
      <c r="X191" s="19"/>
      <c r="Z191" s="19"/>
      <c r="AK191" s="19"/>
      <c r="AL191" s="20"/>
      <c r="AM191" s="20"/>
      <c r="AN191" s="19"/>
      <c r="AO191" s="19"/>
      <c r="AP191" s="20"/>
      <c r="AT191" s="19"/>
      <c r="AU191" s="19"/>
      <c r="AW191" s="19"/>
      <c r="AX191" s="19"/>
      <c r="AY191" s="20"/>
      <c r="AZ191" s="20"/>
      <c r="BA191" s="20"/>
      <c r="BB191" s="20"/>
      <c r="BC191" s="20"/>
      <c r="BD191" s="20"/>
      <c r="BE191" s="35"/>
    </row>
    <row r="192" spans="1:57" x14ac:dyDescent="0.3">
      <c r="A192" s="19"/>
      <c r="B192" s="19"/>
      <c r="C192" s="19"/>
      <c r="M192" s="19"/>
      <c r="N192" s="19"/>
      <c r="O192" s="19"/>
      <c r="U192" s="19"/>
      <c r="V192" s="19"/>
      <c r="W192" s="19"/>
      <c r="X192" s="19"/>
      <c r="Z192" s="19"/>
      <c r="AK192" s="19"/>
      <c r="AL192" s="20"/>
      <c r="AM192" s="20"/>
      <c r="AN192" s="19"/>
      <c r="AO192" s="19"/>
      <c r="AP192" s="20"/>
      <c r="AT192" s="19"/>
      <c r="AU192" s="19"/>
      <c r="AW192" s="19"/>
      <c r="AX192" s="19"/>
      <c r="AY192" s="20"/>
      <c r="AZ192" s="20"/>
      <c r="BA192" s="20"/>
      <c r="BB192" s="20"/>
      <c r="BC192" s="20"/>
      <c r="BD192" s="20"/>
      <c r="BE192" s="35"/>
    </row>
    <row r="193" spans="1:57" x14ac:dyDescent="0.3">
      <c r="A193" s="19"/>
      <c r="B193" s="19"/>
      <c r="C193" s="19"/>
      <c r="M193" s="19"/>
      <c r="N193" s="19"/>
      <c r="O193" s="19"/>
      <c r="U193" s="19"/>
      <c r="V193" s="19"/>
      <c r="W193" s="19"/>
      <c r="X193" s="19"/>
      <c r="Z193" s="19"/>
      <c r="AK193" s="19"/>
      <c r="AL193" s="20"/>
      <c r="AM193" s="20"/>
      <c r="AN193" s="19"/>
      <c r="AO193" s="19"/>
      <c r="AP193" s="20"/>
      <c r="AT193" s="19"/>
      <c r="AU193" s="19"/>
      <c r="AW193" s="19"/>
      <c r="AX193" s="19"/>
      <c r="AY193" s="20"/>
      <c r="AZ193" s="20"/>
      <c r="BA193" s="20"/>
      <c r="BB193" s="20"/>
      <c r="BC193" s="20"/>
      <c r="BD193" s="20"/>
      <c r="BE193" s="35"/>
    </row>
    <row r="194" spans="1:57" x14ac:dyDescent="0.3">
      <c r="A194" s="19"/>
      <c r="B194" s="19"/>
      <c r="C194" s="19"/>
      <c r="M194" s="19"/>
      <c r="N194" s="19"/>
      <c r="O194" s="19"/>
      <c r="U194" s="19"/>
      <c r="V194" s="19"/>
      <c r="W194" s="19"/>
      <c r="X194" s="19"/>
      <c r="Z194" s="19"/>
      <c r="AK194" s="19"/>
      <c r="AL194" s="20"/>
      <c r="AM194" s="20"/>
      <c r="AN194" s="19"/>
      <c r="AO194" s="19"/>
      <c r="AP194" s="20"/>
      <c r="AT194" s="19"/>
      <c r="AU194" s="19"/>
      <c r="AW194" s="19"/>
      <c r="AX194" s="19"/>
      <c r="AY194" s="20"/>
      <c r="AZ194" s="20"/>
      <c r="BA194" s="20"/>
      <c r="BB194" s="20"/>
      <c r="BC194" s="20"/>
      <c r="BD194" s="20"/>
      <c r="BE194" s="35"/>
    </row>
    <row r="195" spans="1:57" x14ac:dyDescent="0.3">
      <c r="A195" s="19"/>
      <c r="B195" s="19"/>
      <c r="C195" s="19"/>
      <c r="M195" s="19"/>
      <c r="N195" s="19"/>
      <c r="O195" s="19"/>
      <c r="U195" s="19"/>
      <c r="V195" s="19"/>
      <c r="W195" s="19"/>
      <c r="X195" s="19"/>
      <c r="Z195" s="19"/>
      <c r="AK195" s="19"/>
      <c r="AL195" s="20"/>
      <c r="AM195" s="20"/>
      <c r="AN195" s="19"/>
      <c r="AO195" s="19"/>
      <c r="AP195" s="20"/>
      <c r="AT195" s="19"/>
      <c r="AU195" s="19"/>
      <c r="AW195" s="19"/>
      <c r="AX195" s="19"/>
      <c r="AY195" s="20"/>
      <c r="AZ195" s="20"/>
      <c r="BA195" s="20"/>
      <c r="BB195" s="20"/>
      <c r="BC195" s="20"/>
      <c r="BD195" s="20"/>
      <c r="BE195" s="35"/>
    </row>
    <row r="196" spans="1:57" x14ac:dyDescent="0.3">
      <c r="A196" s="19"/>
      <c r="B196" s="19"/>
      <c r="C196" s="19"/>
      <c r="M196" s="19"/>
      <c r="N196" s="19"/>
      <c r="O196" s="19"/>
      <c r="U196" s="19"/>
      <c r="V196" s="19"/>
      <c r="W196" s="19"/>
      <c r="X196" s="19"/>
      <c r="Z196" s="19"/>
      <c r="AK196" s="19"/>
      <c r="AL196" s="20"/>
      <c r="AM196" s="20"/>
      <c r="AN196" s="19"/>
      <c r="AO196" s="19"/>
      <c r="AP196" s="20"/>
      <c r="AT196" s="19"/>
      <c r="AU196" s="19"/>
      <c r="AW196" s="19"/>
      <c r="AX196" s="19"/>
      <c r="AY196" s="20"/>
      <c r="AZ196" s="20"/>
      <c r="BA196" s="20"/>
      <c r="BB196" s="20"/>
      <c r="BC196" s="20"/>
      <c r="BD196" s="20"/>
      <c r="BE196" s="35"/>
    </row>
    <row r="197" spans="1:57" x14ac:dyDescent="0.3">
      <c r="A197" s="19"/>
      <c r="B197" s="19"/>
      <c r="C197" s="19"/>
      <c r="M197" s="19"/>
      <c r="N197" s="19"/>
      <c r="O197" s="19"/>
      <c r="U197" s="19"/>
      <c r="V197" s="19"/>
      <c r="W197" s="19"/>
      <c r="X197" s="19"/>
      <c r="Z197" s="19"/>
      <c r="AK197" s="19"/>
      <c r="AL197" s="20"/>
      <c r="AM197" s="20"/>
      <c r="AN197" s="19"/>
      <c r="AO197" s="19"/>
      <c r="AP197" s="20"/>
      <c r="AT197" s="19"/>
      <c r="AU197" s="19"/>
      <c r="AW197" s="19"/>
      <c r="AX197" s="19"/>
      <c r="AY197" s="20"/>
      <c r="AZ197" s="20"/>
      <c r="BA197" s="20"/>
      <c r="BB197" s="20"/>
      <c r="BC197" s="20"/>
      <c r="BD197" s="20"/>
      <c r="BE197" s="35"/>
    </row>
    <row r="198" spans="1:57" x14ac:dyDescent="0.3">
      <c r="A198" s="19"/>
      <c r="B198" s="19"/>
      <c r="C198" s="19"/>
      <c r="M198" s="19"/>
      <c r="N198" s="19"/>
      <c r="O198" s="19"/>
      <c r="U198" s="19"/>
      <c r="V198" s="19"/>
      <c r="W198" s="19"/>
      <c r="X198" s="19"/>
      <c r="Z198" s="19"/>
      <c r="AK198" s="19"/>
      <c r="AL198" s="20"/>
      <c r="AM198" s="20"/>
      <c r="AN198" s="19"/>
      <c r="AO198" s="19"/>
      <c r="AP198" s="20"/>
      <c r="AT198" s="19"/>
      <c r="AU198" s="19"/>
      <c r="AW198" s="19"/>
      <c r="AX198" s="19"/>
      <c r="AY198" s="20"/>
      <c r="AZ198" s="20"/>
      <c r="BA198" s="20"/>
      <c r="BB198" s="20"/>
      <c r="BC198" s="20"/>
      <c r="BD198" s="20"/>
      <c r="BE198" s="35"/>
    </row>
    <row r="199" spans="1:57" x14ac:dyDescent="0.3">
      <c r="A199" s="19"/>
      <c r="B199" s="19"/>
      <c r="C199" s="19"/>
      <c r="M199" s="19"/>
      <c r="N199" s="19"/>
      <c r="O199" s="19"/>
      <c r="U199" s="19"/>
      <c r="V199" s="19"/>
      <c r="W199" s="19"/>
      <c r="X199" s="19"/>
      <c r="Z199" s="19"/>
      <c r="AK199" s="19"/>
      <c r="AL199" s="20"/>
      <c r="AM199" s="20"/>
      <c r="AN199" s="19"/>
      <c r="AO199" s="19"/>
      <c r="AP199" s="20"/>
      <c r="AT199" s="19"/>
      <c r="AU199" s="19"/>
      <c r="AW199" s="19"/>
      <c r="AX199" s="19"/>
      <c r="AY199" s="20"/>
      <c r="AZ199" s="20"/>
      <c r="BA199" s="20"/>
      <c r="BB199" s="20"/>
      <c r="BC199" s="20"/>
      <c r="BD199" s="20"/>
      <c r="BE199" s="35"/>
    </row>
    <row r="200" spans="1:57" x14ac:dyDescent="0.3">
      <c r="A200" s="19"/>
      <c r="B200" s="19"/>
      <c r="C200" s="19"/>
      <c r="M200" s="19"/>
      <c r="N200" s="19"/>
      <c r="O200" s="19"/>
      <c r="U200" s="19"/>
      <c r="V200" s="19"/>
      <c r="W200" s="19"/>
      <c r="X200" s="19"/>
      <c r="Z200" s="19"/>
      <c r="AK200" s="19"/>
      <c r="AL200" s="20"/>
      <c r="AM200" s="20"/>
      <c r="AN200" s="19"/>
      <c r="AO200" s="19"/>
      <c r="AP200" s="20"/>
      <c r="AT200" s="19"/>
      <c r="AU200" s="19"/>
      <c r="AW200" s="19"/>
      <c r="AX200" s="19"/>
      <c r="AY200" s="20"/>
      <c r="AZ200" s="20"/>
      <c r="BA200" s="20"/>
      <c r="BB200" s="20"/>
      <c r="BC200" s="20"/>
      <c r="BD200" s="20"/>
      <c r="BE200" s="35"/>
    </row>
    <row r="201" spans="1:57" x14ac:dyDescent="0.3">
      <c r="A201" s="19"/>
      <c r="B201" s="19"/>
      <c r="C201" s="19"/>
      <c r="M201" s="19"/>
      <c r="N201" s="19"/>
      <c r="O201" s="19"/>
      <c r="U201" s="19"/>
      <c r="V201" s="19"/>
      <c r="W201" s="19"/>
      <c r="X201" s="19"/>
      <c r="Z201" s="19"/>
      <c r="AK201" s="19"/>
      <c r="AL201" s="20"/>
      <c r="AM201" s="20"/>
      <c r="AN201" s="19"/>
      <c r="AO201" s="19"/>
      <c r="AP201" s="20"/>
      <c r="AT201" s="19"/>
      <c r="AU201" s="19"/>
      <c r="AW201" s="19"/>
      <c r="AX201" s="19"/>
      <c r="AY201" s="20"/>
      <c r="AZ201" s="20"/>
      <c r="BA201" s="20"/>
      <c r="BB201" s="20"/>
      <c r="BC201" s="20"/>
      <c r="BD201" s="20"/>
      <c r="BE201" s="35"/>
    </row>
    <row r="202" spans="1:57" x14ac:dyDescent="0.3">
      <c r="A202" s="19"/>
      <c r="B202" s="19"/>
      <c r="C202" s="19"/>
      <c r="M202" s="19"/>
      <c r="N202" s="19"/>
      <c r="O202" s="19"/>
      <c r="U202" s="19"/>
      <c r="V202" s="19"/>
      <c r="W202" s="19"/>
      <c r="X202" s="19"/>
      <c r="Z202" s="19"/>
      <c r="AK202" s="19"/>
      <c r="AL202" s="20"/>
      <c r="AM202" s="20"/>
      <c r="AN202" s="19"/>
      <c r="AO202" s="19"/>
      <c r="AP202" s="20"/>
      <c r="AT202" s="19"/>
      <c r="AU202" s="19"/>
      <c r="AW202" s="19"/>
      <c r="AX202" s="19"/>
      <c r="AY202" s="20"/>
      <c r="AZ202" s="20"/>
      <c r="BA202" s="20"/>
      <c r="BB202" s="20"/>
      <c r="BC202" s="20"/>
      <c r="BD202" s="20"/>
      <c r="BE202" s="35"/>
    </row>
    <row r="203" spans="1:57" x14ac:dyDescent="0.3">
      <c r="A203" s="19"/>
      <c r="B203" s="19"/>
      <c r="C203" s="19"/>
      <c r="M203" s="19"/>
      <c r="N203" s="19"/>
      <c r="O203" s="19"/>
      <c r="U203" s="19"/>
      <c r="V203" s="19"/>
      <c r="W203" s="19"/>
      <c r="X203" s="19"/>
      <c r="Z203" s="19"/>
      <c r="AK203" s="19"/>
      <c r="AL203" s="20"/>
      <c r="AM203" s="20"/>
      <c r="AN203" s="19"/>
      <c r="AO203" s="19"/>
      <c r="AP203" s="20"/>
      <c r="AT203" s="19"/>
      <c r="AU203" s="19"/>
      <c r="AW203" s="19"/>
      <c r="AX203" s="19"/>
      <c r="AY203" s="20"/>
      <c r="AZ203" s="20"/>
      <c r="BA203" s="20"/>
      <c r="BB203" s="20"/>
      <c r="BC203" s="20"/>
      <c r="BD203" s="20"/>
      <c r="BE203" s="35"/>
    </row>
    <row r="204" spans="1:57" x14ac:dyDescent="0.3">
      <c r="A204" s="19"/>
      <c r="B204" s="19"/>
      <c r="C204" s="19"/>
      <c r="M204" s="19"/>
      <c r="N204" s="19"/>
      <c r="O204" s="19"/>
      <c r="U204" s="19"/>
      <c r="V204" s="19"/>
      <c r="W204" s="19"/>
      <c r="X204" s="19"/>
      <c r="Z204" s="19"/>
      <c r="AK204" s="19"/>
      <c r="AL204" s="20"/>
      <c r="AM204" s="20"/>
      <c r="AN204" s="19"/>
      <c r="AO204" s="19"/>
      <c r="AP204" s="20"/>
      <c r="AT204" s="19"/>
      <c r="AU204" s="19"/>
      <c r="AW204" s="19"/>
      <c r="AX204" s="19"/>
      <c r="AY204" s="20"/>
      <c r="AZ204" s="20"/>
      <c r="BA204" s="20"/>
      <c r="BB204" s="20"/>
      <c r="BC204" s="20"/>
      <c r="BD204" s="20"/>
      <c r="BE204" s="35"/>
    </row>
    <row r="205" spans="1:57" x14ac:dyDescent="0.3">
      <c r="A205" s="19"/>
      <c r="B205" s="19"/>
      <c r="C205" s="19"/>
      <c r="M205" s="19"/>
      <c r="N205" s="19"/>
      <c r="O205" s="19"/>
      <c r="U205" s="19"/>
      <c r="V205" s="19"/>
      <c r="W205" s="19"/>
      <c r="X205" s="19"/>
      <c r="Z205" s="19"/>
      <c r="AK205" s="19"/>
      <c r="AL205" s="20"/>
      <c r="AM205" s="20"/>
      <c r="AN205" s="19"/>
      <c r="AO205" s="19"/>
      <c r="AP205" s="20"/>
      <c r="AT205" s="19"/>
      <c r="AU205" s="19"/>
      <c r="AW205" s="19"/>
      <c r="AX205" s="19"/>
      <c r="AY205" s="20"/>
      <c r="AZ205" s="20"/>
      <c r="BA205" s="20"/>
      <c r="BB205" s="20"/>
      <c r="BC205" s="20"/>
      <c r="BD205" s="20"/>
      <c r="BE205" s="35"/>
    </row>
    <row r="206" spans="1:57" x14ac:dyDescent="0.3">
      <c r="A206" s="19"/>
      <c r="B206" s="19"/>
      <c r="C206" s="19"/>
      <c r="M206" s="19"/>
      <c r="N206" s="19"/>
      <c r="O206" s="19"/>
      <c r="U206" s="19"/>
      <c r="V206" s="19"/>
      <c r="W206" s="19"/>
      <c r="X206" s="19"/>
      <c r="Z206" s="19"/>
      <c r="AK206" s="19"/>
      <c r="AL206" s="20"/>
      <c r="AM206" s="20"/>
      <c r="AN206" s="19"/>
      <c r="AO206" s="19"/>
      <c r="AP206" s="20"/>
      <c r="AT206" s="19"/>
      <c r="AU206" s="19"/>
      <c r="AW206" s="19"/>
      <c r="AX206" s="19"/>
      <c r="AY206" s="20"/>
      <c r="AZ206" s="20"/>
      <c r="BA206" s="20"/>
      <c r="BB206" s="20"/>
      <c r="BC206" s="20"/>
      <c r="BD206" s="20"/>
      <c r="BE206" s="35"/>
    </row>
    <row r="207" spans="1:57" x14ac:dyDescent="0.3">
      <c r="A207" s="19"/>
      <c r="B207" s="19"/>
      <c r="C207" s="19"/>
      <c r="M207" s="19"/>
      <c r="N207" s="19"/>
      <c r="O207" s="19"/>
      <c r="U207" s="19"/>
      <c r="V207" s="19"/>
      <c r="W207" s="19"/>
      <c r="X207" s="19"/>
      <c r="Z207" s="19"/>
      <c r="AK207" s="19"/>
      <c r="AL207" s="20"/>
      <c r="AM207" s="20"/>
      <c r="AN207" s="19"/>
      <c r="AO207" s="19"/>
      <c r="AP207" s="20"/>
      <c r="AT207" s="19"/>
      <c r="AU207" s="19"/>
      <c r="AW207" s="19"/>
      <c r="AX207" s="19"/>
      <c r="AY207" s="20"/>
      <c r="AZ207" s="20"/>
      <c r="BA207" s="20"/>
      <c r="BB207" s="20"/>
      <c r="BC207" s="20"/>
      <c r="BD207" s="20"/>
      <c r="BE207" s="35"/>
    </row>
    <row r="208" spans="1:57" x14ac:dyDescent="0.3">
      <c r="A208" s="19"/>
      <c r="B208" s="19"/>
      <c r="C208" s="19"/>
      <c r="M208" s="19"/>
      <c r="N208" s="19"/>
      <c r="O208" s="19"/>
      <c r="U208" s="19"/>
      <c r="V208" s="19"/>
      <c r="W208" s="19"/>
      <c r="X208" s="19"/>
      <c r="Z208" s="19"/>
      <c r="AK208" s="19"/>
      <c r="AL208" s="20"/>
      <c r="AM208" s="20"/>
      <c r="AN208" s="19"/>
      <c r="AO208" s="19"/>
      <c r="AP208" s="20"/>
      <c r="AT208" s="19"/>
      <c r="AU208" s="19"/>
      <c r="AW208" s="19"/>
      <c r="AX208" s="19"/>
      <c r="AY208" s="20"/>
      <c r="AZ208" s="20"/>
      <c r="BA208" s="20"/>
      <c r="BB208" s="20"/>
      <c r="BC208" s="20"/>
      <c r="BD208" s="20"/>
      <c r="BE208" s="35"/>
    </row>
    <row r="209" spans="1:57" x14ac:dyDescent="0.3">
      <c r="A209" s="19"/>
      <c r="B209" s="19"/>
      <c r="C209" s="19"/>
      <c r="M209" s="19"/>
      <c r="N209" s="19"/>
      <c r="O209" s="19"/>
      <c r="U209" s="19"/>
      <c r="V209" s="19"/>
      <c r="W209" s="19"/>
      <c r="X209" s="19"/>
      <c r="Z209" s="19"/>
      <c r="AK209" s="19"/>
      <c r="AL209" s="20"/>
      <c r="AM209" s="20"/>
      <c r="AN209" s="19"/>
      <c r="AO209" s="19"/>
      <c r="AP209" s="20"/>
      <c r="AT209" s="19"/>
      <c r="AU209" s="19"/>
      <c r="AW209" s="19"/>
      <c r="AX209" s="19"/>
      <c r="AY209" s="20"/>
      <c r="AZ209" s="20"/>
      <c r="BA209" s="20"/>
      <c r="BB209" s="20"/>
      <c r="BC209" s="20"/>
      <c r="BD209" s="20"/>
      <c r="BE209" s="35"/>
    </row>
    <row r="210" spans="1:57" x14ac:dyDescent="0.3">
      <c r="A210" s="19"/>
      <c r="B210" s="19"/>
      <c r="C210" s="19"/>
      <c r="M210" s="19"/>
      <c r="N210" s="19"/>
      <c r="O210" s="19"/>
      <c r="U210" s="19"/>
      <c r="V210" s="19"/>
      <c r="W210" s="19"/>
      <c r="X210" s="19"/>
      <c r="Z210" s="19"/>
      <c r="AK210" s="19"/>
      <c r="AL210" s="20"/>
      <c r="AM210" s="20"/>
      <c r="AN210" s="19"/>
      <c r="AO210" s="19"/>
      <c r="AP210" s="20"/>
      <c r="AT210" s="19"/>
      <c r="AU210" s="19"/>
      <c r="AW210" s="19"/>
      <c r="AX210" s="19"/>
      <c r="AY210" s="20"/>
      <c r="AZ210" s="20"/>
      <c r="BA210" s="20"/>
      <c r="BB210" s="20"/>
      <c r="BC210" s="20"/>
      <c r="BD210" s="20"/>
      <c r="BE210" s="35"/>
    </row>
    <row r="211" spans="1:57" x14ac:dyDescent="0.3">
      <c r="A211" s="19"/>
      <c r="B211" s="19"/>
      <c r="C211" s="19"/>
      <c r="M211" s="19"/>
      <c r="N211" s="19"/>
      <c r="O211" s="19"/>
      <c r="U211" s="19"/>
      <c r="V211" s="19"/>
      <c r="W211" s="19"/>
      <c r="X211" s="19"/>
      <c r="Z211" s="19"/>
      <c r="AK211" s="19"/>
      <c r="AL211" s="20"/>
      <c r="AM211" s="20"/>
      <c r="AN211" s="19"/>
      <c r="AO211" s="19"/>
      <c r="AP211" s="20"/>
      <c r="AT211" s="19"/>
      <c r="AU211" s="19"/>
      <c r="AW211" s="19"/>
      <c r="AX211" s="19"/>
      <c r="AY211" s="20"/>
      <c r="AZ211" s="20"/>
      <c r="BA211" s="20"/>
      <c r="BB211" s="20"/>
      <c r="BC211" s="20"/>
      <c r="BD211" s="20"/>
      <c r="BE211" s="35"/>
    </row>
    <row r="212" spans="1:57" x14ac:dyDescent="0.3">
      <c r="A212" s="19"/>
      <c r="B212" s="19"/>
      <c r="C212" s="19"/>
      <c r="M212" s="19"/>
      <c r="N212" s="19"/>
      <c r="O212" s="19"/>
      <c r="U212" s="19"/>
      <c r="V212" s="19"/>
      <c r="W212" s="19"/>
      <c r="X212" s="19"/>
      <c r="Z212" s="19"/>
      <c r="AK212" s="19"/>
      <c r="AL212" s="20"/>
      <c r="AM212" s="20"/>
      <c r="AN212" s="19"/>
      <c r="AO212" s="19"/>
      <c r="AP212" s="20"/>
      <c r="AT212" s="19"/>
      <c r="AU212" s="19"/>
      <c r="AW212" s="19"/>
      <c r="AX212" s="19"/>
      <c r="AY212" s="20"/>
      <c r="AZ212" s="20"/>
      <c r="BA212" s="20"/>
      <c r="BB212" s="20"/>
      <c r="BC212" s="20"/>
      <c r="BD212" s="20"/>
      <c r="BE212" s="35"/>
    </row>
    <row r="213" spans="1:57" x14ac:dyDescent="0.3">
      <c r="A213" s="19"/>
      <c r="B213" s="19"/>
      <c r="C213" s="19"/>
      <c r="M213" s="19"/>
      <c r="N213" s="19"/>
      <c r="O213" s="19"/>
      <c r="U213" s="19"/>
      <c r="V213" s="19"/>
      <c r="W213" s="19"/>
      <c r="X213" s="19"/>
      <c r="Z213" s="19"/>
      <c r="AK213" s="19"/>
      <c r="AL213" s="20"/>
      <c r="AM213" s="20"/>
      <c r="AN213" s="19"/>
      <c r="AO213" s="19"/>
      <c r="AP213" s="20"/>
      <c r="AT213" s="19"/>
      <c r="AU213" s="19"/>
      <c r="AW213" s="19"/>
      <c r="AX213" s="19"/>
      <c r="AY213" s="20"/>
      <c r="AZ213" s="20"/>
      <c r="BA213" s="20"/>
      <c r="BB213" s="20"/>
      <c r="BC213" s="20"/>
      <c r="BD213" s="20"/>
      <c r="BE213" s="35"/>
    </row>
    <row r="214" spans="1:57" x14ac:dyDescent="0.3">
      <c r="A214" s="19"/>
      <c r="B214" s="19"/>
      <c r="C214" s="19"/>
      <c r="M214" s="19"/>
      <c r="N214" s="19"/>
      <c r="O214" s="19"/>
      <c r="U214" s="19"/>
      <c r="V214" s="19"/>
      <c r="W214" s="19"/>
      <c r="X214" s="19"/>
      <c r="Z214" s="19"/>
      <c r="AK214" s="19"/>
      <c r="AL214" s="20"/>
      <c r="AM214" s="20"/>
      <c r="AN214" s="19"/>
      <c r="AO214" s="19"/>
      <c r="AP214" s="20"/>
      <c r="AT214" s="19"/>
      <c r="AU214" s="19"/>
      <c r="AW214" s="19"/>
      <c r="AX214" s="19"/>
      <c r="AY214" s="20"/>
      <c r="AZ214" s="20"/>
      <c r="BA214" s="20"/>
      <c r="BB214" s="20"/>
      <c r="BC214" s="20"/>
      <c r="BD214" s="20"/>
      <c r="BE214" s="35"/>
    </row>
    <row r="215" spans="1:57" x14ac:dyDescent="0.3">
      <c r="A215" s="19"/>
      <c r="B215" s="19"/>
      <c r="C215" s="19"/>
      <c r="M215" s="19"/>
      <c r="N215" s="19"/>
      <c r="O215" s="19"/>
      <c r="U215" s="19"/>
      <c r="V215" s="19"/>
      <c r="W215" s="19"/>
      <c r="X215" s="19"/>
      <c r="Z215" s="19"/>
      <c r="AK215" s="19"/>
      <c r="AL215" s="20"/>
      <c r="AM215" s="20"/>
      <c r="AN215" s="19"/>
      <c r="AO215" s="19"/>
      <c r="AP215" s="20"/>
      <c r="AT215" s="19"/>
      <c r="AU215" s="19"/>
      <c r="AW215" s="19"/>
      <c r="AX215" s="19"/>
      <c r="AY215" s="20"/>
      <c r="AZ215" s="20"/>
      <c r="BA215" s="20"/>
      <c r="BB215" s="20"/>
      <c r="BC215" s="20"/>
      <c r="BD215" s="20"/>
      <c r="BE215" s="35"/>
    </row>
    <row r="216" spans="1:57" x14ac:dyDescent="0.3">
      <c r="A216" s="19"/>
      <c r="B216" s="19"/>
      <c r="C216" s="19"/>
      <c r="M216" s="19"/>
      <c r="N216" s="19"/>
      <c r="O216" s="19"/>
      <c r="U216" s="19"/>
      <c r="V216" s="19"/>
      <c r="W216" s="19"/>
      <c r="X216" s="19"/>
      <c r="Z216" s="19"/>
      <c r="AK216" s="19"/>
      <c r="AL216" s="20"/>
      <c r="AM216" s="20"/>
      <c r="AN216" s="19"/>
      <c r="AO216" s="19"/>
      <c r="AP216" s="20"/>
      <c r="AT216" s="19"/>
      <c r="AU216" s="19"/>
      <c r="AW216" s="19"/>
      <c r="AX216" s="19"/>
      <c r="AY216" s="20"/>
      <c r="AZ216" s="20"/>
      <c r="BA216" s="20"/>
      <c r="BB216" s="20"/>
      <c r="BC216" s="20"/>
      <c r="BD216" s="20"/>
      <c r="BE216" s="35"/>
    </row>
    <row r="217" spans="1:57" x14ac:dyDescent="0.3">
      <c r="A217" s="19"/>
      <c r="B217" s="19"/>
      <c r="C217" s="19"/>
      <c r="M217" s="19"/>
      <c r="N217" s="19"/>
      <c r="O217" s="19"/>
      <c r="U217" s="19"/>
      <c r="V217" s="19"/>
      <c r="W217" s="19"/>
      <c r="X217" s="19"/>
      <c r="Z217" s="19"/>
      <c r="AK217" s="19"/>
      <c r="AL217" s="20"/>
      <c r="AM217" s="20"/>
      <c r="AN217" s="19"/>
      <c r="AO217" s="19"/>
      <c r="AP217" s="20"/>
      <c r="AT217" s="19"/>
      <c r="AU217" s="19"/>
      <c r="AW217" s="19"/>
      <c r="AX217" s="19"/>
      <c r="AY217" s="20"/>
      <c r="AZ217" s="20"/>
      <c r="BA217" s="20"/>
      <c r="BB217" s="20"/>
      <c r="BC217" s="20"/>
      <c r="BD217" s="20"/>
      <c r="BE217" s="35"/>
    </row>
    <row r="218" spans="1:57" x14ac:dyDescent="0.3">
      <c r="A218" s="19"/>
      <c r="B218" s="19"/>
      <c r="C218" s="19"/>
      <c r="M218" s="19"/>
      <c r="N218" s="19"/>
      <c r="O218" s="19"/>
      <c r="U218" s="19"/>
      <c r="V218" s="19"/>
      <c r="W218" s="19"/>
      <c r="X218" s="19"/>
      <c r="Z218" s="19"/>
      <c r="AK218" s="19"/>
      <c r="AL218" s="20"/>
      <c r="AM218" s="20"/>
      <c r="AN218" s="19"/>
      <c r="AO218" s="19"/>
      <c r="AP218" s="20"/>
      <c r="AT218" s="19"/>
      <c r="AU218" s="19"/>
      <c r="AW218" s="19"/>
      <c r="AX218" s="19"/>
      <c r="AY218" s="20"/>
      <c r="AZ218" s="20"/>
      <c r="BA218" s="20"/>
      <c r="BB218" s="20"/>
      <c r="BC218" s="20"/>
      <c r="BD218" s="20"/>
      <c r="BE218" s="35"/>
    </row>
    <row r="219" spans="1:57" x14ac:dyDescent="0.3">
      <c r="A219" s="19"/>
      <c r="B219" s="19"/>
      <c r="C219" s="19"/>
      <c r="M219" s="19"/>
      <c r="N219" s="19"/>
      <c r="O219" s="19"/>
      <c r="U219" s="19"/>
      <c r="V219" s="19"/>
      <c r="W219" s="19"/>
      <c r="X219" s="19"/>
      <c r="Z219" s="19"/>
      <c r="AK219" s="19"/>
      <c r="AL219" s="20"/>
      <c r="AM219" s="20"/>
      <c r="AN219" s="19"/>
      <c r="AO219" s="19"/>
      <c r="AP219" s="20"/>
      <c r="AT219" s="19"/>
      <c r="AU219" s="19"/>
      <c r="AW219" s="19"/>
      <c r="AX219" s="19"/>
      <c r="AY219" s="20"/>
      <c r="AZ219" s="20"/>
      <c r="BA219" s="20"/>
      <c r="BB219" s="20"/>
      <c r="BC219" s="20"/>
      <c r="BD219" s="20"/>
      <c r="BE219" s="35"/>
    </row>
    <row r="220" spans="1:57" x14ac:dyDescent="0.3">
      <c r="A220" s="19"/>
      <c r="B220" s="19"/>
      <c r="C220" s="19"/>
      <c r="M220" s="19"/>
      <c r="N220" s="19"/>
      <c r="O220" s="19"/>
      <c r="U220" s="19"/>
      <c r="V220" s="19"/>
      <c r="W220" s="19"/>
      <c r="X220" s="19"/>
      <c r="Z220" s="19"/>
      <c r="AK220" s="19"/>
      <c r="AL220" s="20"/>
      <c r="AM220" s="20"/>
      <c r="AN220" s="19"/>
      <c r="AO220" s="19"/>
      <c r="AP220" s="20"/>
      <c r="AT220" s="19"/>
      <c r="AU220" s="19"/>
      <c r="AW220" s="19"/>
      <c r="AX220" s="19"/>
      <c r="AY220" s="20"/>
      <c r="AZ220" s="20"/>
      <c r="BA220" s="20"/>
      <c r="BB220" s="20"/>
      <c r="BC220" s="20"/>
      <c r="BD220" s="20"/>
      <c r="BE220" s="35"/>
    </row>
    <row r="221" spans="1:57" x14ac:dyDescent="0.3">
      <c r="A221" s="19"/>
      <c r="B221" s="19"/>
      <c r="C221" s="19"/>
      <c r="M221" s="19"/>
      <c r="N221" s="19"/>
      <c r="O221" s="19"/>
      <c r="U221" s="19"/>
      <c r="V221" s="19"/>
      <c r="W221" s="19"/>
      <c r="X221" s="19"/>
      <c r="Z221" s="19"/>
      <c r="AK221" s="19"/>
      <c r="AL221" s="20"/>
      <c r="AM221" s="20"/>
      <c r="AN221" s="19"/>
      <c r="AO221" s="19"/>
      <c r="AP221" s="20"/>
      <c r="AT221" s="19"/>
      <c r="AU221" s="19"/>
      <c r="AW221" s="19"/>
      <c r="AX221" s="19"/>
      <c r="AY221" s="20"/>
      <c r="AZ221" s="20"/>
      <c r="BA221" s="20"/>
      <c r="BB221" s="20"/>
      <c r="BC221" s="20"/>
      <c r="BD221" s="20"/>
      <c r="BE221" s="35"/>
    </row>
    <row r="222" spans="1:57" x14ac:dyDescent="0.3">
      <c r="A222" s="19"/>
      <c r="B222" s="19"/>
      <c r="C222" s="19"/>
      <c r="M222" s="19"/>
      <c r="N222" s="19"/>
      <c r="O222" s="19"/>
      <c r="U222" s="19"/>
      <c r="V222" s="19"/>
      <c r="W222" s="19"/>
      <c r="X222" s="19"/>
      <c r="Z222" s="19"/>
      <c r="AK222" s="19"/>
      <c r="AL222" s="20"/>
      <c r="AM222" s="20"/>
      <c r="AN222" s="19"/>
      <c r="AO222" s="19"/>
      <c r="AP222" s="20"/>
      <c r="AT222" s="19"/>
      <c r="AU222" s="19"/>
      <c r="AW222" s="19"/>
      <c r="AX222" s="19"/>
      <c r="AY222" s="20"/>
      <c r="AZ222" s="20"/>
      <c r="BA222" s="20"/>
      <c r="BB222" s="20"/>
      <c r="BC222" s="20"/>
      <c r="BD222" s="20"/>
      <c r="BE222" s="35"/>
    </row>
    <row r="223" spans="1:57" x14ac:dyDescent="0.3">
      <c r="A223" s="19"/>
      <c r="B223" s="19"/>
      <c r="C223" s="19"/>
      <c r="M223" s="19"/>
      <c r="N223" s="19"/>
      <c r="O223" s="19"/>
      <c r="U223" s="19"/>
      <c r="V223" s="19"/>
      <c r="W223" s="19"/>
      <c r="X223" s="19"/>
      <c r="Z223" s="19"/>
      <c r="AK223" s="19"/>
      <c r="AL223" s="20"/>
      <c r="AM223" s="20"/>
      <c r="AN223" s="19"/>
      <c r="AO223" s="19"/>
      <c r="AP223" s="20"/>
      <c r="AT223" s="19"/>
      <c r="AU223" s="19"/>
      <c r="AW223" s="19"/>
      <c r="AX223" s="19"/>
      <c r="AY223" s="20"/>
      <c r="AZ223" s="20"/>
      <c r="BA223" s="20"/>
      <c r="BB223" s="20"/>
      <c r="BC223" s="20"/>
      <c r="BD223" s="20"/>
      <c r="BE223" s="35"/>
    </row>
    <row r="224" spans="1:57" x14ac:dyDescent="0.3">
      <c r="A224" s="19"/>
      <c r="B224" s="19"/>
      <c r="C224" s="19"/>
      <c r="M224" s="19"/>
      <c r="N224" s="19"/>
      <c r="O224" s="19"/>
      <c r="U224" s="19"/>
      <c r="V224" s="19"/>
      <c r="W224" s="19"/>
      <c r="X224" s="19"/>
      <c r="Z224" s="19"/>
      <c r="AK224" s="19"/>
      <c r="AL224" s="20"/>
      <c r="AM224" s="20"/>
      <c r="AN224" s="19"/>
      <c r="AO224" s="19"/>
      <c r="AP224" s="20"/>
      <c r="AT224" s="19"/>
      <c r="AU224" s="19"/>
      <c r="AW224" s="19"/>
      <c r="AX224" s="19"/>
      <c r="AY224" s="20"/>
      <c r="AZ224" s="20"/>
      <c r="BA224" s="20"/>
      <c r="BB224" s="20"/>
      <c r="BC224" s="20"/>
      <c r="BD224" s="20"/>
      <c r="BE224" s="35"/>
    </row>
    <row r="225" spans="1:57" x14ac:dyDescent="0.3">
      <c r="A225" s="19"/>
      <c r="B225" s="19"/>
      <c r="C225" s="19"/>
      <c r="M225" s="19"/>
      <c r="N225" s="19"/>
      <c r="O225" s="19"/>
      <c r="U225" s="19"/>
      <c r="V225" s="19"/>
      <c r="W225" s="19"/>
      <c r="X225" s="19"/>
      <c r="Z225" s="19"/>
      <c r="AK225" s="19"/>
      <c r="AL225" s="20"/>
      <c r="AM225" s="20"/>
      <c r="AN225" s="19"/>
      <c r="AO225" s="19"/>
      <c r="AP225" s="20"/>
      <c r="AT225" s="19"/>
      <c r="AU225" s="19"/>
      <c r="AW225" s="19"/>
      <c r="AX225" s="19"/>
      <c r="AY225" s="20"/>
      <c r="AZ225" s="20"/>
      <c r="BA225" s="20"/>
      <c r="BB225" s="20"/>
      <c r="BC225" s="20"/>
      <c r="BD225" s="20"/>
      <c r="BE225" s="35"/>
    </row>
    <row r="226" spans="1:57" x14ac:dyDescent="0.3">
      <c r="A226" s="19"/>
      <c r="B226" s="19"/>
      <c r="C226" s="19"/>
      <c r="M226" s="19"/>
      <c r="N226" s="19"/>
      <c r="O226" s="19"/>
      <c r="U226" s="19"/>
      <c r="V226" s="19"/>
      <c r="W226" s="19"/>
      <c r="X226" s="19"/>
      <c r="Z226" s="19"/>
      <c r="AK226" s="19"/>
      <c r="AL226" s="20"/>
      <c r="AM226" s="20"/>
      <c r="AN226" s="19"/>
      <c r="AO226" s="19"/>
      <c r="AP226" s="20"/>
      <c r="AT226" s="19"/>
      <c r="AU226" s="19"/>
      <c r="AW226" s="19"/>
      <c r="AX226" s="19"/>
      <c r="AY226" s="20"/>
      <c r="AZ226" s="20"/>
      <c r="BA226" s="20"/>
      <c r="BB226" s="20"/>
      <c r="BC226" s="20"/>
      <c r="BD226" s="20"/>
      <c r="BE226" s="35"/>
    </row>
    <row r="227" spans="1:57" x14ac:dyDescent="0.3">
      <c r="A227" s="19"/>
      <c r="B227" s="19"/>
      <c r="C227" s="19"/>
      <c r="M227" s="19"/>
      <c r="N227" s="19"/>
      <c r="O227" s="19"/>
      <c r="U227" s="19"/>
      <c r="V227" s="19"/>
      <c r="W227" s="19"/>
      <c r="X227" s="19"/>
      <c r="Z227" s="19"/>
      <c r="AK227" s="19"/>
      <c r="AL227" s="20"/>
      <c r="AM227" s="20"/>
      <c r="AN227" s="19"/>
      <c r="AO227" s="19"/>
      <c r="AP227" s="20"/>
      <c r="AT227" s="19"/>
      <c r="AU227" s="19"/>
      <c r="AW227" s="19"/>
      <c r="AX227" s="19"/>
      <c r="AY227" s="20"/>
      <c r="AZ227" s="20"/>
      <c r="BA227" s="20"/>
      <c r="BB227" s="20"/>
      <c r="BC227" s="20"/>
      <c r="BD227" s="20"/>
      <c r="BE227" s="35"/>
    </row>
    <row r="228" spans="1:57" x14ac:dyDescent="0.3">
      <c r="A228" s="19"/>
      <c r="B228" s="19"/>
      <c r="C228" s="19"/>
      <c r="M228" s="19"/>
      <c r="N228" s="19"/>
      <c r="O228" s="19"/>
      <c r="U228" s="19"/>
      <c r="V228" s="19"/>
      <c r="W228" s="19"/>
      <c r="X228" s="19"/>
      <c r="Z228" s="19"/>
      <c r="AK228" s="19"/>
      <c r="AL228" s="20"/>
      <c r="AM228" s="20"/>
      <c r="AN228" s="19"/>
      <c r="AO228" s="19"/>
      <c r="AP228" s="20"/>
      <c r="AT228" s="19"/>
      <c r="AU228" s="19"/>
      <c r="AW228" s="19"/>
      <c r="AX228" s="19"/>
      <c r="AY228" s="20"/>
      <c r="AZ228" s="20"/>
      <c r="BA228" s="20"/>
      <c r="BB228" s="20"/>
      <c r="BC228" s="20"/>
      <c r="BD228" s="20"/>
      <c r="BE228" s="35"/>
    </row>
    <row r="229" spans="1:57" x14ac:dyDescent="0.3">
      <c r="A229" s="19"/>
      <c r="B229" s="19"/>
      <c r="C229" s="19"/>
      <c r="M229" s="19"/>
      <c r="N229" s="19"/>
      <c r="O229" s="19"/>
      <c r="U229" s="19"/>
      <c r="V229" s="19"/>
      <c r="W229" s="19"/>
      <c r="X229" s="19"/>
      <c r="Z229" s="19"/>
      <c r="AK229" s="19"/>
      <c r="AL229" s="20"/>
      <c r="AM229" s="20"/>
      <c r="AN229" s="19"/>
      <c r="AO229" s="19"/>
      <c r="AP229" s="20"/>
      <c r="AT229" s="19"/>
      <c r="AU229" s="19"/>
      <c r="AW229" s="19"/>
      <c r="AX229" s="19"/>
      <c r="AY229" s="20"/>
      <c r="AZ229" s="20"/>
      <c r="BA229" s="20"/>
      <c r="BB229" s="20"/>
      <c r="BC229" s="20"/>
      <c r="BD229" s="20"/>
      <c r="BE229" s="35"/>
    </row>
    <row r="230" spans="1:57" x14ac:dyDescent="0.3">
      <c r="A230" s="19"/>
      <c r="B230" s="19"/>
      <c r="C230" s="19"/>
      <c r="M230" s="19"/>
      <c r="N230" s="19"/>
      <c r="O230" s="19"/>
      <c r="U230" s="19"/>
      <c r="V230" s="19"/>
      <c r="W230" s="19"/>
      <c r="X230" s="19"/>
      <c r="Z230" s="19"/>
      <c r="AK230" s="19"/>
      <c r="AL230" s="20"/>
      <c r="AM230" s="20"/>
      <c r="AN230" s="19"/>
      <c r="AO230" s="19"/>
      <c r="AP230" s="20"/>
      <c r="AT230" s="19"/>
      <c r="AU230" s="19"/>
      <c r="AW230" s="19"/>
      <c r="AX230" s="19"/>
      <c r="AY230" s="20"/>
      <c r="AZ230" s="20"/>
      <c r="BA230" s="20"/>
      <c r="BB230" s="20"/>
      <c r="BC230" s="20"/>
      <c r="BD230" s="20"/>
      <c r="BE230" s="35"/>
    </row>
    <row r="231" spans="1:57" x14ac:dyDescent="0.3">
      <c r="A231" s="19"/>
      <c r="B231" s="19"/>
      <c r="C231" s="19"/>
      <c r="M231" s="19"/>
      <c r="N231" s="19"/>
      <c r="O231" s="19"/>
      <c r="U231" s="19"/>
      <c r="V231" s="19"/>
      <c r="W231" s="19"/>
      <c r="X231" s="19"/>
      <c r="Z231" s="19"/>
      <c r="AK231" s="19"/>
      <c r="AL231" s="20"/>
      <c r="AM231" s="20"/>
      <c r="AN231" s="19"/>
      <c r="AO231" s="19"/>
      <c r="AP231" s="20"/>
      <c r="AT231" s="19"/>
      <c r="AU231" s="19"/>
      <c r="AW231" s="19"/>
      <c r="AX231" s="19"/>
      <c r="AY231" s="20"/>
      <c r="AZ231" s="20"/>
      <c r="BA231" s="20"/>
      <c r="BB231" s="20"/>
      <c r="BC231" s="20"/>
      <c r="BD231" s="20"/>
      <c r="BE231" s="35"/>
    </row>
    <row r="232" spans="1:57" x14ac:dyDescent="0.3">
      <c r="A232" s="19"/>
      <c r="B232" s="19"/>
      <c r="C232" s="19"/>
      <c r="M232" s="19"/>
      <c r="N232" s="19"/>
      <c r="O232" s="19"/>
      <c r="U232" s="19"/>
      <c r="V232" s="19"/>
      <c r="W232" s="19"/>
      <c r="X232" s="19"/>
      <c r="Z232" s="19"/>
      <c r="AK232" s="19"/>
      <c r="AL232" s="20"/>
      <c r="AM232" s="20"/>
      <c r="AN232" s="19"/>
      <c r="AO232" s="19"/>
      <c r="AP232" s="20"/>
      <c r="AT232" s="19"/>
      <c r="AU232" s="19"/>
      <c r="AW232" s="19"/>
      <c r="AX232" s="19"/>
      <c r="AY232" s="20"/>
      <c r="AZ232" s="20"/>
      <c r="BA232" s="20"/>
      <c r="BB232" s="20"/>
      <c r="BC232" s="20"/>
      <c r="BD232" s="20"/>
      <c r="BE232" s="35"/>
    </row>
    <row r="233" spans="1:57" x14ac:dyDescent="0.3">
      <c r="A233" s="19"/>
      <c r="B233" s="19"/>
      <c r="C233" s="19"/>
      <c r="M233" s="19"/>
      <c r="N233" s="19"/>
      <c r="O233" s="19"/>
      <c r="U233" s="19"/>
      <c r="V233" s="19"/>
      <c r="W233" s="19"/>
      <c r="X233" s="19"/>
      <c r="Z233" s="19"/>
      <c r="AK233" s="19"/>
      <c r="AL233" s="20"/>
      <c r="AM233" s="20"/>
      <c r="AN233" s="19"/>
      <c r="AO233" s="19"/>
      <c r="AP233" s="20"/>
      <c r="AT233" s="19"/>
      <c r="AU233" s="19"/>
      <c r="AW233" s="19"/>
      <c r="AX233" s="19"/>
      <c r="AY233" s="20"/>
      <c r="AZ233" s="20"/>
      <c r="BA233" s="20"/>
      <c r="BB233" s="20"/>
      <c r="BC233" s="20"/>
      <c r="BD233" s="20"/>
      <c r="BE233" s="35"/>
    </row>
    <row r="234" spans="1:57" x14ac:dyDescent="0.3">
      <c r="A234" s="19"/>
      <c r="B234" s="19"/>
      <c r="C234" s="19"/>
      <c r="M234" s="19"/>
      <c r="N234" s="19"/>
      <c r="O234" s="19"/>
      <c r="U234" s="19"/>
      <c r="V234" s="19"/>
      <c r="W234" s="19"/>
      <c r="X234" s="19"/>
      <c r="Z234" s="19"/>
      <c r="AK234" s="19"/>
      <c r="AL234" s="20"/>
      <c r="AM234" s="20"/>
      <c r="AN234" s="19"/>
      <c r="AO234" s="19"/>
      <c r="AP234" s="20"/>
      <c r="AT234" s="19"/>
      <c r="AU234" s="19"/>
      <c r="AW234" s="19"/>
      <c r="AX234" s="19"/>
      <c r="AY234" s="20"/>
      <c r="AZ234" s="20"/>
      <c r="BA234" s="20"/>
      <c r="BB234" s="20"/>
      <c r="BC234" s="20"/>
      <c r="BD234" s="20"/>
      <c r="BE234" s="35"/>
    </row>
    <row r="235" spans="1:57" x14ac:dyDescent="0.3">
      <c r="A235" s="19"/>
      <c r="B235" s="19"/>
      <c r="C235" s="19"/>
      <c r="M235" s="19"/>
      <c r="N235" s="19"/>
      <c r="O235" s="19"/>
      <c r="U235" s="19"/>
      <c r="V235" s="19"/>
      <c r="W235" s="19"/>
      <c r="X235" s="19"/>
      <c r="Z235" s="19"/>
      <c r="AK235" s="19"/>
      <c r="AL235" s="20"/>
      <c r="AM235" s="20"/>
      <c r="AN235" s="19"/>
      <c r="AO235" s="19"/>
      <c r="AP235" s="20"/>
      <c r="AT235" s="19"/>
      <c r="AU235" s="19"/>
      <c r="AW235" s="19"/>
      <c r="AX235" s="19"/>
      <c r="AY235" s="20"/>
      <c r="AZ235" s="20"/>
      <c r="BA235" s="20"/>
      <c r="BB235" s="20"/>
      <c r="BC235" s="20"/>
      <c r="BD235" s="20"/>
      <c r="BE235" s="35"/>
    </row>
    <row r="236" spans="1:57" x14ac:dyDescent="0.3">
      <c r="A236" s="19"/>
      <c r="B236" s="19"/>
      <c r="C236" s="19"/>
      <c r="M236" s="19"/>
      <c r="N236" s="19"/>
      <c r="O236" s="19"/>
      <c r="U236" s="19"/>
      <c r="V236" s="19"/>
      <c r="W236" s="19"/>
      <c r="X236" s="19"/>
      <c r="Z236" s="19"/>
      <c r="AK236" s="19"/>
      <c r="AL236" s="20"/>
      <c r="AM236" s="20"/>
      <c r="AN236" s="19"/>
      <c r="AO236" s="19"/>
      <c r="AP236" s="20"/>
      <c r="AT236" s="19"/>
      <c r="AU236" s="19"/>
      <c r="AW236" s="19"/>
      <c r="AX236" s="19"/>
      <c r="AY236" s="20"/>
      <c r="AZ236" s="20"/>
      <c r="BA236" s="20"/>
      <c r="BB236" s="20"/>
      <c r="BC236" s="20"/>
      <c r="BD236" s="20"/>
      <c r="BE236" s="35"/>
    </row>
    <row r="237" spans="1:57" x14ac:dyDescent="0.3">
      <c r="A237" s="19"/>
      <c r="B237" s="19"/>
      <c r="C237" s="19"/>
      <c r="M237" s="19"/>
      <c r="N237" s="19"/>
      <c r="O237" s="19"/>
      <c r="U237" s="19"/>
      <c r="V237" s="19"/>
      <c r="W237" s="19"/>
      <c r="X237" s="19"/>
      <c r="Z237" s="19"/>
      <c r="AK237" s="19"/>
      <c r="AL237" s="20"/>
      <c r="AM237" s="20"/>
      <c r="AN237" s="19"/>
      <c r="AO237" s="19"/>
      <c r="AP237" s="20"/>
      <c r="AT237" s="19"/>
      <c r="AU237" s="19"/>
      <c r="AW237" s="19"/>
      <c r="AX237" s="19"/>
      <c r="AY237" s="20"/>
      <c r="AZ237" s="20"/>
      <c r="BA237" s="20"/>
      <c r="BB237" s="20"/>
      <c r="BC237" s="20"/>
      <c r="BD237" s="20"/>
      <c r="BE237" s="35"/>
    </row>
    <row r="238" spans="1:57" x14ac:dyDescent="0.3">
      <c r="A238" s="19"/>
      <c r="B238" s="19"/>
      <c r="C238" s="19"/>
      <c r="M238" s="19"/>
      <c r="N238" s="19"/>
      <c r="O238" s="19"/>
      <c r="U238" s="19"/>
      <c r="V238" s="19"/>
      <c r="W238" s="19"/>
      <c r="X238" s="19"/>
      <c r="Z238" s="19"/>
      <c r="AK238" s="19"/>
      <c r="AL238" s="20"/>
      <c r="AM238" s="20"/>
      <c r="AN238" s="19"/>
      <c r="AO238" s="19"/>
      <c r="AP238" s="20"/>
      <c r="AT238" s="19"/>
      <c r="AU238" s="19"/>
      <c r="AW238" s="19"/>
      <c r="AX238" s="19"/>
      <c r="AY238" s="20"/>
      <c r="AZ238" s="20"/>
      <c r="BA238" s="20"/>
      <c r="BB238" s="20"/>
      <c r="BC238" s="20"/>
      <c r="BD238" s="20"/>
      <c r="BE238" s="35"/>
    </row>
    <row r="239" spans="1:57" x14ac:dyDescent="0.3">
      <c r="A239" s="19"/>
      <c r="B239" s="19"/>
      <c r="C239" s="19"/>
      <c r="M239" s="19"/>
      <c r="N239" s="19"/>
      <c r="O239" s="19"/>
      <c r="U239" s="19"/>
      <c r="V239" s="19"/>
      <c r="W239" s="19"/>
      <c r="X239" s="19"/>
      <c r="Z239" s="19"/>
      <c r="AK239" s="19"/>
      <c r="AL239" s="20"/>
      <c r="AM239" s="20"/>
      <c r="AN239" s="19"/>
      <c r="AO239" s="19"/>
      <c r="AP239" s="20"/>
      <c r="AT239" s="19"/>
      <c r="AU239" s="19"/>
      <c r="AW239" s="19"/>
      <c r="AX239" s="19"/>
      <c r="AY239" s="20"/>
      <c r="AZ239" s="20"/>
      <c r="BA239" s="20"/>
      <c r="BB239" s="20"/>
      <c r="BC239" s="20"/>
      <c r="BD239" s="20"/>
      <c r="BE239" s="35"/>
    </row>
    <row r="240" spans="1:57" x14ac:dyDescent="0.3">
      <c r="A240" s="19"/>
      <c r="B240" s="19"/>
      <c r="C240" s="19"/>
      <c r="M240" s="19"/>
      <c r="N240" s="19"/>
      <c r="O240" s="19"/>
      <c r="U240" s="19"/>
      <c r="V240" s="19"/>
      <c r="W240" s="19"/>
      <c r="X240" s="19"/>
      <c r="Z240" s="19"/>
      <c r="AK240" s="19"/>
      <c r="AL240" s="20"/>
      <c r="AM240" s="20"/>
      <c r="AN240" s="19"/>
      <c r="AO240" s="19"/>
      <c r="AP240" s="20"/>
      <c r="AT240" s="19"/>
      <c r="AU240" s="19"/>
      <c r="AW240" s="19"/>
      <c r="AX240" s="19"/>
      <c r="AY240" s="20"/>
      <c r="AZ240" s="20"/>
      <c r="BA240" s="20"/>
      <c r="BB240" s="20"/>
      <c r="BC240" s="20"/>
      <c r="BD240" s="20"/>
      <c r="BE240" s="35"/>
    </row>
    <row r="241" spans="1:57" x14ac:dyDescent="0.3">
      <c r="A241" s="19"/>
      <c r="B241" s="19"/>
      <c r="C241" s="19"/>
      <c r="M241" s="19"/>
      <c r="N241" s="19"/>
      <c r="O241" s="19"/>
      <c r="U241" s="19"/>
      <c r="V241" s="19"/>
      <c r="W241" s="19"/>
      <c r="X241" s="19"/>
      <c r="Z241" s="19"/>
      <c r="AK241" s="19"/>
      <c r="AL241" s="20"/>
      <c r="AM241" s="20"/>
      <c r="AN241" s="19"/>
      <c r="AO241" s="19"/>
      <c r="AP241" s="20"/>
      <c r="AT241" s="19"/>
      <c r="AU241" s="19"/>
      <c r="AW241" s="19"/>
      <c r="AX241" s="19"/>
      <c r="AY241" s="20"/>
      <c r="AZ241" s="20"/>
      <c r="BA241" s="20"/>
      <c r="BB241" s="20"/>
      <c r="BC241" s="20"/>
      <c r="BD241" s="20"/>
      <c r="BE241" s="35"/>
    </row>
    <row r="242" spans="1:57" x14ac:dyDescent="0.3">
      <c r="A242" s="19"/>
      <c r="B242" s="19"/>
      <c r="C242" s="19"/>
      <c r="M242" s="19"/>
      <c r="N242" s="19"/>
      <c r="O242" s="19"/>
      <c r="U242" s="19"/>
      <c r="V242" s="19"/>
      <c r="W242" s="19"/>
      <c r="X242" s="19"/>
      <c r="Z242" s="19"/>
      <c r="AK242" s="19"/>
      <c r="AL242" s="20"/>
      <c r="AM242" s="20"/>
      <c r="AN242" s="19"/>
      <c r="AO242" s="19"/>
      <c r="AP242" s="20"/>
      <c r="AT242" s="19"/>
      <c r="AU242" s="19"/>
      <c r="AW242" s="19"/>
      <c r="AX242" s="19"/>
      <c r="AY242" s="20"/>
      <c r="AZ242" s="20"/>
      <c r="BA242" s="20"/>
      <c r="BB242" s="20"/>
      <c r="BC242" s="20"/>
      <c r="BD242" s="20"/>
      <c r="BE242" s="35"/>
    </row>
    <row r="243" spans="1:57" x14ac:dyDescent="0.3">
      <c r="A243" s="19"/>
      <c r="B243" s="19"/>
      <c r="C243" s="19"/>
      <c r="M243" s="19"/>
      <c r="N243" s="19"/>
      <c r="O243" s="19"/>
      <c r="U243" s="19"/>
      <c r="V243" s="19"/>
      <c r="W243" s="19"/>
      <c r="X243" s="19"/>
      <c r="Z243" s="19"/>
      <c r="AK243" s="19"/>
      <c r="AL243" s="20"/>
      <c r="AM243" s="20"/>
      <c r="AN243" s="19"/>
      <c r="AO243" s="19"/>
      <c r="AP243" s="20"/>
      <c r="AT243" s="19"/>
      <c r="AU243" s="19"/>
      <c r="AW243" s="19"/>
      <c r="AX243" s="19"/>
      <c r="AY243" s="20"/>
      <c r="AZ243" s="20"/>
      <c r="BA243" s="20"/>
      <c r="BB243" s="20"/>
      <c r="BC243" s="20"/>
      <c r="BD243" s="20"/>
      <c r="BE243" s="35"/>
    </row>
    <row r="244" spans="1:57" x14ac:dyDescent="0.3">
      <c r="A244" s="19"/>
      <c r="B244" s="19"/>
      <c r="C244" s="19"/>
      <c r="M244" s="19"/>
      <c r="N244" s="19"/>
      <c r="O244" s="19"/>
      <c r="U244" s="19"/>
      <c r="V244" s="19"/>
      <c r="W244" s="19"/>
      <c r="X244" s="19"/>
      <c r="Z244" s="19"/>
      <c r="AK244" s="19"/>
      <c r="AL244" s="20"/>
      <c r="AM244" s="20"/>
      <c r="AN244" s="19"/>
      <c r="AO244" s="19"/>
      <c r="AP244" s="20"/>
      <c r="AT244" s="19"/>
      <c r="AU244" s="19"/>
      <c r="AW244" s="19"/>
      <c r="AX244" s="19"/>
      <c r="AY244" s="20"/>
      <c r="AZ244" s="20"/>
      <c r="BA244" s="20"/>
      <c r="BB244" s="20"/>
      <c r="BC244" s="20"/>
      <c r="BD244" s="20"/>
      <c r="BE244" s="35"/>
    </row>
    <row r="245" spans="1:57" x14ac:dyDescent="0.3">
      <c r="A245" s="19"/>
      <c r="B245" s="19"/>
      <c r="C245" s="19"/>
      <c r="M245" s="19"/>
      <c r="N245" s="19"/>
      <c r="O245" s="19"/>
      <c r="U245" s="19"/>
      <c r="V245" s="19"/>
      <c r="W245" s="19"/>
      <c r="X245" s="19"/>
      <c r="Z245" s="19"/>
      <c r="AK245" s="19"/>
      <c r="AL245" s="20"/>
      <c r="AM245" s="20"/>
      <c r="AN245" s="19"/>
      <c r="AO245" s="19"/>
      <c r="AP245" s="20"/>
      <c r="AT245" s="19"/>
      <c r="AU245" s="19"/>
      <c r="AW245" s="19"/>
      <c r="AX245" s="19"/>
      <c r="AY245" s="20"/>
      <c r="AZ245" s="20"/>
      <c r="BA245" s="20"/>
      <c r="BB245" s="20"/>
      <c r="BC245" s="20"/>
      <c r="BD245" s="20"/>
      <c r="BE245" s="35"/>
    </row>
    <row r="246" spans="1:57" x14ac:dyDescent="0.3">
      <c r="A246" s="19"/>
      <c r="B246" s="19"/>
      <c r="C246" s="19"/>
      <c r="M246" s="19"/>
      <c r="N246" s="19"/>
      <c r="O246" s="19"/>
      <c r="U246" s="19"/>
      <c r="V246" s="19"/>
      <c r="W246" s="19"/>
      <c r="X246" s="19"/>
      <c r="Z246" s="19"/>
      <c r="AK246" s="19"/>
      <c r="AL246" s="20"/>
      <c r="AM246" s="20"/>
      <c r="AN246" s="19"/>
      <c r="AO246" s="19"/>
      <c r="AP246" s="20"/>
      <c r="AT246" s="19"/>
      <c r="AU246" s="19"/>
      <c r="AW246" s="19"/>
      <c r="AX246" s="19"/>
      <c r="AY246" s="20"/>
      <c r="AZ246" s="20"/>
      <c r="BA246" s="20"/>
      <c r="BB246" s="20"/>
      <c r="BC246" s="20"/>
      <c r="BD246" s="20"/>
      <c r="BE246" s="35"/>
    </row>
    <row r="247" spans="1:57" x14ac:dyDescent="0.3">
      <c r="A247" s="19"/>
      <c r="B247" s="19"/>
      <c r="C247" s="19"/>
      <c r="M247" s="19"/>
      <c r="N247" s="19"/>
      <c r="O247" s="19"/>
      <c r="U247" s="19"/>
      <c r="V247" s="19"/>
      <c r="W247" s="19"/>
      <c r="X247" s="19"/>
      <c r="Z247" s="19"/>
      <c r="AK247" s="19"/>
      <c r="AL247" s="20"/>
      <c r="AM247" s="20"/>
      <c r="AN247" s="19"/>
      <c r="AO247" s="19"/>
      <c r="AP247" s="20"/>
      <c r="AT247" s="19"/>
      <c r="AU247" s="19"/>
      <c r="AW247" s="19"/>
      <c r="AX247" s="19"/>
      <c r="AY247" s="20"/>
      <c r="AZ247" s="20"/>
      <c r="BA247" s="20"/>
      <c r="BB247" s="20"/>
      <c r="BC247" s="20"/>
      <c r="BD247" s="20"/>
      <c r="BE247" s="35"/>
    </row>
    <row r="248" spans="1:57" x14ac:dyDescent="0.3">
      <c r="A248" s="19"/>
      <c r="B248" s="19"/>
      <c r="C248" s="19"/>
      <c r="M248" s="19"/>
      <c r="N248" s="19"/>
      <c r="O248" s="19"/>
      <c r="U248" s="19"/>
      <c r="V248" s="19"/>
      <c r="W248" s="19"/>
      <c r="X248" s="19"/>
      <c r="Z248" s="19"/>
      <c r="AK248" s="19"/>
      <c r="AL248" s="20"/>
      <c r="AM248" s="20"/>
      <c r="AN248" s="19"/>
      <c r="AO248" s="19"/>
      <c r="AP248" s="20"/>
      <c r="AT248" s="19"/>
      <c r="AU248" s="19"/>
      <c r="AW248" s="19"/>
      <c r="AX248" s="19"/>
      <c r="AY248" s="20"/>
      <c r="AZ248" s="20"/>
      <c r="BA248" s="20"/>
      <c r="BB248" s="20"/>
      <c r="BC248" s="20"/>
      <c r="BD248" s="20"/>
      <c r="BE248" s="35"/>
    </row>
    <row r="249" spans="1:57" x14ac:dyDescent="0.3">
      <c r="A249" s="19"/>
      <c r="B249" s="19"/>
      <c r="C249" s="19"/>
      <c r="M249" s="19"/>
      <c r="N249" s="19"/>
      <c r="O249" s="19"/>
      <c r="U249" s="19"/>
      <c r="V249" s="19"/>
      <c r="W249" s="19"/>
      <c r="X249" s="19"/>
      <c r="Z249" s="19"/>
      <c r="AK249" s="19"/>
      <c r="AL249" s="20"/>
      <c r="AM249" s="20"/>
      <c r="AN249" s="19"/>
      <c r="AO249" s="19"/>
      <c r="AP249" s="20"/>
      <c r="AT249" s="19"/>
      <c r="AU249" s="19"/>
      <c r="AW249" s="19"/>
      <c r="AX249" s="19"/>
      <c r="AY249" s="20"/>
      <c r="AZ249" s="20"/>
      <c r="BA249" s="20"/>
      <c r="BB249" s="20"/>
      <c r="BC249" s="20"/>
      <c r="BD249" s="20"/>
      <c r="BE249" s="35"/>
    </row>
    <row r="250" spans="1:57" x14ac:dyDescent="0.3">
      <c r="A250" s="19"/>
      <c r="B250" s="19"/>
      <c r="C250" s="19"/>
      <c r="M250" s="19"/>
      <c r="N250" s="19"/>
      <c r="O250" s="19"/>
      <c r="U250" s="19"/>
      <c r="V250" s="19"/>
      <c r="W250" s="19"/>
      <c r="X250" s="19"/>
      <c r="Z250" s="19"/>
      <c r="AK250" s="19"/>
      <c r="AL250" s="20"/>
      <c r="AM250" s="20"/>
      <c r="AN250" s="19"/>
      <c r="AO250" s="19"/>
      <c r="AP250" s="20"/>
      <c r="AT250" s="19"/>
      <c r="AU250" s="19"/>
      <c r="AW250" s="19"/>
      <c r="AX250" s="19"/>
      <c r="AY250" s="20"/>
      <c r="AZ250" s="20"/>
      <c r="BA250" s="20"/>
      <c r="BB250" s="20"/>
      <c r="BC250" s="20"/>
      <c r="BD250" s="20"/>
      <c r="BE250" s="35"/>
    </row>
    <row r="251" spans="1:57" x14ac:dyDescent="0.3">
      <c r="A251" s="19"/>
      <c r="B251" s="19"/>
      <c r="C251" s="19"/>
      <c r="M251" s="19"/>
      <c r="N251" s="19"/>
      <c r="O251" s="19"/>
      <c r="U251" s="19"/>
      <c r="V251" s="19"/>
      <c r="W251" s="19"/>
      <c r="X251" s="19"/>
      <c r="Z251" s="19"/>
      <c r="AK251" s="19"/>
      <c r="AL251" s="20"/>
      <c r="AM251" s="20"/>
      <c r="AN251" s="19"/>
      <c r="AO251" s="19"/>
      <c r="AP251" s="20"/>
      <c r="AT251" s="19"/>
      <c r="AU251" s="19"/>
      <c r="AW251" s="19"/>
      <c r="AX251" s="19"/>
      <c r="AY251" s="20"/>
      <c r="AZ251" s="20"/>
      <c r="BA251" s="20"/>
      <c r="BB251" s="20"/>
      <c r="BC251" s="20"/>
      <c r="BD251" s="20"/>
      <c r="BE251" s="35"/>
    </row>
    <row r="252" spans="1:57" x14ac:dyDescent="0.3">
      <c r="A252" s="19"/>
      <c r="B252" s="19"/>
      <c r="C252" s="19"/>
      <c r="M252" s="19"/>
      <c r="N252" s="19"/>
      <c r="O252" s="19"/>
      <c r="U252" s="19"/>
      <c r="V252" s="19"/>
      <c r="W252" s="19"/>
      <c r="X252" s="19"/>
      <c r="Z252" s="19"/>
      <c r="AK252" s="19"/>
      <c r="AL252" s="20"/>
      <c r="AM252" s="20"/>
      <c r="AN252" s="19"/>
      <c r="AO252" s="19"/>
      <c r="AP252" s="20"/>
      <c r="AT252" s="19"/>
      <c r="AU252" s="19"/>
      <c r="AW252" s="19"/>
      <c r="AX252" s="19"/>
      <c r="AY252" s="20"/>
      <c r="AZ252" s="20"/>
      <c r="BA252" s="20"/>
      <c r="BB252" s="20"/>
      <c r="BC252" s="20"/>
      <c r="BD252" s="20"/>
      <c r="BE252" s="35"/>
    </row>
    <row r="253" spans="1:57" x14ac:dyDescent="0.3">
      <c r="A253" s="19"/>
      <c r="B253" s="19"/>
      <c r="C253" s="19"/>
      <c r="M253" s="19"/>
      <c r="N253" s="19"/>
      <c r="O253" s="19"/>
      <c r="U253" s="19"/>
      <c r="V253" s="19"/>
      <c r="W253" s="19"/>
      <c r="X253" s="19"/>
      <c r="Z253" s="19"/>
      <c r="AK253" s="19"/>
      <c r="AL253" s="20"/>
      <c r="AM253" s="20"/>
      <c r="AN253" s="19"/>
      <c r="AO253" s="19"/>
      <c r="AP253" s="20"/>
      <c r="AT253" s="19"/>
      <c r="AU253" s="19"/>
      <c r="AW253" s="19"/>
      <c r="AX253" s="19"/>
      <c r="AY253" s="20"/>
      <c r="AZ253" s="20"/>
      <c r="BA253" s="20"/>
      <c r="BB253" s="20"/>
      <c r="BC253" s="20"/>
      <c r="BD253" s="20"/>
      <c r="BE253" s="35"/>
    </row>
    <row r="254" spans="1:57" x14ac:dyDescent="0.3">
      <c r="A254" s="19"/>
      <c r="B254" s="19"/>
      <c r="C254" s="19"/>
      <c r="M254" s="19"/>
      <c r="N254" s="19"/>
      <c r="O254" s="19"/>
      <c r="U254" s="19"/>
      <c r="V254" s="19"/>
      <c r="W254" s="19"/>
      <c r="X254" s="19"/>
      <c r="Z254" s="19"/>
      <c r="AK254" s="19"/>
      <c r="AL254" s="20"/>
      <c r="AM254" s="20"/>
      <c r="AN254" s="19"/>
      <c r="AO254" s="19"/>
      <c r="AP254" s="20"/>
      <c r="AT254" s="19"/>
      <c r="AU254" s="19"/>
      <c r="AW254" s="19"/>
      <c r="AX254" s="19"/>
      <c r="AY254" s="20"/>
      <c r="AZ254" s="20"/>
      <c r="BA254" s="20"/>
      <c r="BB254" s="20"/>
      <c r="BC254" s="20"/>
      <c r="BD254" s="20"/>
      <c r="BE254" s="35"/>
    </row>
    <row r="255" spans="1:57" x14ac:dyDescent="0.3">
      <c r="A255" s="19"/>
      <c r="B255" s="19"/>
      <c r="C255" s="19"/>
      <c r="M255" s="19"/>
      <c r="N255" s="19"/>
      <c r="O255" s="19"/>
      <c r="U255" s="19"/>
      <c r="V255" s="19"/>
      <c r="W255" s="19"/>
      <c r="X255" s="19"/>
      <c r="Z255" s="19"/>
      <c r="AK255" s="19"/>
      <c r="AL255" s="20"/>
      <c r="AM255" s="20"/>
      <c r="AN255" s="19"/>
      <c r="AO255" s="19"/>
      <c r="AP255" s="20"/>
      <c r="AT255" s="19"/>
      <c r="AU255" s="19"/>
      <c r="AW255" s="19"/>
      <c r="AX255" s="19"/>
      <c r="AY255" s="20"/>
      <c r="AZ255" s="20"/>
      <c r="BA255" s="20"/>
      <c r="BB255" s="20"/>
      <c r="BC255" s="20"/>
      <c r="BD255" s="20"/>
      <c r="BE255" s="35"/>
    </row>
    <row r="256" spans="1:57" x14ac:dyDescent="0.3">
      <c r="A256" s="19"/>
      <c r="B256" s="19"/>
      <c r="C256" s="19"/>
      <c r="M256" s="19"/>
      <c r="N256" s="19"/>
      <c r="O256" s="19"/>
      <c r="U256" s="19"/>
      <c r="V256" s="19"/>
      <c r="W256" s="19"/>
      <c r="X256" s="19"/>
      <c r="Z256" s="19"/>
      <c r="AK256" s="19"/>
      <c r="AL256" s="20"/>
      <c r="AM256" s="20"/>
      <c r="AN256" s="19"/>
      <c r="AO256" s="19"/>
      <c r="AP256" s="20"/>
      <c r="AT256" s="19"/>
      <c r="AU256" s="19"/>
      <c r="AW256" s="19"/>
      <c r="AX256" s="19"/>
      <c r="AY256" s="20"/>
      <c r="AZ256" s="20"/>
      <c r="BA256" s="20"/>
      <c r="BB256" s="20"/>
      <c r="BC256" s="20"/>
      <c r="BD256" s="20"/>
      <c r="BE256" s="35"/>
    </row>
    <row r="257" spans="1:57" x14ac:dyDescent="0.3">
      <c r="A257" s="19"/>
      <c r="B257" s="19"/>
      <c r="C257" s="19"/>
      <c r="M257" s="19"/>
      <c r="N257" s="19"/>
      <c r="O257" s="19"/>
      <c r="U257" s="19"/>
      <c r="V257" s="19"/>
      <c r="W257" s="19"/>
      <c r="X257" s="19"/>
      <c r="Z257" s="19"/>
      <c r="AK257" s="19"/>
      <c r="AL257" s="20"/>
      <c r="AM257" s="20"/>
      <c r="AN257" s="19"/>
      <c r="AO257" s="19"/>
      <c r="AP257" s="20"/>
      <c r="AT257" s="19"/>
      <c r="AU257" s="19"/>
      <c r="AW257" s="19"/>
      <c r="AX257" s="19"/>
      <c r="AY257" s="20"/>
      <c r="AZ257" s="20"/>
      <c r="BA257" s="20"/>
      <c r="BB257" s="20"/>
      <c r="BC257" s="20"/>
      <c r="BD257" s="20"/>
      <c r="BE257" s="35"/>
    </row>
    <row r="258" spans="1:57" x14ac:dyDescent="0.3">
      <c r="A258" s="19"/>
      <c r="B258" s="19"/>
      <c r="C258" s="19"/>
      <c r="M258" s="19"/>
      <c r="N258" s="19"/>
      <c r="O258" s="19"/>
      <c r="U258" s="19"/>
      <c r="V258" s="19"/>
      <c r="W258" s="19"/>
      <c r="X258" s="19"/>
      <c r="Z258" s="19"/>
      <c r="AK258" s="19"/>
      <c r="AL258" s="20"/>
      <c r="AM258" s="20"/>
      <c r="AN258" s="19"/>
      <c r="AO258" s="19"/>
      <c r="AP258" s="20"/>
      <c r="AT258" s="19"/>
      <c r="AU258" s="19"/>
      <c r="AW258" s="19"/>
      <c r="AX258" s="19"/>
      <c r="AY258" s="20"/>
      <c r="AZ258" s="20"/>
      <c r="BA258" s="20"/>
      <c r="BB258" s="20"/>
      <c r="BC258" s="20"/>
      <c r="BD258" s="20"/>
      <c r="BE258" s="35"/>
    </row>
    <row r="259" spans="1:57" x14ac:dyDescent="0.3">
      <c r="A259" s="19"/>
      <c r="B259" s="19"/>
      <c r="C259" s="19"/>
      <c r="M259" s="19"/>
      <c r="N259" s="19"/>
      <c r="O259" s="19"/>
      <c r="U259" s="19"/>
      <c r="V259" s="19"/>
      <c r="W259" s="19"/>
      <c r="X259" s="19"/>
      <c r="Z259" s="19"/>
      <c r="AK259" s="19"/>
      <c r="AL259" s="20"/>
      <c r="AM259" s="20"/>
      <c r="AN259" s="19"/>
      <c r="AO259" s="19"/>
      <c r="AP259" s="20"/>
      <c r="AT259" s="19"/>
      <c r="AU259" s="19"/>
      <c r="AW259" s="19"/>
      <c r="AX259" s="19"/>
      <c r="AY259" s="20"/>
      <c r="AZ259" s="20"/>
      <c r="BA259" s="20"/>
      <c r="BB259" s="20"/>
      <c r="BC259" s="20"/>
      <c r="BD259" s="20"/>
      <c r="BE259" s="35"/>
    </row>
    <row r="260" spans="1:57" x14ac:dyDescent="0.3">
      <c r="A260" s="19"/>
      <c r="B260" s="19"/>
      <c r="C260" s="19"/>
      <c r="M260" s="19"/>
      <c r="N260" s="19"/>
      <c r="O260" s="19"/>
      <c r="U260" s="19"/>
      <c r="V260" s="19"/>
      <c r="W260" s="19"/>
      <c r="X260" s="19"/>
      <c r="Z260" s="19"/>
      <c r="AK260" s="19"/>
      <c r="AL260" s="20"/>
      <c r="AM260" s="20"/>
      <c r="AN260" s="19"/>
      <c r="AO260" s="19"/>
      <c r="AP260" s="20"/>
      <c r="AT260" s="19"/>
      <c r="AU260" s="19"/>
      <c r="AW260" s="19"/>
      <c r="AX260" s="19"/>
      <c r="AY260" s="20"/>
      <c r="AZ260" s="20"/>
      <c r="BA260" s="20"/>
      <c r="BB260" s="20"/>
      <c r="BC260" s="20"/>
      <c r="BD260" s="20"/>
      <c r="BE260" s="35"/>
    </row>
    <row r="261" spans="1:57" x14ac:dyDescent="0.3">
      <c r="A261" s="19"/>
      <c r="B261" s="19"/>
      <c r="C261" s="19"/>
      <c r="M261" s="19"/>
      <c r="N261" s="19"/>
      <c r="O261" s="19"/>
      <c r="U261" s="19"/>
      <c r="V261" s="19"/>
      <c r="W261" s="19"/>
      <c r="X261" s="19"/>
      <c r="Z261" s="19"/>
      <c r="AK261" s="19"/>
      <c r="AL261" s="20"/>
      <c r="AM261" s="20"/>
      <c r="AN261" s="19"/>
      <c r="AO261" s="19"/>
      <c r="AP261" s="20"/>
      <c r="AT261" s="19"/>
      <c r="AU261" s="19"/>
      <c r="AW261" s="19"/>
      <c r="AX261" s="19"/>
      <c r="AY261" s="20"/>
      <c r="AZ261" s="20"/>
      <c r="BA261" s="20"/>
      <c r="BB261" s="20"/>
      <c r="BC261" s="20"/>
      <c r="BD261" s="20"/>
      <c r="BE261" s="35"/>
    </row>
    <row r="262" spans="1:57" x14ac:dyDescent="0.3">
      <c r="A262" s="19"/>
      <c r="B262" s="19"/>
      <c r="C262" s="19"/>
      <c r="M262" s="19"/>
      <c r="N262" s="19"/>
      <c r="O262" s="19"/>
      <c r="U262" s="19"/>
      <c r="V262" s="19"/>
      <c r="W262" s="19"/>
      <c r="X262" s="19"/>
      <c r="Z262" s="19"/>
      <c r="AK262" s="19"/>
      <c r="AL262" s="20"/>
      <c r="AM262" s="20"/>
      <c r="AN262" s="19"/>
      <c r="AO262" s="19"/>
      <c r="AP262" s="20"/>
      <c r="AT262" s="19"/>
      <c r="AU262" s="19"/>
      <c r="AW262" s="19"/>
      <c r="AX262" s="19"/>
      <c r="AY262" s="20"/>
      <c r="AZ262" s="20"/>
      <c r="BA262" s="20"/>
      <c r="BB262" s="20"/>
      <c r="BC262" s="20"/>
      <c r="BD262" s="20"/>
      <c r="BE262" s="35"/>
    </row>
    <row r="263" spans="1:57" x14ac:dyDescent="0.3">
      <c r="A263" s="19"/>
      <c r="B263" s="19"/>
      <c r="C263" s="19"/>
      <c r="M263" s="19"/>
      <c r="N263" s="19"/>
      <c r="O263" s="19"/>
      <c r="U263" s="19"/>
      <c r="V263" s="19"/>
      <c r="W263" s="19"/>
      <c r="X263" s="19"/>
      <c r="Z263" s="19"/>
      <c r="AK263" s="19"/>
      <c r="AL263" s="20"/>
      <c r="AM263" s="20"/>
      <c r="AN263" s="19"/>
      <c r="AO263" s="19"/>
      <c r="AP263" s="20"/>
      <c r="AT263" s="19"/>
      <c r="AU263" s="19"/>
      <c r="AW263" s="19"/>
      <c r="AX263" s="19"/>
      <c r="AY263" s="20"/>
      <c r="AZ263" s="20"/>
      <c r="BA263" s="20"/>
      <c r="BB263" s="20"/>
      <c r="BC263" s="20"/>
      <c r="BD263" s="20"/>
      <c r="BE263" s="35"/>
    </row>
    <row r="264" spans="1:57" x14ac:dyDescent="0.3">
      <c r="A264" s="19"/>
      <c r="B264" s="19"/>
      <c r="C264" s="19"/>
      <c r="M264" s="19"/>
      <c r="N264" s="19"/>
      <c r="O264" s="19"/>
      <c r="U264" s="19"/>
      <c r="V264" s="19"/>
      <c r="W264" s="19"/>
      <c r="X264" s="19"/>
      <c r="Z264" s="19"/>
      <c r="AK264" s="19"/>
      <c r="AL264" s="20"/>
      <c r="AM264" s="20"/>
      <c r="AN264" s="19"/>
      <c r="AO264" s="19"/>
      <c r="AP264" s="20"/>
      <c r="AT264" s="19"/>
      <c r="AU264" s="19"/>
      <c r="AW264" s="19"/>
      <c r="AX264" s="19"/>
      <c r="AY264" s="20"/>
      <c r="AZ264" s="20"/>
      <c r="BA264" s="20"/>
      <c r="BB264" s="20"/>
      <c r="BC264" s="20"/>
      <c r="BD264" s="20"/>
      <c r="BE264" s="35"/>
    </row>
    <row r="265" spans="1:57" x14ac:dyDescent="0.3">
      <c r="A265" s="19"/>
      <c r="B265" s="19"/>
      <c r="C265" s="19"/>
      <c r="M265" s="19"/>
      <c r="N265" s="19"/>
      <c r="O265" s="19"/>
      <c r="U265" s="19"/>
      <c r="V265" s="19"/>
      <c r="W265" s="19"/>
      <c r="X265" s="19"/>
      <c r="Z265" s="19"/>
      <c r="AK265" s="19"/>
      <c r="AL265" s="20"/>
      <c r="AM265" s="20"/>
      <c r="AN265" s="19"/>
      <c r="AO265" s="19"/>
      <c r="AP265" s="20"/>
      <c r="AT265" s="19"/>
      <c r="AU265" s="19"/>
      <c r="AW265" s="19"/>
      <c r="AX265" s="19"/>
      <c r="AY265" s="20"/>
      <c r="AZ265" s="20"/>
      <c r="BA265" s="20"/>
      <c r="BB265" s="20"/>
      <c r="BC265" s="20"/>
      <c r="BD265" s="20"/>
      <c r="BE265" s="35"/>
    </row>
    <row r="266" spans="1:57" x14ac:dyDescent="0.3">
      <c r="A266" s="19"/>
      <c r="B266" s="19"/>
      <c r="C266" s="19"/>
      <c r="M266" s="19"/>
      <c r="N266" s="19"/>
      <c r="O266" s="19"/>
      <c r="U266" s="19"/>
      <c r="V266" s="19"/>
      <c r="W266" s="19"/>
      <c r="X266" s="19"/>
      <c r="Z266" s="19"/>
      <c r="AK266" s="19"/>
      <c r="AL266" s="20"/>
      <c r="AM266" s="20"/>
      <c r="AN266" s="19"/>
      <c r="AO266" s="19"/>
      <c r="AP266" s="20"/>
      <c r="AT266" s="19"/>
      <c r="AU266" s="19"/>
      <c r="AW266" s="19"/>
      <c r="AX266" s="19"/>
      <c r="AY266" s="20"/>
      <c r="AZ266" s="20"/>
      <c r="BA266" s="20"/>
      <c r="BB266" s="20"/>
      <c r="BC266" s="20"/>
      <c r="BD266" s="20"/>
      <c r="BE266" s="35"/>
    </row>
    <row r="267" spans="1:57" x14ac:dyDescent="0.3">
      <c r="A267" s="19"/>
      <c r="B267" s="19"/>
      <c r="C267" s="19"/>
      <c r="M267" s="19"/>
      <c r="N267" s="19"/>
      <c r="O267" s="19"/>
      <c r="U267" s="19"/>
      <c r="V267" s="19"/>
      <c r="W267" s="19"/>
      <c r="X267" s="19"/>
      <c r="Z267" s="19"/>
      <c r="AK267" s="19"/>
      <c r="AL267" s="20"/>
      <c r="AM267" s="20"/>
      <c r="AN267" s="19"/>
      <c r="AO267" s="19"/>
      <c r="AP267" s="20"/>
      <c r="AT267" s="19"/>
      <c r="AU267" s="19"/>
      <c r="AW267" s="19"/>
      <c r="AX267" s="19"/>
      <c r="AY267" s="20"/>
      <c r="AZ267" s="20"/>
      <c r="BA267" s="20"/>
      <c r="BB267" s="20"/>
      <c r="BC267" s="20"/>
      <c r="BD267" s="20"/>
      <c r="BE267" s="35"/>
    </row>
    <row r="268" spans="1:57" x14ac:dyDescent="0.3">
      <c r="A268" s="19"/>
      <c r="B268" s="19"/>
      <c r="C268" s="19"/>
      <c r="M268" s="19"/>
      <c r="N268" s="19"/>
      <c r="O268" s="19"/>
      <c r="U268" s="19"/>
      <c r="V268" s="19"/>
      <c r="W268" s="19"/>
      <c r="X268" s="19"/>
      <c r="Z268" s="19"/>
      <c r="AK268" s="19"/>
      <c r="AL268" s="20"/>
      <c r="AM268" s="20"/>
      <c r="AN268" s="19"/>
      <c r="AO268" s="19"/>
      <c r="AP268" s="20"/>
      <c r="AT268" s="19"/>
      <c r="AU268" s="19"/>
      <c r="AW268" s="19"/>
      <c r="AX268" s="19"/>
      <c r="AY268" s="20"/>
      <c r="AZ268" s="20"/>
      <c r="BA268" s="20"/>
      <c r="BB268" s="20"/>
      <c r="BC268" s="20"/>
      <c r="BD268" s="20"/>
      <c r="BE268" s="35"/>
    </row>
    <row r="269" spans="1:57" x14ac:dyDescent="0.3">
      <c r="A269" s="19"/>
      <c r="B269" s="19"/>
      <c r="C269" s="19"/>
      <c r="M269" s="19"/>
      <c r="N269" s="19"/>
      <c r="O269" s="19"/>
      <c r="U269" s="19"/>
      <c r="V269" s="19"/>
      <c r="W269" s="19"/>
      <c r="X269" s="19"/>
      <c r="Z269" s="19"/>
      <c r="AK269" s="19"/>
      <c r="AL269" s="20"/>
      <c r="AM269" s="20"/>
      <c r="AN269" s="19"/>
      <c r="AO269" s="19"/>
      <c r="AP269" s="20"/>
      <c r="AT269" s="19"/>
      <c r="AU269" s="19"/>
      <c r="AW269" s="19"/>
      <c r="AX269" s="19"/>
      <c r="AY269" s="20"/>
      <c r="AZ269" s="20"/>
      <c r="BA269" s="20"/>
      <c r="BB269" s="20"/>
      <c r="BC269" s="20"/>
      <c r="BD269" s="20"/>
      <c r="BE269" s="35"/>
    </row>
    <row r="270" spans="1:57" x14ac:dyDescent="0.3">
      <c r="A270" s="19"/>
      <c r="B270" s="19"/>
      <c r="C270" s="19"/>
      <c r="M270" s="19"/>
      <c r="N270" s="19"/>
      <c r="O270" s="19"/>
      <c r="U270" s="19"/>
      <c r="V270" s="19"/>
      <c r="W270" s="19"/>
      <c r="X270" s="19"/>
      <c r="Z270" s="19"/>
      <c r="AK270" s="19"/>
      <c r="AL270" s="20"/>
      <c r="AM270" s="20"/>
      <c r="AN270" s="19"/>
      <c r="AO270" s="19"/>
      <c r="AP270" s="20"/>
      <c r="AT270" s="19"/>
      <c r="AU270" s="19"/>
      <c r="AW270" s="19"/>
      <c r="AX270" s="19"/>
      <c r="AY270" s="20"/>
      <c r="AZ270" s="20"/>
      <c r="BA270" s="20"/>
      <c r="BB270" s="20"/>
      <c r="BC270" s="20"/>
      <c r="BD270" s="20"/>
      <c r="BE270" s="35"/>
    </row>
    <row r="271" spans="1:57" x14ac:dyDescent="0.3">
      <c r="A271" s="19"/>
      <c r="B271" s="19"/>
      <c r="C271" s="19"/>
      <c r="M271" s="19"/>
      <c r="N271" s="19"/>
      <c r="O271" s="19"/>
      <c r="U271" s="19"/>
      <c r="V271" s="19"/>
      <c r="W271" s="19"/>
      <c r="X271" s="19"/>
      <c r="Z271" s="19"/>
      <c r="AK271" s="19"/>
      <c r="AL271" s="20"/>
      <c r="AM271" s="20"/>
      <c r="AN271" s="19"/>
      <c r="AO271" s="19"/>
      <c r="AP271" s="20"/>
      <c r="AT271" s="19"/>
      <c r="AU271" s="19"/>
      <c r="AW271" s="19"/>
      <c r="AX271" s="19"/>
      <c r="AY271" s="20"/>
      <c r="AZ271" s="20"/>
      <c r="BA271" s="20"/>
      <c r="BB271" s="20"/>
      <c r="BC271" s="20"/>
      <c r="BD271" s="20"/>
      <c r="BE271" s="35"/>
    </row>
    <row r="272" spans="1:57" x14ac:dyDescent="0.3">
      <c r="A272" s="19"/>
      <c r="B272" s="19"/>
      <c r="C272" s="19"/>
      <c r="M272" s="19"/>
      <c r="N272" s="19"/>
      <c r="O272" s="19"/>
      <c r="U272" s="19"/>
      <c r="V272" s="19"/>
      <c r="W272" s="19"/>
      <c r="X272" s="19"/>
      <c r="Z272" s="19"/>
      <c r="AK272" s="19"/>
      <c r="AL272" s="20"/>
      <c r="AM272" s="20"/>
      <c r="AN272" s="19"/>
      <c r="AO272" s="19"/>
      <c r="AP272" s="20"/>
      <c r="AT272" s="19"/>
      <c r="AU272" s="19"/>
      <c r="AW272" s="19"/>
      <c r="AX272" s="19"/>
      <c r="AY272" s="20"/>
      <c r="AZ272" s="20"/>
      <c r="BA272" s="20"/>
      <c r="BB272" s="20"/>
      <c r="BC272" s="20"/>
      <c r="BD272" s="20"/>
      <c r="BE272" s="35"/>
    </row>
    <row r="273" spans="1:57" x14ac:dyDescent="0.3">
      <c r="A273" s="19"/>
      <c r="B273" s="19"/>
      <c r="C273" s="19"/>
      <c r="M273" s="19"/>
      <c r="N273" s="19"/>
      <c r="O273" s="19"/>
      <c r="U273" s="19"/>
      <c r="V273" s="19"/>
      <c r="W273" s="19"/>
      <c r="X273" s="19"/>
      <c r="Z273" s="19"/>
      <c r="AK273" s="19"/>
      <c r="AL273" s="20"/>
      <c r="AM273" s="20"/>
      <c r="AN273" s="19"/>
      <c r="AO273" s="19"/>
      <c r="AP273" s="20"/>
      <c r="AT273" s="19"/>
      <c r="AU273" s="19"/>
      <c r="AW273" s="19"/>
      <c r="AX273" s="19"/>
      <c r="AY273" s="20"/>
      <c r="AZ273" s="20"/>
      <c r="BA273" s="20"/>
      <c r="BB273" s="20"/>
      <c r="BC273" s="20"/>
      <c r="BD273" s="20"/>
      <c r="BE273" s="35"/>
    </row>
    <row r="274" spans="1:57" x14ac:dyDescent="0.3">
      <c r="A274" s="19"/>
      <c r="B274" s="19"/>
      <c r="C274" s="19"/>
      <c r="M274" s="19"/>
      <c r="N274" s="19"/>
      <c r="O274" s="19"/>
      <c r="U274" s="19"/>
      <c r="V274" s="19"/>
      <c r="W274" s="19"/>
      <c r="X274" s="19"/>
      <c r="Z274" s="19"/>
      <c r="AK274" s="19"/>
      <c r="AL274" s="20"/>
      <c r="AM274" s="20"/>
      <c r="AN274" s="19"/>
      <c r="AO274" s="19"/>
      <c r="AP274" s="20"/>
      <c r="AT274" s="19"/>
      <c r="AU274" s="19"/>
      <c r="AW274" s="19"/>
      <c r="AX274" s="19"/>
      <c r="AY274" s="20"/>
      <c r="AZ274" s="20"/>
      <c r="BA274" s="20"/>
      <c r="BB274" s="20"/>
      <c r="BC274" s="20"/>
      <c r="BD274" s="20"/>
      <c r="BE274" s="35"/>
    </row>
    <row r="275" spans="1:57" x14ac:dyDescent="0.3">
      <c r="A275" s="19"/>
      <c r="B275" s="19"/>
      <c r="C275" s="19"/>
      <c r="M275" s="19"/>
      <c r="N275" s="19"/>
      <c r="O275" s="19"/>
      <c r="U275" s="19"/>
      <c r="V275" s="19"/>
      <c r="W275" s="19"/>
      <c r="X275" s="19"/>
      <c r="Z275" s="19"/>
      <c r="AK275" s="19"/>
      <c r="AL275" s="20"/>
      <c r="AM275" s="20"/>
      <c r="AN275" s="19"/>
      <c r="AO275" s="19"/>
      <c r="AP275" s="20"/>
      <c r="AT275" s="19"/>
      <c r="AU275" s="19"/>
      <c r="AW275" s="19"/>
      <c r="AX275" s="19"/>
      <c r="AY275" s="20"/>
      <c r="AZ275" s="20"/>
      <c r="BA275" s="20"/>
      <c r="BB275" s="20"/>
      <c r="BC275" s="20"/>
      <c r="BD275" s="20"/>
      <c r="BE275" s="35"/>
    </row>
    <row r="276" spans="1:57" x14ac:dyDescent="0.3">
      <c r="A276" s="19"/>
      <c r="B276" s="19"/>
      <c r="C276" s="19"/>
      <c r="M276" s="19"/>
      <c r="N276" s="19"/>
      <c r="O276" s="19"/>
      <c r="U276" s="19"/>
      <c r="V276" s="19"/>
      <c r="W276" s="19"/>
      <c r="X276" s="19"/>
      <c r="Z276" s="19"/>
      <c r="AK276" s="19"/>
      <c r="AL276" s="20"/>
      <c r="AM276" s="20"/>
      <c r="AN276" s="19"/>
      <c r="AO276" s="19"/>
      <c r="AP276" s="20"/>
      <c r="AT276" s="19"/>
      <c r="AU276" s="19"/>
      <c r="AW276" s="19"/>
      <c r="AX276" s="19"/>
      <c r="AY276" s="20"/>
      <c r="AZ276" s="20"/>
      <c r="BA276" s="20"/>
      <c r="BB276" s="20"/>
      <c r="BC276" s="20"/>
      <c r="BD276" s="20"/>
      <c r="BE276" s="35"/>
    </row>
    <row r="277" spans="1:57" x14ac:dyDescent="0.3">
      <c r="A277" s="19"/>
      <c r="B277" s="19"/>
      <c r="C277" s="19"/>
      <c r="M277" s="19"/>
      <c r="N277" s="19"/>
      <c r="O277" s="19"/>
      <c r="U277" s="19"/>
      <c r="V277" s="19"/>
      <c r="W277" s="19"/>
      <c r="X277" s="19"/>
      <c r="Z277" s="19"/>
      <c r="AK277" s="19"/>
      <c r="AL277" s="20"/>
      <c r="AM277" s="20"/>
      <c r="AN277" s="19"/>
      <c r="AO277" s="19"/>
      <c r="AP277" s="20"/>
      <c r="AT277" s="19"/>
      <c r="AU277" s="19"/>
      <c r="AW277" s="19"/>
      <c r="AX277" s="19"/>
      <c r="AY277" s="20"/>
      <c r="AZ277" s="20"/>
      <c r="BA277" s="20"/>
      <c r="BB277" s="20"/>
      <c r="BC277" s="20"/>
      <c r="BD277" s="20"/>
      <c r="BE277" s="35"/>
    </row>
    <row r="278" spans="1:57" x14ac:dyDescent="0.3">
      <c r="A278" s="19"/>
      <c r="B278" s="19"/>
      <c r="C278" s="19"/>
      <c r="M278" s="19"/>
      <c r="N278" s="19"/>
      <c r="O278" s="19"/>
      <c r="U278" s="19"/>
      <c r="V278" s="19"/>
      <c r="W278" s="19"/>
      <c r="X278" s="19"/>
      <c r="Z278" s="19"/>
      <c r="AK278" s="19"/>
      <c r="AL278" s="20"/>
      <c r="AM278" s="20"/>
      <c r="AN278" s="19"/>
      <c r="AO278" s="19"/>
      <c r="AP278" s="20"/>
      <c r="AT278" s="19"/>
      <c r="AU278" s="19"/>
      <c r="AW278" s="19"/>
      <c r="AX278" s="19"/>
      <c r="AY278" s="20"/>
      <c r="AZ278" s="20"/>
      <c r="BA278" s="20"/>
      <c r="BB278" s="20"/>
      <c r="BC278" s="20"/>
      <c r="BD278" s="20"/>
      <c r="BE278" s="35"/>
    </row>
    <row r="279" spans="1:57" x14ac:dyDescent="0.3">
      <c r="A279" s="19"/>
      <c r="B279" s="19"/>
      <c r="C279" s="19"/>
      <c r="M279" s="19"/>
      <c r="N279" s="19"/>
      <c r="O279" s="19"/>
      <c r="U279" s="19"/>
      <c r="V279" s="19"/>
      <c r="W279" s="19"/>
      <c r="X279" s="19"/>
      <c r="Z279" s="19"/>
      <c r="AK279" s="19"/>
      <c r="AL279" s="20"/>
      <c r="AM279" s="20"/>
      <c r="AN279" s="19"/>
      <c r="AO279" s="19"/>
      <c r="AP279" s="20"/>
      <c r="AT279" s="19"/>
      <c r="AU279" s="19"/>
      <c r="AW279" s="19"/>
      <c r="AX279" s="19"/>
      <c r="AY279" s="20"/>
      <c r="AZ279" s="20"/>
      <c r="BA279" s="20"/>
      <c r="BB279" s="20"/>
      <c r="BC279" s="20"/>
      <c r="BD279" s="20"/>
      <c r="BE279" s="35"/>
    </row>
    <row r="280" spans="1:57" x14ac:dyDescent="0.3">
      <c r="A280" s="19"/>
      <c r="B280" s="19"/>
      <c r="C280" s="19"/>
      <c r="M280" s="19"/>
      <c r="N280" s="19"/>
      <c r="O280" s="19"/>
      <c r="U280" s="19"/>
      <c r="V280" s="19"/>
      <c r="W280" s="19"/>
      <c r="X280" s="19"/>
      <c r="Z280" s="19"/>
      <c r="AK280" s="19"/>
      <c r="AL280" s="20"/>
      <c r="AM280" s="20"/>
      <c r="AN280" s="19"/>
      <c r="AO280" s="19"/>
      <c r="AP280" s="20"/>
      <c r="AT280" s="19"/>
      <c r="AU280" s="19"/>
      <c r="AW280" s="19"/>
      <c r="AX280" s="19"/>
      <c r="AY280" s="20"/>
      <c r="AZ280" s="20"/>
      <c r="BA280" s="20"/>
      <c r="BB280" s="20"/>
      <c r="BC280" s="20"/>
      <c r="BD280" s="20"/>
      <c r="BE280" s="35"/>
    </row>
    <row r="281" spans="1:57" x14ac:dyDescent="0.3">
      <c r="A281" s="19"/>
      <c r="B281" s="19"/>
      <c r="C281" s="19"/>
      <c r="M281" s="19"/>
      <c r="N281" s="19"/>
      <c r="O281" s="19"/>
      <c r="U281" s="19"/>
      <c r="V281" s="19"/>
      <c r="W281" s="19"/>
      <c r="X281" s="19"/>
      <c r="Z281" s="19"/>
      <c r="AK281" s="19"/>
      <c r="AL281" s="20"/>
      <c r="AM281" s="20"/>
      <c r="AN281" s="19"/>
      <c r="AO281" s="19"/>
      <c r="AP281" s="20"/>
      <c r="AT281" s="19"/>
      <c r="AU281" s="19"/>
      <c r="AW281" s="19"/>
      <c r="AX281" s="19"/>
      <c r="AY281" s="20"/>
      <c r="AZ281" s="20"/>
      <c r="BA281" s="20"/>
      <c r="BB281" s="20"/>
      <c r="BC281" s="20"/>
      <c r="BD281" s="20"/>
      <c r="BE281" s="35"/>
    </row>
    <row r="282" spans="1:57" x14ac:dyDescent="0.3">
      <c r="A282" s="19"/>
      <c r="B282" s="19"/>
      <c r="C282" s="19"/>
      <c r="M282" s="19"/>
      <c r="N282" s="19"/>
      <c r="O282" s="19"/>
      <c r="U282" s="19"/>
      <c r="V282" s="19"/>
      <c r="W282" s="19"/>
      <c r="X282" s="19"/>
      <c r="Z282" s="19"/>
      <c r="AK282" s="19"/>
      <c r="AL282" s="20"/>
      <c r="AM282" s="20"/>
      <c r="AN282" s="19"/>
      <c r="AO282" s="19"/>
      <c r="AP282" s="20"/>
      <c r="AT282" s="19"/>
      <c r="AU282" s="19"/>
      <c r="AW282" s="19"/>
      <c r="AX282" s="19"/>
      <c r="AY282" s="20"/>
      <c r="AZ282" s="20"/>
      <c r="BA282" s="20"/>
      <c r="BB282" s="20"/>
      <c r="BC282" s="20"/>
      <c r="BD282" s="20"/>
      <c r="BE282" s="35"/>
    </row>
    <row r="283" spans="1:57" x14ac:dyDescent="0.3">
      <c r="A283" s="19"/>
      <c r="B283" s="19"/>
      <c r="C283" s="19"/>
      <c r="M283" s="19"/>
      <c r="N283" s="19"/>
      <c r="O283" s="19"/>
      <c r="U283" s="19"/>
      <c r="V283" s="19"/>
      <c r="W283" s="19"/>
      <c r="X283" s="19"/>
      <c r="Z283" s="19"/>
      <c r="AK283" s="19"/>
      <c r="AL283" s="20"/>
      <c r="AM283" s="20"/>
      <c r="AN283" s="19"/>
      <c r="AO283" s="19"/>
      <c r="AP283" s="20"/>
      <c r="AT283" s="19"/>
      <c r="AU283" s="19"/>
      <c r="AW283" s="19"/>
      <c r="AX283" s="19"/>
      <c r="AY283" s="20"/>
      <c r="AZ283" s="20"/>
      <c r="BA283" s="20"/>
      <c r="BB283" s="20"/>
      <c r="BC283" s="20"/>
      <c r="BD283" s="20"/>
      <c r="BE283" s="35"/>
    </row>
    <row r="284" spans="1:57" x14ac:dyDescent="0.3">
      <c r="A284" s="19"/>
      <c r="B284" s="19"/>
      <c r="C284" s="19"/>
      <c r="M284" s="19"/>
      <c r="N284" s="19"/>
      <c r="O284" s="19"/>
      <c r="U284" s="19"/>
      <c r="V284" s="19"/>
      <c r="W284" s="19"/>
      <c r="X284" s="19"/>
      <c r="Z284" s="19"/>
      <c r="AK284" s="19"/>
      <c r="AL284" s="20"/>
      <c r="AM284" s="20"/>
      <c r="AN284" s="19"/>
      <c r="AO284" s="19"/>
      <c r="AP284" s="20"/>
      <c r="AT284" s="19"/>
      <c r="AU284" s="19"/>
      <c r="AW284" s="19"/>
      <c r="AX284" s="19"/>
      <c r="AY284" s="20"/>
      <c r="AZ284" s="20"/>
      <c r="BA284" s="20"/>
      <c r="BB284" s="20"/>
      <c r="BC284" s="20"/>
      <c r="BD284" s="20"/>
      <c r="BE284" s="35"/>
    </row>
    <row r="285" spans="1:57" x14ac:dyDescent="0.3">
      <c r="A285" s="19"/>
      <c r="B285" s="19"/>
      <c r="C285" s="19"/>
      <c r="M285" s="19"/>
      <c r="N285" s="19"/>
      <c r="O285" s="19"/>
      <c r="U285" s="19"/>
      <c r="V285" s="19"/>
      <c r="W285" s="19"/>
      <c r="X285" s="19"/>
      <c r="Z285" s="19"/>
      <c r="AK285" s="19"/>
      <c r="AL285" s="20"/>
      <c r="AM285" s="20"/>
      <c r="AN285" s="19"/>
      <c r="AO285" s="19"/>
      <c r="AP285" s="20"/>
      <c r="AT285" s="19"/>
      <c r="AU285" s="19"/>
      <c r="AW285" s="19"/>
      <c r="AX285" s="19"/>
      <c r="AY285" s="20"/>
      <c r="AZ285" s="20"/>
      <c r="BA285" s="20"/>
      <c r="BB285" s="20"/>
      <c r="BC285" s="20"/>
      <c r="BD285" s="20"/>
      <c r="BE285" s="35"/>
    </row>
    <row r="286" spans="1:57" x14ac:dyDescent="0.3">
      <c r="A286" s="19"/>
      <c r="B286" s="19"/>
      <c r="C286" s="19"/>
      <c r="M286" s="19"/>
      <c r="N286" s="19"/>
      <c r="O286" s="19"/>
      <c r="U286" s="19"/>
      <c r="V286" s="19"/>
      <c r="W286" s="19"/>
      <c r="X286" s="19"/>
      <c r="Z286" s="19"/>
      <c r="AK286" s="19"/>
      <c r="AL286" s="20"/>
      <c r="AM286" s="20"/>
      <c r="AN286" s="19"/>
      <c r="AO286" s="19"/>
      <c r="AP286" s="20"/>
      <c r="AT286" s="19"/>
      <c r="AU286" s="19"/>
      <c r="AW286" s="19"/>
      <c r="AX286" s="19"/>
      <c r="AY286" s="20"/>
      <c r="AZ286" s="20"/>
      <c r="BA286" s="20"/>
      <c r="BB286" s="20"/>
      <c r="BC286" s="20"/>
      <c r="BD286" s="20"/>
      <c r="BE286" s="35"/>
    </row>
    <row r="287" spans="1:57" x14ac:dyDescent="0.3">
      <c r="A287" s="19"/>
      <c r="B287" s="19"/>
      <c r="C287" s="19"/>
      <c r="M287" s="19"/>
      <c r="N287" s="19"/>
      <c r="O287" s="19"/>
      <c r="U287" s="19"/>
      <c r="V287" s="19"/>
      <c r="W287" s="19"/>
      <c r="X287" s="19"/>
      <c r="Z287" s="19"/>
      <c r="AK287" s="19"/>
      <c r="AL287" s="20"/>
      <c r="AM287" s="20"/>
      <c r="AN287" s="19"/>
      <c r="AO287" s="19"/>
      <c r="AP287" s="20"/>
      <c r="AT287" s="19"/>
      <c r="AU287" s="19"/>
      <c r="AW287" s="19"/>
      <c r="AX287" s="19"/>
      <c r="AY287" s="20"/>
      <c r="AZ287" s="20"/>
      <c r="BA287" s="20"/>
      <c r="BB287" s="20"/>
      <c r="BC287" s="20"/>
      <c r="BD287" s="20"/>
      <c r="BE287" s="35"/>
    </row>
    <row r="288" spans="1:57" x14ac:dyDescent="0.3">
      <c r="A288" s="19"/>
      <c r="B288" s="19"/>
      <c r="C288" s="19"/>
      <c r="M288" s="19"/>
      <c r="N288" s="19"/>
      <c r="O288" s="19"/>
      <c r="U288" s="19"/>
      <c r="V288" s="19"/>
      <c r="W288" s="19"/>
      <c r="X288" s="19"/>
      <c r="Z288" s="19"/>
      <c r="AK288" s="19"/>
      <c r="AL288" s="20"/>
      <c r="AM288" s="20"/>
      <c r="AN288" s="19"/>
      <c r="AO288" s="19"/>
      <c r="AP288" s="20"/>
      <c r="AT288" s="19"/>
      <c r="AU288" s="19"/>
      <c r="AW288" s="19"/>
      <c r="AX288" s="19"/>
      <c r="AY288" s="20"/>
      <c r="AZ288" s="20"/>
      <c r="BA288" s="20"/>
      <c r="BB288" s="20"/>
      <c r="BC288" s="20"/>
      <c r="BD288" s="20"/>
      <c r="BE288" s="35"/>
    </row>
    <row r="289" spans="1:57" x14ac:dyDescent="0.3">
      <c r="A289" s="19"/>
      <c r="B289" s="19"/>
      <c r="C289" s="19"/>
      <c r="M289" s="19"/>
      <c r="N289" s="19"/>
      <c r="O289" s="19"/>
      <c r="U289" s="19"/>
      <c r="V289" s="19"/>
      <c r="W289" s="19"/>
      <c r="X289" s="19"/>
      <c r="Z289" s="19"/>
      <c r="AK289" s="19"/>
      <c r="AL289" s="20"/>
      <c r="AM289" s="20"/>
      <c r="AN289" s="19"/>
      <c r="AO289" s="19"/>
      <c r="AP289" s="20"/>
      <c r="AT289" s="19"/>
      <c r="AU289" s="19"/>
      <c r="AW289" s="19"/>
      <c r="AX289" s="19"/>
      <c r="AY289" s="20"/>
      <c r="AZ289" s="20"/>
      <c r="BA289" s="20"/>
      <c r="BB289" s="20"/>
      <c r="BC289" s="20"/>
      <c r="BD289" s="20"/>
      <c r="BE289" s="35"/>
    </row>
    <row r="290" spans="1:57" x14ac:dyDescent="0.3">
      <c r="A290" s="19"/>
      <c r="B290" s="19"/>
      <c r="C290" s="19"/>
      <c r="M290" s="19"/>
      <c r="N290" s="19"/>
      <c r="O290" s="19"/>
      <c r="U290" s="19"/>
      <c r="V290" s="19"/>
      <c r="W290" s="19"/>
      <c r="X290" s="19"/>
      <c r="Z290" s="19"/>
      <c r="AK290" s="19"/>
      <c r="AL290" s="20"/>
      <c r="AM290" s="20"/>
      <c r="AN290" s="19"/>
      <c r="AO290" s="19"/>
      <c r="AP290" s="20"/>
      <c r="AT290" s="19"/>
      <c r="AU290" s="19"/>
      <c r="AW290" s="19"/>
      <c r="AX290" s="19"/>
      <c r="AY290" s="20"/>
      <c r="AZ290" s="20"/>
      <c r="BA290" s="20"/>
      <c r="BB290" s="20"/>
      <c r="BC290" s="20"/>
      <c r="BD290" s="20"/>
      <c r="BE290" s="35"/>
    </row>
    <row r="291" spans="1:57" x14ac:dyDescent="0.3">
      <c r="A291" s="19"/>
      <c r="B291" s="19"/>
      <c r="C291" s="19"/>
      <c r="M291" s="19"/>
      <c r="N291" s="19"/>
      <c r="O291" s="19"/>
      <c r="U291" s="19"/>
      <c r="V291" s="19"/>
      <c r="W291" s="19"/>
      <c r="X291" s="19"/>
      <c r="Z291" s="19"/>
      <c r="AK291" s="19"/>
      <c r="AL291" s="20"/>
      <c r="AM291" s="20"/>
      <c r="AN291" s="19"/>
      <c r="AO291" s="19"/>
      <c r="AP291" s="20"/>
      <c r="AT291" s="19"/>
      <c r="AU291" s="19"/>
      <c r="AW291" s="19"/>
      <c r="AX291" s="19"/>
      <c r="AY291" s="20"/>
      <c r="AZ291" s="20"/>
      <c r="BA291" s="20"/>
      <c r="BB291" s="20"/>
      <c r="BC291" s="20"/>
      <c r="BD291" s="20"/>
      <c r="BE291" s="35"/>
    </row>
    <row r="292" spans="1:57" x14ac:dyDescent="0.3">
      <c r="A292" s="19"/>
      <c r="B292" s="19"/>
      <c r="C292" s="19"/>
      <c r="M292" s="19"/>
      <c r="N292" s="19"/>
      <c r="O292" s="19"/>
      <c r="U292" s="19"/>
      <c r="V292" s="19"/>
      <c r="W292" s="19"/>
      <c r="X292" s="19"/>
      <c r="Z292" s="19"/>
      <c r="AK292" s="19"/>
      <c r="AL292" s="20"/>
      <c r="AM292" s="20"/>
      <c r="AN292" s="19"/>
      <c r="AO292" s="19"/>
      <c r="AP292" s="20"/>
      <c r="AT292" s="19"/>
      <c r="AU292" s="19"/>
      <c r="AW292" s="19"/>
      <c r="AX292" s="19"/>
      <c r="AY292" s="20"/>
      <c r="AZ292" s="20"/>
      <c r="BA292" s="20"/>
      <c r="BB292" s="20"/>
      <c r="BC292" s="20"/>
      <c r="BD292" s="20"/>
      <c r="BE292" s="35"/>
    </row>
    <row r="293" spans="1:57" x14ac:dyDescent="0.3">
      <c r="A293" s="19"/>
      <c r="B293" s="19"/>
      <c r="C293" s="19"/>
      <c r="M293" s="19"/>
      <c r="N293" s="19"/>
      <c r="O293" s="19"/>
      <c r="U293" s="19"/>
      <c r="V293" s="19"/>
      <c r="W293" s="19"/>
      <c r="X293" s="19"/>
      <c r="Z293" s="19"/>
      <c r="AK293" s="19"/>
      <c r="AL293" s="20"/>
      <c r="AM293" s="20"/>
      <c r="AN293" s="19"/>
      <c r="AO293" s="19"/>
      <c r="AP293" s="20"/>
      <c r="AT293" s="19"/>
      <c r="AU293" s="19"/>
      <c r="AW293" s="19"/>
      <c r="AX293" s="19"/>
      <c r="AY293" s="20"/>
      <c r="AZ293" s="20"/>
      <c r="BA293" s="20"/>
      <c r="BB293" s="20"/>
      <c r="BC293" s="20"/>
      <c r="BD293" s="20"/>
      <c r="BE293" s="35"/>
    </row>
    <row r="294" spans="1:57" x14ac:dyDescent="0.3">
      <c r="A294" s="19"/>
      <c r="B294" s="19"/>
      <c r="C294" s="19"/>
      <c r="M294" s="19"/>
      <c r="N294" s="19"/>
      <c r="O294" s="19"/>
      <c r="U294" s="19"/>
      <c r="V294" s="19"/>
      <c r="W294" s="19"/>
      <c r="X294" s="19"/>
      <c r="Z294" s="19"/>
      <c r="AK294" s="19"/>
      <c r="AL294" s="20"/>
      <c r="AM294" s="20"/>
      <c r="AN294" s="19"/>
      <c r="AO294" s="19"/>
      <c r="AP294" s="20"/>
      <c r="AT294" s="19"/>
      <c r="AU294" s="19"/>
      <c r="AW294" s="19"/>
      <c r="AX294" s="19"/>
      <c r="AY294" s="20"/>
      <c r="AZ294" s="20"/>
      <c r="BA294" s="20"/>
      <c r="BB294" s="20"/>
      <c r="BC294" s="20"/>
      <c r="BD294" s="20"/>
      <c r="BE294" s="35"/>
    </row>
    <row r="295" spans="1:57" x14ac:dyDescent="0.3">
      <c r="A295" s="19"/>
      <c r="B295" s="19"/>
      <c r="C295" s="19"/>
      <c r="M295" s="19"/>
      <c r="N295" s="19"/>
      <c r="O295" s="19"/>
      <c r="U295" s="19"/>
      <c r="V295" s="19"/>
      <c r="W295" s="19"/>
      <c r="X295" s="19"/>
      <c r="Z295" s="19"/>
      <c r="AK295" s="19"/>
      <c r="AL295" s="20"/>
      <c r="AM295" s="20"/>
      <c r="AN295" s="19"/>
      <c r="AO295" s="19"/>
      <c r="AP295" s="20"/>
      <c r="AT295" s="19"/>
      <c r="AU295" s="19"/>
      <c r="AW295" s="19"/>
      <c r="AX295" s="19"/>
      <c r="AY295" s="20"/>
      <c r="AZ295" s="20"/>
      <c r="BA295" s="20"/>
      <c r="BB295" s="20"/>
      <c r="BC295" s="20"/>
      <c r="BD295" s="20"/>
      <c r="BE295" s="35"/>
    </row>
    <row r="296" spans="1:57" x14ac:dyDescent="0.3">
      <c r="A296" s="19"/>
      <c r="B296" s="19"/>
      <c r="C296" s="19"/>
      <c r="M296" s="19"/>
      <c r="N296" s="19"/>
      <c r="O296" s="19"/>
      <c r="U296" s="19"/>
      <c r="V296" s="19"/>
      <c r="W296" s="19"/>
      <c r="X296" s="19"/>
      <c r="Z296" s="19"/>
      <c r="AK296" s="19"/>
      <c r="AL296" s="20"/>
      <c r="AM296" s="20"/>
      <c r="AN296" s="19"/>
      <c r="AO296" s="19"/>
      <c r="AP296" s="20"/>
      <c r="AT296" s="19"/>
      <c r="AU296" s="19"/>
      <c r="AW296" s="19"/>
      <c r="AX296" s="19"/>
      <c r="AY296" s="20"/>
      <c r="AZ296" s="20"/>
      <c r="BA296" s="20"/>
      <c r="BB296" s="20"/>
      <c r="BC296" s="20"/>
      <c r="BD296" s="20"/>
      <c r="BE296" s="35"/>
    </row>
    <row r="297" spans="1:57" x14ac:dyDescent="0.3">
      <c r="A297" s="19"/>
      <c r="B297" s="19"/>
      <c r="C297" s="19"/>
      <c r="M297" s="19"/>
      <c r="N297" s="19"/>
      <c r="O297" s="19"/>
      <c r="U297" s="19"/>
      <c r="V297" s="19"/>
      <c r="W297" s="19"/>
      <c r="X297" s="19"/>
      <c r="Z297" s="19"/>
      <c r="AK297" s="19"/>
      <c r="AL297" s="20"/>
      <c r="AM297" s="20"/>
      <c r="AN297" s="19"/>
      <c r="AO297" s="19"/>
      <c r="AP297" s="20"/>
      <c r="AT297" s="19"/>
      <c r="AU297" s="19"/>
      <c r="AW297" s="19"/>
      <c r="AX297" s="19"/>
      <c r="AY297" s="20"/>
      <c r="AZ297" s="20"/>
      <c r="BA297" s="20"/>
      <c r="BB297" s="20"/>
      <c r="BC297" s="20"/>
      <c r="BD297" s="20"/>
      <c r="BE297" s="35"/>
    </row>
    <row r="298" spans="1:57" x14ac:dyDescent="0.3">
      <c r="A298" s="19"/>
      <c r="B298" s="19"/>
      <c r="C298" s="19"/>
      <c r="M298" s="19"/>
      <c r="N298" s="19"/>
      <c r="O298" s="19"/>
      <c r="U298" s="19"/>
      <c r="V298" s="19"/>
      <c r="W298" s="19"/>
      <c r="X298" s="19"/>
      <c r="Z298" s="19"/>
      <c r="AK298" s="19"/>
      <c r="AL298" s="20"/>
      <c r="AM298" s="20"/>
      <c r="AN298" s="19"/>
      <c r="AO298" s="19"/>
      <c r="AP298" s="20"/>
      <c r="AT298" s="19"/>
      <c r="AU298" s="19"/>
      <c r="AW298" s="19"/>
      <c r="AX298" s="19"/>
      <c r="AY298" s="20"/>
      <c r="AZ298" s="20"/>
      <c r="BA298" s="20"/>
      <c r="BB298" s="20"/>
      <c r="BC298" s="20"/>
      <c r="BD298" s="20"/>
      <c r="BE298" s="35"/>
    </row>
    <row r="299" spans="1:57" x14ac:dyDescent="0.3">
      <c r="A299" s="19"/>
      <c r="B299" s="19"/>
      <c r="C299" s="19"/>
      <c r="M299" s="19"/>
      <c r="N299" s="19"/>
      <c r="O299" s="19"/>
      <c r="U299" s="19"/>
      <c r="V299" s="19"/>
      <c r="W299" s="19"/>
      <c r="X299" s="19"/>
      <c r="Z299" s="19"/>
      <c r="AK299" s="19"/>
      <c r="AL299" s="20"/>
      <c r="AM299" s="20"/>
      <c r="AN299" s="19"/>
      <c r="AO299" s="19"/>
      <c r="AP299" s="20"/>
      <c r="AT299" s="19"/>
      <c r="AU299" s="19"/>
      <c r="AW299" s="19"/>
      <c r="AX299" s="19"/>
      <c r="AY299" s="20"/>
      <c r="AZ299" s="20"/>
      <c r="BA299" s="20"/>
      <c r="BB299" s="20"/>
      <c r="BC299" s="20"/>
      <c r="BD299" s="20"/>
      <c r="BE299" s="35"/>
    </row>
    <row r="300" spans="1:57" x14ac:dyDescent="0.3">
      <c r="A300" s="19"/>
      <c r="B300" s="19"/>
      <c r="C300" s="19"/>
      <c r="M300" s="19"/>
      <c r="N300" s="19"/>
      <c r="O300" s="19"/>
      <c r="U300" s="19"/>
      <c r="V300" s="19"/>
      <c r="W300" s="19"/>
      <c r="X300" s="19"/>
      <c r="Z300" s="19"/>
      <c r="AK300" s="19"/>
      <c r="AL300" s="20"/>
      <c r="AM300" s="20"/>
      <c r="AN300" s="19"/>
      <c r="AO300" s="19"/>
      <c r="AP300" s="20"/>
      <c r="AT300" s="19"/>
      <c r="AU300" s="19"/>
      <c r="AW300" s="19"/>
      <c r="AX300" s="19"/>
      <c r="AY300" s="20"/>
      <c r="AZ300" s="20"/>
      <c r="BA300" s="20"/>
      <c r="BB300" s="20"/>
      <c r="BC300" s="20"/>
      <c r="BD300" s="20"/>
      <c r="BE300" s="35"/>
    </row>
    <row r="301" spans="1:57" x14ac:dyDescent="0.3">
      <c r="A301" s="19"/>
      <c r="B301" s="19"/>
      <c r="C301" s="19"/>
      <c r="M301" s="19"/>
      <c r="N301" s="19"/>
      <c r="O301" s="19"/>
      <c r="U301" s="19"/>
      <c r="V301" s="19"/>
      <c r="W301" s="19"/>
      <c r="X301" s="19"/>
      <c r="Z301" s="19"/>
      <c r="AK301" s="19"/>
      <c r="AL301" s="20"/>
      <c r="AM301" s="20"/>
      <c r="AN301" s="19"/>
      <c r="AO301" s="19"/>
      <c r="AP301" s="20"/>
      <c r="AT301" s="19"/>
      <c r="AU301" s="19"/>
      <c r="AW301" s="19"/>
      <c r="AX301" s="19"/>
      <c r="AY301" s="20"/>
      <c r="AZ301" s="20"/>
      <c r="BA301" s="20"/>
      <c r="BB301" s="20"/>
      <c r="BC301" s="20"/>
      <c r="BD301" s="20"/>
      <c r="BE301" s="35"/>
    </row>
    <row r="302" spans="1:57" x14ac:dyDescent="0.3">
      <c r="A302" s="19"/>
      <c r="B302" s="19"/>
      <c r="C302" s="19"/>
      <c r="M302" s="19"/>
      <c r="N302" s="19"/>
      <c r="O302" s="19"/>
      <c r="U302" s="19"/>
      <c r="V302" s="19"/>
      <c r="W302" s="19"/>
      <c r="X302" s="19"/>
      <c r="Z302" s="19"/>
      <c r="AK302" s="19"/>
      <c r="AL302" s="20"/>
      <c r="AM302" s="20"/>
      <c r="AN302" s="19"/>
      <c r="AO302" s="19"/>
      <c r="AP302" s="20"/>
      <c r="AT302" s="19"/>
      <c r="AU302" s="19"/>
      <c r="AW302" s="19"/>
      <c r="AX302" s="19"/>
      <c r="AY302" s="20"/>
      <c r="AZ302" s="20"/>
      <c r="BA302" s="20"/>
      <c r="BB302" s="20"/>
      <c r="BC302" s="20"/>
      <c r="BD302" s="20"/>
      <c r="BE302" s="35"/>
    </row>
    <row r="303" spans="1:57" x14ac:dyDescent="0.3">
      <c r="A303" s="19"/>
      <c r="B303" s="19"/>
      <c r="C303" s="19"/>
      <c r="M303" s="19"/>
      <c r="N303" s="19"/>
      <c r="O303" s="19"/>
      <c r="U303" s="19"/>
      <c r="V303" s="19"/>
      <c r="W303" s="19"/>
      <c r="X303" s="19"/>
      <c r="Z303" s="19"/>
      <c r="AK303" s="19"/>
      <c r="AL303" s="20"/>
      <c r="AM303" s="20"/>
      <c r="AN303" s="19"/>
      <c r="AO303" s="19"/>
      <c r="AP303" s="20"/>
      <c r="AT303" s="19"/>
      <c r="AU303" s="19"/>
      <c r="AW303" s="19"/>
      <c r="AX303" s="19"/>
      <c r="AY303" s="20"/>
      <c r="AZ303" s="20"/>
      <c r="BA303" s="20"/>
      <c r="BB303" s="20"/>
      <c r="BC303" s="20"/>
      <c r="BD303" s="20"/>
      <c r="BE303" s="35"/>
    </row>
    <row r="304" spans="1:57" x14ac:dyDescent="0.3">
      <c r="A304" s="19"/>
      <c r="B304" s="19"/>
      <c r="C304" s="19"/>
      <c r="M304" s="19"/>
      <c r="N304" s="19"/>
      <c r="O304" s="19"/>
      <c r="U304" s="19"/>
      <c r="V304" s="19"/>
      <c r="W304" s="19"/>
      <c r="X304" s="19"/>
      <c r="Z304" s="19"/>
      <c r="AK304" s="19"/>
      <c r="AL304" s="20"/>
      <c r="AM304" s="20"/>
      <c r="AN304" s="19"/>
      <c r="AO304" s="19"/>
      <c r="AP304" s="20"/>
      <c r="AT304" s="19"/>
      <c r="AU304" s="19"/>
      <c r="AW304" s="19"/>
      <c r="AX304" s="19"/>
      <c r="AY304" s="20"/>
      <c r="AZ304" s="20"/>
      <c r="BA304" s="20"/>
      <c r="BB304" s="20"/>
      <c r="BC304" s="20"/>
      <c r="BD304" s="20"/>
      <c r="BE304" s="35"/>
    </row>
    <row r="305" spans="1:57" x14ac:dyDescent="0.3">
      <c r="A305" s="19"/>
      <c r="B305" s="19"/>
      <c r="C305" s="19"/>
      <c r="M305" s="19"/>
      <c r="N305" s="19"/>
      <c r="O305" s="19"/>
      <c r="U305" s="19"/>
      <c r="V305" s="19"/>
      <c r="W305" s="19"/>
      <c r="X305" s="19"/>
      <c r="Z305" s="19"/>
      <c r="AK305" s="19"/>
      <c r="AL305" s="20"/>
      <c r="AM305" s="20"/>
      <c r="AN305" s="19"/>
      <c r="AO305" s="19"/>
      <c r="AP305" s="20"/>
      <c r="AT305" s="19"/>
      <c r="AU305" s="19"/>
      <c r="AW305" s="19"/>
      <c r="AX305" s="19"/>
      <c r="AY305" s="20"/>
      <c r="AZ305" s="20"/>
      <c r="BA305" s="20"/>
      <c r="BB305" s="20"/>
      <c r="BC305" s="20"/>
      <c r="BD305" s="20"/>
      <c r="BE305" s="35"/>
    </row>
    <row r="306" spans="1:57" x14ac:dyDescent="0.3">
      <c r="A306" s="19"/>
      <c r="B306" s="19"/>
      <c r="C306" s="19"/>
      <c r="M306" s="19"/>
      <c r="N306" s="19"/>
      <c r="O306" s="19"/>
      <c r="U306" s="19"/>
      <c r="V306" s="19"/>
      <c r="W306" s="19"/>
      <c r="X306" s="19"/>
      <c r="Z306" s="19"/>
      <c r="AK306" s="19"/>
      <c r="AL306" s="20"/>
      <c r="AM306" s="20"/>
      <c r="AN306" s="19"/>
      <c r="AO306" s="19"/>
      <c r="AP306" s="20"/>
      <c r="AT306" s="19"/>
      <c r="AU306" s="19"/>
      <c r="AW306" s="19"/>
      <c r="AX306" s="19"/>
      <c r="AY306" s="20"/>
      <c r="AZ306" s="20"/>
      <c r="BA306" s="20"/>
      <c r="BB306" s="20"/>
      <c r="BC306" s="20"/>
      <c r="BD306" s="20"/>
      <c r="BE306" s="35"/>
    </row>
    <row r="307" spans="1:57" x14ac:dyDescent="0.3">
      <c r="A307" s="19"/>
      <c r="B307" s="19"/>
      <c r="C307" s="19"/>
      <c r="M307" s="19"/>
      <c r="N307" s="19"/>
      <c r="O307" s="19"/>
      <c r="U307" s="19"/>
      <c r="V307" s="19"/>
      <c r="W307" s="19"/>
      <c r="X307" s="19"/>
      <c r="Z307" s="19"/>
      <c r="AK307" s="19"/>
      <c r="AL307" s="20"/>
      <c r="AM307" s="20"/>
      <c r="AN307" s="19"/>
      <c r="AO307" s="19"/>
      <c r="AP307" s="20"/>
      <c r="AT307" s="19"/>
      <c r="AU307" s="19"/>
      <c r="AW307" s="19"/>
      <c r="AX307" s="19"/>
      <c r="AY307" s="20"/>
      <c r="AZ307" s="20"/>
      <c r="BA307" s="20"/>
      <c r="BB307" s="20"/>
      <c r="BC307" s="20"/>
      <c r="BD307" s="20"/>
      <c r="BE307" s="35"/>
    </row>
    <row r="308" spans="1:57" x14ac:dyDescent="0.3">
      <c r="A308" s="19"/>
      <c r="B308" s="19"/>
      <c r="C308" s="19"/>
      <c r="M308" s="19"/>
      <c r="N308" s="19"/>
      <c r="O308" s="19"/>
      <c r="U308" s="19"/>
      <c r="V308" s="19"/>
      <c r="W308" s="19"/>
      <c r="X308" s="19"/>
      <c r="Z308" s="19"/>
      <c r="AK308" s="19"/>
      <c r="AL308" s="20"/>
      <c r="AM308" s="20"/>
      <c r="AN308" s="19"/>
      <c r="AO308" s="19"/>
      <c r="AP308" s="20"/>
      <c r="AT308" s="19"/>
      <c r="AU308" s="19"/>
      <c r="AW308" s="19"/>
      <c r="AX308" s="19"/>
      <c r="AY308" s="20"/>
      <c r="AZ308" s="20"/>
      <c r="BA308" s="20"/>
      <c r="BB308" s="20"/>
      <c r="BC308" s="20"/>
      <c r="BD308" s="20"/>
      <c r="BE308" s="35"/>
    </row>
    <row r="309" spans="1:57" x14ac:dyDescent="0.3">
      <c r="A309" s="19"/>
      <c r="B309" s="19"/>
      <c r="C309" s="19"/>
      <c r="M309" s="19"/>
      <c r="N309" s="19"/>
      <c r="O309" s="19"/>
      <c r="U309" s="19"/>
      <c r="V309" s="19"/>
      <c r="W309" s="19"/>
      <c r="X309" s="19"/>
      <c r="Z309" s="19"/>
      <c r="AK309" s="19"/>
      <c r="AL309" s="20"/>
      <c r="AM309" s="20"/>
      <c r="AN309" s="19"/>
      <c r="AO309" s="19"/>
      <c r="AP309" s="20"/>
      <c r="AT309" s="19"/>
      <c r="AU309" s="19"/>
      <c r="AW309" s="19"/>
      <c r="AX309" s="19"/>
      <c r="AY309" s="20"/>
      <c r="AZ309" s="20"/>
      <c r="BA309" s="20"/>
      <c r="BB309" s="20"/>
      <c r="BC309" s="20"/>
      <c r="BD309" s="20"/>
      <c r="BE309" s="35"/>
    </row>
    <row r="310" spans="1:57" x14ac:dyDescent="0.3">
      <c r="A310" s="19"/>
      <c r="B310" s="19"/>
      <c r="C310" s="19"/>
      <c r="M310" s="19"/>
      <c r="N310" s="19"/>
      <c r="O310" s="19"/>
      <c r="U310" s="19"/>
      <c r="V310" s="19"/>
      <c r="W310" s="19"/>
      <c r="X310" s="19"/>
      <c r="Z310" s="19"/>
      <c r="AK310" s="19"/>
      <c r="AL310" s="20"/>
      <c r="AM310" s="20"/>
      <c r="AN310" s="19"/>
      <c r="AO310" s="19"/>
      <c r="AP310" s="20"/>
      <c r="AT310" s="19"/>
      <c r="AU310" s="19"/>
      <c r="AW310" s="19"/>
      <c r="AX310" s="19"/>
      <c r="AY310" s="20"/>
      <c r="AZ310" s="20"/>
      <c r="BA310" s="20"/>
      <c r="BB310" s="20"/>
      <c r="BC310" s="20"/>
      <c r="BD310" s="20"/>
      <c r="BE310" s="35"/>
    </row>
    <row r="311" spans="1:57" x14ac:dyDescent="0.3">
      <c r="A311" s="19"/>
      <c r="B311" s="19"/>
      <c r="C311" s="19"/>
      <c r="M311" s="19"/>
      <c r="N311" s="19"/>
      <c r="O311" s="19"/>
      <c r="U311" s="19"/>
      <c r="V311" s="19"/>
      <c r="W311" s="19"/>
      <c r="X311" s="19"/>
      <c r="Z311" s="19"/>
      <c r="AK311" s="19"/>
      <c r="AL311" s="20"/>
      <c r="AM311" s="20"/>
      <c r="AN311" s="19"/>
      <c r="AO311" s="19"/>
      <c r="AP311" s="20"/>
      <c r="AT311" s="19"/>
      <c r="AU311" s="19"/>
      <c r="AW311" s="19"/>
      <c r="AX311" s="19"/>
      <c r="AY311" s="20"/>
      <c r="AZ311" s="20"/>
      <c r="BA311" s="20"/>
      <c r="BB311" s="20"/>
      <c r="BC311" s="20"/>
      <c r="BD311" s="20"/>
      <c r="BE311" s="35"/>
    </row>
    <row r="312" spans="1:57" x14ac:dyDescent="0.3">
      <c r="A312" s="19"/>
      <c r="B312" s="19"/>
      <c r="C312" s="19"/>
      <c r="M312" s="19"/>
      <c r="N312" s="19"/>
      <c r="O312" s="19"/>
      <c r="U312" s="19"/>
      <c r="V312" s="19"/>
      <c r="W312" s="19"/>
      <c r="X312" s="19"/>
      <c r="Z312" s="19"/>
      <c r="AK312" s="19"/>
      <c r="AL312" s="20"/>
      <c r="AM312" s="20"/>
      <c r="AN312" s="19"/>
      <c r="AO312" s="19"/>
      <c r="AP312" s="20"/>
      <c r="AT312" s="19"/>
      <c r="AU312" s="19"/>
      <c r="AW312" s="19"/>
      <c r="AX312" s="19"/>
      <c r="AY312" s="20"/>
      <c r="AZ312" s="20"/>
      <c r="BA312" s="20"/>
      <c r="BB312" s="20"/>
      <c r="BC312" s="20"/>
      <c r="BD312" s="20"/>
      <c r="BE312" s="35"/>
    </row>
    <row r="313" spans="1:57" x14ac:dyDescent="0.3">
      <c r="A313" s="19"/>
      <c r="B313" s="19"/>
      <c r="C313" s="19"/>
      <c r="M313" s="19"/>
      <c r="N313" s="19"/>
      <c r="O313" s="19"/>
      <c r="U313" s="19"/>
      <c r="V313" s="19"/>
      <c r="W313" s="19"/>
      <c r="X313" s="19"/>
      <c r="Z313" s="19"/>
      <c r="AK313" s="19"/>
      <c r="AL313" s="20"/>
      <c r="AM313" s="20"/>
      <c r="AN313" s="19"/>
      <c r="AO313" s="19"/>
      <c r="AP313" s="20"/>
      <c r="AT313" s="19"/>
      <c r="AU313" s="19"/>
      <c r="AW313" s="19"/>
      <c r="AX313" s="19"/>
      <c r="AY313" s="20"/>
      <c r="AZ313" s="20"/>
      <c r="BA313" s="20"/>
      <c r="BB313" s="20"/>
      <c r="BC313" s="20"/>
      <c r="BD313" s="20"/>
      <c r="BE313" s="35"/>
    </row>
    <row r="314" spans="1:57" x14ac:dyDescent="0.3">
      <c r="A314" s="19"/>
      <c r="B314" s="19"/>
      <c r="C314" s="19"/>
      <c r="M314" s="19"/>
      <c r="N314" s="19"/>
      <c r="O314" s="19"/>
      <c r="U314" s="19"/>
      <c r="V314" s="19"/>
      <c r="W314" s="19"/>
      <c r="X314" s="19"/>
      <c r="Z314" s="19"/>
      <c r="AK314" s="19"/>
      <c r="AL314" s="20"/>
      <c r="AM314" s="20"/>
      <c r="AN314" s="19"/>
      <c r="AO314" s="19"/>
      <c r="AP314" s="20"/>
      <c r="AT314" s="19"/>
      <c r="AU314" s="19"/>
      <c r="AW314" s="19"/>
      <c r="AX314" s="19"/>
      <c r="AY314" s="20"/>
      <c r="AZ314" s="20"/>
      <c r="BA314" s="20"/>
      <c r="BB314" s="20"/>
      <c r="BC314" s="20"/>
      <c r="BD314" s="20"/>
      <c r="BE314" s="35"/>
    </row>
    <row r="315" spans="1:57" x14ac:dyDescent="0.3">
      <c r="A315" s="19"/>
      <c r="B315" s="19"/>
      <c r="C315" s="19"/>
      <c r="M315" s="19"/>
      <c r="N315" s="19"/>
      <c r="O315" s="19"/>
      <c r="U315" s="19"/>
      <c r="V315" s="19"/>
      <c r="W315" s="19"/>
      <c r="X315" s="19"/>
      <c r="Z315" s="19"/>
      <c r="AK315" s="19"/>
      <c r="AL315" s="20"/>
      <c r="AM315" s="20"/>
      <c r="AN315" s="19"/>
      <c r="AO315" s="19"/>
      <c r="AP315" s="20"/>
      <c r="AT315" s="19"/>
      <c r="AU315" s="19"/>
      <c r="AW315" s="19"/>
      <c r="AX315" s="19"/>
      <c r="AY315" s="20"/>
      <c r="AZ315" s="20"/>
      <c r="BA315" s="20"/>
      <c r="BB315" s="20"/>
      <c r="BC315" s="20"/>
      <c r="BD315" s="20"/>
      <c r="BE315" s="35"/>
    </row>
    <row r="316" spans="1:57" x14ac:dyDescent="0.3">
      <c r="A316" s="19"/>
      <c r="B316" s="19"/>
      <c r="C316" s="19"/>
      <c r="M316" s="19"/>
      <c r="N316" s="19"/>
      <c r="O316" s="19"/>
      <c r="U316" s="19"/>
      <c r="V316" s="19"/>
      <c r="W316" s="19"/>
      <c r="X316" s="19"/>
      <c r="Z316" s="19"/>
      <c r="AK316" s="19"/>
      <c r="AL316" s="20"/>
      <c r="AM316" s="20"/>
      <c r="AN316" s="19"/>
      <c r="AO316" s="19"/>
      <c r="AP316" s="20"/>
      <c r="AT316" s="19"/>
      <c r="AU316" s="19"/>
      <c r="AW316" s="19"/>
      <c r="AX316" s="19"/>
      <c r="AY316" s="20"/>
      <c r="AZ316" s="20"/>
      <c r="BA316" s="20"/>
      <c r="BB316" s="20"/>
      <c r="BC316" s="20"/>
      <c r="BD316" s="20"/>
      <c r="BE316" s="35"/>
    </row>
    <row r="317" spans="1:57" x14ac:dyDescent="0.3">
      <c r="A317" s="19"/>
      <c r="B317" s="19"/>
      <c r="C317" s="19"/>
      <c r="M317" s="19"/>
      <c r="N317" s="19"/>
      <c r="O317" s="19"/>
      <c r="U317" s="19"/>
      <c r="V317" s="19"/>
      <c r="W317" s="19"/>
      <c r="X317" s="19"/>
      <c r="Z317" s="19"/>
      <c r="AK317" s="19"/>
      <c r="AL317" s="20"/>
      <c r="AM317" s="20"/>
      <c r="AN317" s="19"/>
      <c r="AO317" s="19"/>
      <c r="AP317" s="20"/>
      <c r="AT317" s="19"/>
      <c r="AU317" s="19"/>
      <c r="AW317" s="19"/>
      <c r="AX317" s="19"/>
      <c r="AY317" s="20"/>
      <c r="AZ317" s="20"/>
      <c r="BA317" s="20"/>
      <c r="BB317" s="20"/>
      <c r="BC317" s="20"/>
      <c r="BD317" s="20"/>
      <c r="BE317" s="35"/>
    </row>
    <row r="318" spans="1:57" x14ac:dyDescent="0.3">
      <c r="A318" s="19"/>
      <c r="B318" s="19"/>
      <c r="C318" s="19"/>
      <c r="M318" s="19"/>
      <c r="N318" s="19"/>
      <c r="O318" s="19"/>
      <c r="U318" s="19"/>
      <c r="V318" s="19"/>
      <c r="W318" s="19"/>
      <c r="X318" s="19"/>
      <c r="Z318" s="19"/>
      <c r="AK318" s="19"/>
      <c r="AL318" s="20"/>
      <c r="AM318" s="20"/>
      <c r="AN318" s="19"/>
      <c r="AO318" s="19"/>
      <c r="AP318" s="20"/>
      <c r="AT318" s="19"/>
      <c r="AU318" s="19"/>
      <c r="AW318" s="19"/>
      <c r="AX318" s="19"/>
      <c r="AY318" s="20"/>
      <c r="AZ318" s="20"/>
      <c r="BA318" s="20"/>
      <c r="BB318" s="20"/>
      <c r="BC318" s="20"/>
      <c r="BD318" s="20"/>
      <c r="BE318" s="35"/>
    </row>
    <row r="319" spans="1:57" x14ac:dyDescent="0.3">
      <c r="A319" s="19"/>
      <c r="B319" s="19"/>
      <c r="C319" s="19"/>
      <c r="M319" s="19"/>
      <c r="N319" s="19"/>
      <c r="O319" s="19"/>
      <c r="U319" s="19"/>
      <c r="V319" s="19"/>
      <c r="W319" s="19"/>
      <c r="X319" s="19"/>
      <c r="Z319" s="19"/>
      <c r="AK319" s="19"/>
      <c r="AL319" s="20"/>
      <c r="AM319" s="20"/>
      <c r="AN319" s="19"/>
      <c r="AO319" s="19"/>
      <c r="AP319" s="20"/>
      <c r="AT319" s="19"/>
      <c r="AU319" s="19"/>
      <c r="AW319" s="19"/>
      <c r="AX319" s="19"/>
      <c r="AY319" s="20"/>
      <c r="AZ319" s="20"/>
      <c r="BA319" s="20"/>
      <c r="BB319" s="20"/>
      <c r="BC319" s="20"/>
      <c r="BD319" s="20"/>
      <c r="BE319" s="35"/>
    </row>
    <row r="320" spans="1:57" x14ac:dyDescent="0.3">
      <c r="A320" s="19"/>
      <c r="B320" s="19"/>
      <c r="C320" s="19"/>
      <c r="M320" s="19"/>
      <c r="N320" s="19"/>
      <c r="O320" s="19"/>
      <c r="U320" s="19"/>
      <c r="V320" s="19"/>
      <c r="W320" s="19"/>
      <c r="X320" s="19"/>
      <c r="Z320" s="19"/>
      <c r="AK320" s="19"/>
      <c r="AL320" s="20"/>
      <c r="AM320" s="20"/>
      <c r="AN320" s="19"/>
      <c r="AO320" s="19"/>
      <c r="AP320" s="20"/>
      <c r="AT320" s="19"/>
      <c r="AU320" s="19"/>
      <c r="AW320" s="19"/>
      <c r="AX320" s="19"/>
      <c r="AY320" s="20"/>
      <c r="AZ320" s="20"/>
      <c r="BA320" s="20"/>
      <c r="BB320" s="20"/>
      <c r="BC320" s="20"/>
      <c r="BD320" s="20"/>
      <c r="BE320" s="35"/>
    </row>
    <row r="321" spans="1:57" x14ac:dyDescent="0.3">
      <c r="A321" s="19"/>
      <c r="B321" s="19"/>
      <c r="C321" s="19"/>
      <c r="M321" s="19"/>
      <c r="N321" s="19"/>
      <c r="O321" s="19"/>
      <c r="U321" s="19"/>
      <c r="V321" s="19"/>
      <c r="W321" s="19"/>
      <c r="X321" s="19"/>
      <c r="Z321" s="19"/>
      <c r="AK321" s="19"/>
      <c r="AL321" s="20"/>
      <c r="AM321" s="20"/>
      <c r="AN321" s="19"/>
      <c r="AO321" s="19"/>
      <c r="AP321" s="20"/>
      <c r="AT321" s="19"/>
      <c r="AU321" s="19"/>
      <c r="AW321" s="19"/>
      <c r="AX321" s="19"/>
      <c r="AY321" s="20"/>
      <c r="AZ321" s="20"/>
      <c r="BA321" s="20"/>
      <c r="BB321" s="20"/>
      <c r="BC321" s="20"/>
      <c r="BD321" s="20"/>
      <c r="BE321" s="35"/>
    </row>
    <row r="322" spans="1:57" x14ac:dyDescent="0.3">
      <c r="A322" s="19"/>
      <c r="B322" s="19"/>
      <c r="C322" s="19"/>
      <c r="M322" s="19"/>
      <c r="N322" s="19"/>
      <c r="O322" s="19"/>
      <c r="U322" s="19"/>
      <c r="V322" s="19"/>
      <c r="W322" s="19"/>
      <c r="X322" s="19"/>
      <c r="Z322" s="19"/>
      <c r="AK322" s="19"/>
      <c r="AL322" s="20"/>
      <c r="AM322" s="20"/>
      <c r="AN322" s="19"/>
      <c r="AO322" s="19"/>
      <c r="AP322" s="20"/>
      <c r="AT322" s="19"/>
      <c r="AU322" s="19"/>
      <c r="AW322" s="19"/>
      <c r="AX322" s="19"/>
      <c r="AY322" s="20"/>
      <c r="AZ322" s="20"/>
      <c r="BA322" s="20"/>
      <c r="BB322" s="20"/>
      <c r="BC322" s="20"/>
      <c r="BD322" s="20"/>
      <c r="BE322" s="35"/>
    </row>
    <row r="323" spans="1:57" x14ac:dyDescent="0.3">
      <c r="A323" s="19"/>
      <c r="B323" s="19"/>
      <c r="C323" s="19"/>
      <c r="M323" s="19"/>
      <c r="N323" s="19"/>
      <c r="O323" s="19"/>
      <c r="U323" s="19"/>
      <c r="V323" s="19"/>
      <c r="W323" s="19"/>
      <c r="X323" s="19"/>
      <c r="Z323" s="19"/>
      <c r="AK323" s="19"/>
      <c r="AL323" s="20"/>
      <c r="AM323" s="20"/>
      <c r="AN323" s="19"/>
      <c r="AO323" s="19"/>
      <c r="AP323" s="20"/>
      <c r="AT323" s="19"/>
      <c r="AU323" s="19"/>
      <c r="AW323" s="19"/>
      <c r="AX323" s="19"/>
      <c r="AY323" s="20"/>
      <c r="AZ323" s="20"/>
      <c r="BA323" s="20"/>
      <c r="BB323" s="20"/>
      <c r="BC323" s="20"/>
      <c r="BD323" s="20"/>
      <c r="BE323" s="35"/>
    </row>
    <row r="324" spans="1:57" x14ac:dyDescent="0.3">
      <c r="A324" s="19"/>
      <c r="B324" s="19"/>
      <c r="C324" s="19"/>
      <c r="M324" s="19"/>
      <c r="N324" s="19"/>
      <c r="O324" s="19"/>
      <c r="U324" s="19"/>
      <c r="V324" s="19"/>
      <c r="W324" s="19"/>
      <c r="X324" s="19"/>
      <c r="Z324" s="19"/>
      <c r="AK324" s="19"/>
      <c r="AL324" s="20"/>
      <c r="AM324" s="20"/>
      <c r="AN324" s="19"/>
      <c r="AO324" s="19"/>
      <c r="AP324" s="20"/>
      <c r="AT324" s="19"/>
      <c r="AU324" s="19"/>
      <c r="AW324" s="19"/>
      <c r="AX324" s="19"/>
      <c r="AY324" s="20"/>
      <c r="AZ324" s="20"/>
      <c r="BA324" s="20"/>
      <c r="BB324" s="20"/>
      <c r="BC324" s="20"/>
      <c r="BD324" s="20"/>
      <c r="BE324" s="35"/>
    </row>
    <row r="325" spans="1:57" x14ac:dyDescent="0.3">
      <c r="A325" s="19"/>
      <c r="B325" s="19"/>
      <c r="C325" s="19"/>
      <c r="M325" s="19"/>
      <c r="N325" s="19"/>
      <c r="O325" s="19"/>
      <c r="U325" s="19"/>
      <c r="V325" s="19"/>
      <c r="W325" s="19"/>
      <c r="X325" s="19"/>
      <c r="Z325" s="19"/>
      <c r="AK325" s="19"/>
      <c r="AL325" s="20"/>
      <c r="AM325" s="20"/>
      <c r="AN325" s="19"/>
      <c r="AO325" s="19"/>
      <c r="AP325" s="20"/>
      <c r="AT325" s="19"/>
      <c r="AU325" s="19"/>
      <c r="AW325" s="19"/>
      <c r="AX325" s="19"/>
      <c r="AY325" s="20"/>
      <c r="AZ325" s="20"/>
      <c r="BA325" s="20"/>
      <c r="BB325" s="20"/>
      <c r="BC325" s="20"/>
      <c r="BD325" s="20"/>
      <c r="BE325" s="35"/>
    </row>
    <row r="326" spans="1:57" x14ac:dyDescent="0.3">
      <c r="A326" s="19"/>
      <c r="B326" s="19"/>
      <c r="C326" s="19"/>
      <c r="M326" s="19"/>
      <c r="N326" s="19"/>
      <c r="O326" s="19"/>
      <c r="U326" s="19"/>
      <c r="V326" s="19"/>
      <c r="W326" s="19"/>
      <c r="X326" s="19"/>
      <c r="Z326" s="19"/>
      <c r="AK326" s="19"/>
      <c r="AL326" s="20"/>
      <c r="AM326" s="20"/>
      <c r="AN326" s="19"/>
      <c r="AO326" s="19"/>
      <c r="AP326" s="20"/>
      <c r="AT326" s="19"/>
      <c r="AU326" s="19"/>
      <c r="AW326" s="19"/>
      <c r="AX326" s="19"/>
      <c r="AY326" s="20"/>
      <c r="AZ326" s="20"/>
      <c r="BA326" s="20"/>
      <c r="BB326" s="20"/>
      <c r="BC326" s="20"/>
      <c r="BD326" s="20"/>
      <c r="BE326" s="35"/>
    </row>
    <row r="327" spans="1:57" x14ac:dyDescent="0.3">
      <c r="A327" s="19"/>
      <c r="B327" s="19"/>
      <c r="C327" s="19"/>
      <c r="M327" s="19"/>
      <c r="N327" s="19"/>
      <c r="O327" s="19"/>
      <c r="U327" s="19"/>
      <c r="V327" s="19"/>
      <c r="W327" s="19"/>
      <c r="X327" s="19"/>
      <c r="Z327" s="19"/>
      <c r="AK327" s="19"/>
      <c r="AL327" s="20"/>
      <c r="AM327" s="20"/>
      <c r="AN327" s="19"/>
      <c r="AO327" s="19"/>
      <c r="AP327" s="20"/>
      <c r="AT327" s="19"/>
      <c r="AU327" s="19"/>
      <c r="AW327" s="19"/>
      <c r="AX327" s="19"/>
      <c r="AY327" s="20"/>
      <c r="AZ327" s="20"/>
      <c r="BA327" s="20"/>
      <c r="BB327" s="20"/>
      <c r="BC327" s="20"/>
      <c r="BD327" s="20"/>
      <c r="BE327" s="35"/>
    </row>
    <row r="328" spans="1:57" x14ac:dyDescent="0.3">
      <c r="A328" s="19"/>
      <c r="B328" s="19"/>
      <c r="C328" s="19"/>
      <c r="M328" s="19"/>
      <c r="N328" s="19"/>
      <c r="O328" s="19"/>
      <c r="U328" s="19"/>
      <c r="V328" s="19"/>
      <c r="W328" s="19"/>
      <c r="X328" s="19"/>
      <c r="Z328" s="19"/>
      <c r="AK328" s="19"/>
      <c r="AL328" s="20"/>
      <c r="AM328" s="20"/>
      <c r="AN328" s="19"/>
      <c r="AO328" s="19"/>
      <c r="AP328" s="20"/>
      <c r="AT328" s="19"/>
      <c r="AU328" s="19"/>
      <c r="AW328" s="19"/>
      <c r="AX328" s="19"/>
      <c r="AY328" s="20"/>
      <c r="AZ328" s="20"/>
      <c r="BA328" s="20"/>
      <c r="BB328" s="20"/>
      <c r="BC328" s="20"/>
      <c r="BD328" s="20"/>
      <c r="BE328" s="35"/>
    </row>
    <row r="329" spans="1:57" x14ac:dyDescent="0.3">
      <c r="A329" s="19"/>
      <c r="B329" s="19"/>
      <c r="C329" s="19"/>
      <c r="M329" s="19"/>
      <c r="N329" s="19"/>
      <c r="O329" s="19"/>
      <c r="U329" s="19"/>
      <c r="V329" s="19"/>
      <c r="W329" s="19"/>
      <c r="X329" s="19"/>
      <c r="Z329" s="19"/>
      <c r="AK329" s="19"/>
      <c r="AL329" s="20"/>
      <c r="AM329" s="20"/>
      <c r="AN329" s="19"/>
      <c r="AO329" s="19"/>
      <c r="AP329" s="20"/>
      <c r="AT329" s="19"/>
      <c r="AU329" s="19"/>
      <c r="AW329" s="19"/>
      <c r="AX329" s="19"/>
      <c r="AY329" s="20"/>
      <c r="AZ329" s="20"/>
      <c r="BA329" s="20"/>
      <c r="BB329" s="20"/>
      <c r="BC329" s="20"/>
      <c r="BD329" s="20"/>
      <c r="BE329" s="35"/>
    </row>
    <row r="330" spans="1:57" x14ac:dyDescent="0.3">
      <c r="A330" s="19"/>
      <c r="B330" s="19"/>
      <c r="C330" s="19"/>
      <c r="M330" s="19"/>
      <c r="N330" s="19"/>
      <c r="O330" s="19"/>
      <c r="U330" s="19"/>
      <c r="V330" s="19"/>
      <c r="W330" s="19"/>
      <c r="X330" s="19"/>
      <c r="Z330" s="19"/>
      <c r="AK330" s="19"/>
      <c r="AL330" s="20"/>
      <c r="AM330" s="20"/>
      <c r="AN330" s="19"/>
      <c r="AO330" s="19"/>
      <c r="AP330" s="20"/>
      <c r="AT330" s="19"/>
      <c r="AU330" s="19"/>
      <c r="AW330" s="19"/>
      <c r="AX330" s="19"/>
      <c r="AY330" s="20"/>
      <c r="AZ330" s="20"/>
      <c r="BA330" s="20"/>
      <c r="BB330" s="20"/>
      <c r="BC330" s="20"/>
      <c r="BD330" s="20"/>
      <c r="BE330" s="35"/>
    </row>
    <row r="331" spans="1:57" x14ac:dyDescent="0.3">
      <c r="A331" s="19"/>
      <c r="B331" s="19"/>
      <c r="C331" s="19"/>
      <c r="M331" s="19"/>
      <c r="N331" s="19"/>
      <c r="O331" s="19"/>
      <c r="U331" s="19"/>
      <c r="V331" s="19"/>
      <c r="W331" s="19"/>
      <c r="X331" s="19"/>
      <c r="Z331" s="19"/>
      <c r="AK331" s="19"/>
      <c r="AL331" s="20"/>
      <c r="AM331" s="20"/>
      <c r="AN331" s="19"/>
      <c r="AO331" s="19"/>
      <c r="AP331" s="20"/>
      <c r="AT331" s="19"/>
      <c r="AU331" s="19"/>
      <c r="AW331" s="19"/>
      <c r="AX331" s="19"/>
      <c r="AY331" s="20"/>
      <c r="AZ331" s="20"/>
      <c r="BA331" s="20"/>
      <c r="BB331" s="20"/>
      <c r="BC331" s="20"/>
      <c r="BD331" s="20"/>
      <c r="BE331" s="35"/>
    </row>
    <row r="332" spans="1:57" x14ac:dyDescent="0.3">
      <c r="A332" s="19"/>
      <c r="B332" s="19"/>
      <c r="C332" s="19"/>
      <c r="M332" s="19"/>
      <c r="N332" s="19"/>
      <c r="O332" s="19"/>
      <c r="U332" s="19"/>
      <c r="V332" s="19"/>
      <c r="W332" s="19"/>
      <c r="X332" s="19"/>
      <c r="Z332" s="19"/>
      <c r="AK332" s="19"/>
      <c r="AL332" s="20"/>
      <c r="AM332" s="20"/>
      <c r="AN332" s="19"/>
      <c r="AO332" s="19"/>
      <c r="AP332" s="20"/>
      <c r="AT332" s="19"/>
      <c r="AU332" s="19"/>
      <c r="AW332" s="19"/>
      <c r="AX332" s="19"/>
      <c r="AY332" s="20"/>
      <c r="AZ332" s="20"/>
      <c r="BA332" s="20"/>
      <c r="BB332" s="20"/>
      <c r="BC332" s="20"/>
      <c r="BD332" s="20"/>
      <c r="BE332" s="35"/>
    </row>
    <row r="333" spans="1:57" x14ac:dyDescent="0.3">
      <c r="A333" s="19"/>
      <c r="B333" s="19"/>
      <c r="C333" s="19"/>
      <c r="M333" s="19"/>
      <c r="N333" s="19"/>
      <c r="O333" s="19"/>
      <c r="U333" s="19"/>
      <c r="V333" s="19"/>
      <c r="W333" s="19"/>
      <c r="X333" s="19"/>
      <c r="Z333" s="19"/>
      <c r="AK333" s="19"/>
      <c r="AL333" s="20"/>
      <c r="AM333" s="20"/>
      <c r="AN333" s="19"/>
      <c r="AO333" s="19"/>
      <c r="AP333" s="20"/>
      <c r="AT333" s="19"/>
      <c r="AU333" s="19"/>
      <c r="AW333" s="19"/>
      <c r="AX333" s="19"/>
      <c r="AY333" s="20"/>
      <c r="AZ333" s="20"/>
      <c r="BA333" s="20"/>
      <c r="BB333" s="20"/>
      <c r="BC333" s="20"/>
      <c r="BD333" s="20"/>
      <c r="BE333" s="35"/>
    </row>
    <row r="334" spans="1:57" x14ac:dyDescent="0.3">
      <c r="A334" s="19"/>
      <c r="B334" s="19"/>
      <c r="C334" s="19"/>
      <c r="M334" s="19"/>
      <c r="N334" s="19"/>
      <c r="O334" s="19"/>
      <c r="U334" s="19"/>
      <c r="V334" s="19"/>
      <c r="W334" s="19"/>
      <c r="X334" s="19"/>
      <c r="Z334" s="19"/>
      <c r="AK334" s="19"/>
      <c r="AL334" s="20"/>
      <c r="AM334" s="20"/>
      <c r="AN334" s="19"/>
      <c r="AO334" s="19"/>
      <c r="AP334" s="20"/>
      <c r="AT334" s="19"/>
      <c r="AU334" s="19"/>
      <c r="AW334" s="19"/>
      <c r="AX334" s="19"/>
      <c r="AY334" s="20"/>
      <c r="AZ334" s="20"/>
      <c r="BA334" s="20"/>
      <c r="BB334" s="20"/>
      <c r="BC334" s="20"/>
      <c r="BD334" s="20"/>
      <c r="BE334" s="35"/>
    </row>
    <row r="335" spans="1:57" x14ac:dyDescent="0.3">
      <c r="A335" s="19"/>
      <c r="B335" s="19"/>
      <c r="C335" s="19"/>
      <c r="M335" s="19"/>
      <c r="N335" s="19"/>
      <c r="O335" s="19"/>
      <c r="U335" s="19"/>
      <c r="V335" s="19"/>
      <c r="W335" s="19"/>
      <c r="X335" s="19"/>
      <c r="Z335" s="19"/>
      <c r="AK335" s="19"/>
      <c r="AL335" s="20"/>
      <c r="AM335" s="20"/>
      <c r="AN335" s="19"/>
      <c r="AO335" s="19"/>
      <c r="AP335" s="20"/>
      <c r="AT335" s="19"/>
      <c r="AU335" s="19"/>
      <c r="AW335" s="19"/>
      <c r="AX335" s="19"/>
      <c r="AY335" s="20"/>
      <c r="AZ335" s="20"/>
      <c r="BA335" s="20"/>
      <c r="BB335" s="20"/>
      <c r="BC335" s="20"/>
      <c r="BD335" s="20"/>
      <c r="BE335" s="35"/>
    </row>
    <row r="336" spans="1:57" x14ac:dyDescent="0.3">
      <c r="A336" s="19"/>
      <c r="B336" s="19"/>
      <c r="C336" s="19"/>
      <c r="M336" s="19"/>
      <c r="N336" s="19"/>
      <c r="O336" s="19"/>
      <c r="U336" s="19"/>
      <c r="V336" s="19"/>
      <c r="W336" s="19"/>
      <c r="X336" s="19"/>
      <c r="Z336" s="19"/>
      <c r="AK336" s="19"/>
      <c r="AL336" s="20"/>
      <c r="AM336" s="20"/>
      <c r="AN336" s="19"/>
      <c r="AO336" s="19"/>
      <c r="AP336" s="20"/>
      <c r="AT336" s="19"/>
      <c r="AU336" s="19"/>
      <c r="AW336" s="19"/>
      <c r="AX336" s="19"/>
      <c r="AY336" s="20"/>
      <c r="AZ336" s="20"/>
      <c r="BA336" s="20"/>
      <c r="BB336" s="20"/>
      <c r="BC336" s="20"/>
      <c r="BD336" s="20"/>
      <c r="BE336" s="35"/>
    </row>
    <row r="337" spans="1:57" x14ac:dyDescent="0.3">
      <c r="A337" s="19"/>
      <c r="B337" s="19"/>
      <c r="C337" s="19"/>
      <c r="M337" s="19"/>
      <c r="N337" s="19"/>
      <c r="O337" s="19"/>
      <c r="U337" s="19"/>
      <c r="V337" s="19"/>
      <c r="W337" s="19"/>
      <c r="X337" s="19"/>
      <c r="Z337" s="19"/>
      <c r="AK337" s="19"/>
      <c r="AL337" s="20"/>
      <c r="AM337" s="20"/>
      <c r="AN337" s="19"/>
      <c r="AO337" s="19"/>
      <c r="AP337" s="20"/>
      <c r="AT337" s="19"/>
      <c r="AU337" s="19"/>
      <c r="AW337" s="19"/>
      <c r="AX337" s="19"/>
      <c r="AY337" s="20"/>
      <c r="AZ337" s="20"/>
      <c r="BA337" s="20"/>
      <c r="BB337" s="20"/>
      <c r="BC337" s="20"/>
      <c r="BD337" s="20"/>
      <c r="BE337" s="35"/>
    </row>
    <row r="338" spans="1:57" x14ac:dyDescent="0.3">
      <c r="A338" s="19"/>
      <c r="B338" s="19"/>
      <c r="C338" s="19"/>
      <c r="M338" s="19"/>
      <c r="N338" s="19"/>
      <c r="O338" s="19"/>
      <c r="U338" s="19"/>
      <c r="V338" s="19"/>
      <c r="W338" s="19"/>
      <c r="X338" s="19"/>
      <c r="Z338" s="19"/>
      <c r="AK338" s="19"/>
      <c r="AL338" s="20"/>
      <c r="AM338" s="20"/>
      <c r="AN338" s="19"/>
      <c r="AO338" s="19"/>
      <c r="AP338" s="20"/>
      <c r="AT338" s="19"/>
      <c r="AU338" s="19"/>
      <c r="AW338" s="19"/>
      <c r="AX338" s="19"/>
      <c r="AY338" s="20"/>
      <c r="AZ338" s="20"/>
      <c r="BA338" s="20"/>
      <c r="BB338" s="20"/>
      <c r="BC338" s="20"/>
      <c r="BD338" s="20"/>
      <c r="BE338" s="35"/>
    </row>
    <row r="339" spans="1:57" x14ac:dyDescent="0.3">
      <c r="A339" s="19"/>
      <c r="B339" s="19"/>
      <c r="C339" s="19"/>
      <c r="M339" s="19"/>
      <c r="N339" s="19"/>
      <c r="O339" s="19"/>
      <c r="U339" s="19"/>
      <c r="V339" s="19"/>
      <c r="W339" s="19"/>
      <c r="X339" s="19"/>
      <c r="Z339" s="19"/>
      <c r="AK339" s="19"/>
      <c r="AL339" s="20"/>
      <c r="AM339" s="20"/>
      <c r="AN339" s="19"/>
      <c r="AO339" s="19"/>
      <c r="AP339" s="20"/>
      <c r="AT339" s="19"/>
      <c r="AU339" s="19"/>
      <c r="AW339" s="19"/>
      <c r="AX339" s="19"/>
      <c r="AY339" s="20"/>
      <c r="AZ339" s="20"/>
      <c r="BA339" s="20"/>
      <c r="BB339" s="20"/>
      <c r="BC339" s="20"/>
      <c r="BD339" s="20"/>
      <c r="BE339" s="35"/>
    </row>
    <row r="340" spans="1:57" x14ac:dyDescent="0.3">
      <c r="A340" s="19"/>
      <c r="B340" s="19"/>
      <c r="C340" s="19"/>
      <c r="M340" s="19"/>
      <c r="N340" s="19"/>
      <c r="O340" s="19"/>
      <c r="U340" s="19"/>
      <c r="V340" s="19"/>
      <c r="W340" s="19"/>
      <c r="X340" s="19"/>
      <c r="Z340" s="19"/>
      <c r="AK340" s="19"/>
      <c r="AL340" s="20"/>
      <c r="AM340" s="20"/>
      <c r="AN340" s="19"/>
      <c r="AO340" s="19"/>
      <c r="AP340" s="20"/>
      <c r="AT340" s="19"/>
      <c r="AU340" s="19"/>
      <c r="AW340" s="19"/>
      <c r="AX340" s="19"/>
      <c r="AY340" s="20"/>
      <c r="AZ340" s="20"/>
      <c r="BA340" s="20"/>
      <c r="BB340" s="20"/>
      <c r="BC340" s="20"/>
      <c r="BD340" s="20"/>
      <c r="BE340" s="35"/>
    </row>
    <row r="341" spans="1:57" x14ac:dyDescent="0.3">
      <c r="A341" s="19"/>
      <c r="B341" s="19"/>
      <c r="C341" s="19"/>
      <c r="M341" s="19"/>
      <c r="N341" s="19"/>
      <c r="O341" s="19"/>
      <c r="U341" s="19"/>
      <c r="V341" s="19"/>
      <c r="W341" s="19"/>
      <c r="X341" s="19"/>
      <c r="Z341" s="19"/>
      <c r="AK341" s="19"/>
      <c r="AL341" s="20"/>
      <c r="AM341" s="20"/>
      <c r="AN341" s="19"/>
      <c r="AO341" s="19"/>
      <c r="AP341" s="20"/>
      <c r="AT341" s="19"/>
      <c r="AU341" s="19"/>
      <c r="AW341" s="19"/>
      <c r="AX341" s="19"/>
      <c r="AY341" s="20"/>
      <c r="AZ341" s="20"/>
      <c r="BA341" s="20"/>
      <c r="BB341" s="20"/>
      <c r="BC341" s="20"/>
      <c r="BD341" s="20"/>
      <c r="BE341" s="35"/>
    </row>
    <row r="342" spans="1:57" x14ac:dyDescent="0.3">
      <c r="A342" s="19"/>
      <c r="B342" s="19"/>
      <c r="C342" s="19"/>
      <c r="M342" s="19"/>
      <c r="N342" s="19"/>
      <c r="O342" s="19"/>
      <c r="U342" s="19"/>
      <c r="V342" s="19"/>
      <c r="W342" s="19"/>
      <c r="X342" s="19"/>
      <c r="Z342" s="19"/>
      <c r="AK342" s="19"/>
      <c r="AL342" s="20"/>
      <c r="AM342" s="20"/>
      <c r="AN342" s="19"/>
      <c r="AO342" s="19"/>
      <c r="AP342" s="20"/>
      <c r="AT342" s="19"/>
      <c r="AU342" s="19"/>
      <c r="AW342" s="19"/>
      <c r="AX342" s="19"/>
      <c r="AY342" s="20"/>
      <c r="AZ342" s="20"/>
      <c r="BA342" s="20"/>
      <c r="BB342" s="20"/>
      <c r="BC342" s="20"/>
      <c r="BD342" s="20"/>
      <c r="BE342" s="35"/>
    </row>
    <row r="343" spans="1:57" x14ac:dyDescent="0.3">
      <c r="A343" s="19"/>
      <c r="B343" s="19"/>
      <c r="C343" s="19"/>
      <c r="M343" s="19"/>
      <c r="N343" s="19"/>
      <c r="O343" s="19"/>
      <c r="U343" s="19"/>
      <c r="V343" s="19"/>
      <c r="W343" s="19"/>
      <c r="X343" s="19"/>
      <c r="Z343" s="19"/>
      <c r="AK343" s="19"/>
      <c r="AL343" s="20"/>
      <c r="AM343" s="20"/>
      <c r="AN343" s="19"/>
      <c r="AO343" s="19"/>
      <c r="AP343" s="20"/>
      <c r="AT343" s="19"/>
      <c r="AU343" s="19"/>
      <c r="AW343" s="19"/>
      <c r="AX343" s="19"/>
      <c r="AY343" s="20"/>
      <c r="AZ343" s="20"/>
      <c r="BA343" s="20"/>
      <c r="BB343" s="20"/>
      <c r="BC343" s="20"/>
      <c r="BD343" s="20"/>
      <c r="BE343" s="35"/>
    </row>
    <row r="344" spans="1:57" x14ac:dyDescent="0.3">
      <c r="A344" s="19"/>
      <c r="B344" s="19"/>
      <c r="C344" s="19"/>
      <c r="M344" s="19"/>
      <c r="N344" s="19"/>
      <c r="O344" s="19"/>
      <c r="U344" s="19"/>
      <c r="V344" s="19"/>
      <c r="W344" s="19"/>
      <c r="X344" s="19"/>
      <c r="Z344" s="19"/>
      <c r="AK344" s="19"/>
      <c r="AL344" s="20"/>
      <c r="AM344" s="20"/>
      <c r="AN344" s="19"/>
      <c r="AO344" s="19"/>
      <c r="AP344" s="20"/>
      <c r="AT344" s="19"/>
      <c r="AU344" s="19"/>
      <c r="AW344" s="19"/>
      <c r="AX344" s="19"/>
      <c r="AY344" s="20"/>
      <c r="AZ344" s="20"/>
      <c r="BA344" s="20"/>
      <c r="BB344" s="20"/>
      <c r="BC344" s="20"/>
      <c r="BD344" s="20"/>
      <c r="BE344" s="35"/>
    </row>
    <row r="345" spans="1:57" x14ac:dyDescent="0.3">
      <c r="A345" s="19"/>
      <c r="B345" s="19"/>
      <c r="C345" s="19"/>
      <c r="M345" s="19"/>
      <c r="N345" s="19"/>
      <c r="O345" s="19"/>
      <c r="U345" s="19"/>
      <c r="V345" s="19"/>
      <c r="W345" s="19"/>
      <c r="X345" s="19"/>
      <c r="Z345" s="19"/>
      <c r="AK345" s="19"/>
      <c r="AL345" s="20"/>
      <c r="AM345" s="20"/>
      <c r="AN345" s="19"/>
      <c r="AO345" s="19"/>
      <c r="AP345" s="20"/>
      <c r="AT345" s="19"/>
      <c r="AU345" s="19"/>
      <c r="AW345" s="19"/>
      <c r="AX345" s="19"/>
      <c r="AY345" s="20"/>
      <c r="AZ345" s="20"/>
      <c r="BA345" s="20"/>
      <c r="BB345" s="20"/>
      <c r="BC345" s="20"/>
      <c r="BD345" s="20"/>
      <c r="BE345" s="35"/>
    </row>
    <row r="346" spans="1:57" x14ac:dyDescent="0.3">
      <c r="A346" s="19"/>
      <c r="B346" s="19"/>
      <c r="C346" s="19"/>
      <c r="M346" s="19"/>
      <c r="N346" s="19"/>
      <c r="O346" s="19"/>
      <c r="U346" s="19"/>
      <c r="V346" s="19"/>
      <c r="W346" s="19"/>
      <c r="X346" s="19"/>
      <c r="Z346" s="19"/>
      <c r="AK346" s="19"/>
      <c r="AL346" s="20"/>
      <c r="AM346" s="20"/>
      <c r="AN346" s="19"/>
      <c r="AO346" s="19"/>
      <c r="AP346" s="20"/>
      <c r="AT346" s="19"/>
      <c r="AU346" s="19"/>
      <c r="AW346" s="19"/>
      <c r="AX346" s="19"/>
      <c r="AY346" s="20"/>
      <c r="AZ346" s="20"/>
      <c r="BA346" s="20"/>
      <c r="BB346" s="20"/>
      <c r="BC346" s="20"/>
      <c r="BD346" s="20"/>
      <c r="BE346" s="35"/>
    </row>
    <row r="347" spans="1:57" x14ac:dyDescent="0.3">
      <c r="A347" s="19"/>
      <c r="B347" s="19"/>
      <c r="C347" s="19"/>
      <c r="M347" s="19"/>
      <c r="N347" s="19"/>
      <c r="O347" s="19"/>
      <c r="U347" s="19"/>
      <c r="V347" s="19"/>
      <c r="W347" s="19"/>
      <c r="X347" s="19"/>
      <c r="Z347" s="19"/>
      <c r="AK347" s="19"/>
      <c r="AL347" s="20"/>
      <c r="AM347" s="20"/>
      <c r="AN347" s="19"/>
      <c r="AO347" s="19"/>
      <c r="AP347" s="20"/>
      <c r="AT347" s="19"/>
      <c r="AU347" s="19"/>
      <c r="AW347" s="19"/>
      <c r="AX347" s="19"/>
      <c r="AY347" s="20"/>
      <c r="AZ347" s="20"/>
      <c r="BA347" s="20"/>
      <c r="BB347" s="20"/>
      <c r="BC347" s="20"/>
      <c r="BD347" s="20"/>
      <c r="BE347" s="35"/>
    </row>
    <row r="348" spans="1:57" x14ac:dyDescent="0.3">
      <c r="A348" s="19"/>
      <c r="B348" s="19"/>
      <c r="C348" s="19"/>
      <c r="M348" s="19"/>
      <c r="N348" s="19"/>
      <c r="O348" s="19"/>
      <c r="U348" s="19"/>
      <c r="V348" s="19"/>
      <c r="W348" s="19"/>
      <c r="X348" s="19"/>
      <c r="Z348" s="19"/>
      <c r="AK348" s="19"/>
      <c r="AL348" s="20"/>
      <c r="AM348" s="20"/>
      <c r="AN348" s="19"/>
      <c r="AO348" s="19"/>
      <c r="AP348" s="20"/>
      <c r="AT348" s="19"/>
      <c r="AU348" s="19"/>
      <c r="AW348" s="19"/>
      <c r="AX348" s="19"/>
      <c r="AY348" s="20"/>
      <c r="AZ348" s="20"/>
      <c r="BA348" s="20"/>
      <c r="BB348" s="20"/>
      <c r="BC348" s="20"/>
      <c r="BD348" s="20"/>
      <c r="BE348" s="35"/>
    </row>
    <row r="349" spans="1:57" x14ac:dyDescent="0.3">
      <c r="A349" s="19"/>
      <c r="B349" s="19"/>
      <c r="C349" s="19"/>
      <c r="M349" s="19"/>
      <c r="N349" s="19"/>
      <c r="O349" s="19"/>
      <c r="U349" s="19"/>
      <c r="V349" s="19"/>
      <c r="W349" s="19"/>
      <c r="X349" s="19"/>
      <c r="Z349" s="19"/>
      <c r="AK349" s="19"/>
      <c r="AL349" s="20"/>
      <c r="AM349" s="20"/>
      <c r="AN349" s="19"/>
      <c r="AO349" s="19"/>
      <c r="AP349" s="20"/>
      <c r="AT349" s="19"/>
      <c r="AU349" s="19"/>
      <c r="AW349" s="19"/>
      <c r="AX349" s="19"/>
      <c r="AY349" s="20"/>
      <c r="AZ349" s="20"/>
      <c r="BA349" s="20"/>
      <c r="BB349" s="20"/>
      <c r="BC349" s="20"/>
      <c r="BD349" s="20"/>
      <c r="BE349" s="35"/>
    </row>
    <row r="350" spans="1:57" x14ac:dyDescent="0.3">
      <c r="A350" s="19"/>
      <c r="B350" s="19"/>
      <c r="C350" s="19"/>
      <c r="M350" s="19"/>
      <c r="N350" s="19"/>
      <c r="O350" s="19"/>
      <c r="U350" s="19"/>
      <c r="V350" s="19"/>
      <c r="W350" s="19"/>
      <c r="X350" s="19"/>
      <c r="Z350" s="19"/>
      <c r="AK350" s="19"/>
      <c r="AL350" s="20"/>
      <c r="AM350" s="20"/>
      <c r="AN350" s="19"/>
      <c r="AO350" s="19"/>
      <c r="AP350" s="20"/>
      <c r="AT350" s="19"/>
      <c r="AU350" s="19"/>
      <c r="AW350" s="19"/>
      <c r="AX350" s="19"/>
      <c r="AY350" s="20"/>
      <c r="AZ350" s="20"/>
      <c r="BA350" s="20"/>
      <c r="BB350" s="20"/>
      <c r="BC350" s="20"/>
      <c r="BD350" s="20"/>
      <c r="BE350" s="35"/>
    </row>
    <row r="351" spans="1:57" x14ac:dyDescent="0.3">
      <c r="A351" s="19"/>
      <c r="B351" s="19"/>
      <c r="C351" s="19"/>
      <c r="M351" s="19"/>
      <c r="N351" s="19"/>
      <c r="O351" s="19"/>
      <c r="U351" s="19"/>
      <c r="V351" s="19"/>
      <c r="W351" s="19"/>
      <c r="X351" s="19"/>
      <c r="Z351" s="19"/>
      <c r="AK351" s="19"/>
      <c r="AL351" s="20"/>
      <c r="AM351" s="20"/>
      <c r="AN351" s="19"/>
      <c r="AO351" s="19"/>
      <c r="AP351" s="20"/>
      <c r="AT351" s="19"/>
      <c r="AU351" s="19"/>
      <c r="AW351" s="19"/>
      <c r="AX351" s="19"/>
      <c r="AY351" s="20"/>
      <c r="AZ351" s="20"/>
      <c r="BA351" s="20"/>
      <c r="BB351" s="20"/>
      <c r="BC351" s="20"/>
      <c r="BD351" s="20"/>
      <c r="BE351" s="35"/>
    </row>
    <row r="352" spans="1:57" x14ac:dyDescent="0.3">
      <c r="A352" s="19"/>
      <c r="B352" s="19"/>
      <c r="C352" s="19"/>
      <c r="M352" s="19"/>
      <c r="N352" s="19"/>
      <c r="O352" s="19"/>
      <c r="U352" s="19"/>
      <c r="V352" s="19"/>
      <c r="W352" s="19"/>
      <c r="X352" s="19"/>
      <c r="Z352" s="19"/>
      <c r="AK352" s="19"/>
      <c r="AL352" s="20"/>
      <c r="AM352" s="20"/>
      <c r="AN352" s="19"/>
      <c r="AO352" s="19"/>
      <c r="AP352" s="20"/>
      <c r="AT352" s="19"/>
      <c r="AU352" s="19"/>
      <c r="AW352" s="19"/>
      <c r="AX352" s="19"/>
      <c r="AY352" s="20"/>
      <c r="AZ352" s="20"/>
      <c r="BA352" s="20"/>
      <c r="BB352" s="20"/>
      <c r="BC352" s="20"/>
      <c r="BD352" s="20"/>
      <c r="BE352" s="35"/>
    </row>
    <row r="353" spans="1:57" x14ac:dyDescent="0.3">
      <c r="A353" s="19"/>
      <c r="B353" s="19"/>
      <c r="C353" s="19"/>
      <c r="M353" s="19"/>
      <c r="N353" s="19"/>
      <c r="O353" s="19"/>
      <c r="U353" s="19"/>
      <c r="V353" s="19"/>
      <c r="W353" s="19"/>
      <c r="X353" s="19"/>
      <c r="Z353" s="19"/>
      <c r="AK353" s="19"/>
      <c r="AL353" s="20"/>
      <c r="AM353" s="20"/>
      <c r="AN353" s="19"/>
      <c r="AO353" s="19"/>
      <c r="AP353" s="20"/>
      <c r="AT353" s="19"/>
      <c r="AU353" s="19"/>
      <c r="AW353" s="19"/>
      <c r="AX353" s="19"/>
      <c r="AY353" s="20"/>
      <c r="AZ353" s="20"/>
      <c r="BA353" s="20"/>
      <c r="BB353" s="20"/>
      <c r="BC353" s="20"/>
      <c r="BD353" s="20"/>
      <c r="BE353" s="35"/>
    </row>
    <row r="354" spans="1:57" x14ac:dyDescent="0.3">
      <c r="A354" s="19"/>
      <c r="B354" s="19"/>
      <c r="C354" s="19"/>
      <c r="M354" s="19"/>
      <c r="N354" s="19"/>
      <c r="O354" s="19"/>
      <c r="U354" s="19"/>
      <c r="V354" s="19"/>
      <c r="W354" s="19"/>
      <c r="X354" s="19"/>
      <c r="Z354" s="19"/>
      <c r="AK354" s="19"/>
      <c r="AL354" s="20"/>
      <c r="AM354" s="20"/>
      <c r="AN354" s="19"/>
      <c r="AO354" s="19"/>
      <c r="AP354" s="20"/>
      <c r="AT354" s="19"/>
      <c r="AU354" s="19"/>
      <c r="AW354" s="19"/>
      <c r="AX354" s="19"/>
      <c r="AY354" s="20"/>
      <c r="AZ354" s="20"/>
      <c r="BA354" s="20"/>
      <c r="BB354" s="20"/>
      <c r="BC354" s="20"/>
      <c r="BD354" s="20"/>
      <c r="BE354" s="35"/>
    </row>
    <row r="355" spans="1:57" x14ac:dyDescent="0.3">
      <c r="A355" s="19"/>
      <c r="B355" s="19"/>
      <c r="C355" s="19"/>
      <c r="M355" s="19"/>
      <c r="N355" s="19"/>
      <c r="O355" s="19"/>
      <c r="U355" s="19"/>
      <c r="V355" s="19"/>
      <c r="W355" s="19"/>
      <c r="X355" s="19"/>
      <c r="Z355" s="19"/>
      <c r="AK355" s="19"/>
      <c r="AL355" s="20"/>
      <c r="AM355" s="20"/>
      <c r="AN355" s="19"/>
      <c r="AO355" s="19"/>
      <c r="AP355" s="20"/>
      <c r="AT355" s="19"/>
      <c r="AU355" s="19"/>
      <c r="AW355" s="19"/>
      <c r="AX355" s="19"/>
      <c r="AY355" s="20"/>
      <c r="AZ355" s="20"/>
      <c r="BA355" s="20"/>
      <c r="BB355" s="20"/>
      <c r="BC355" s="20"/>
      <c r="BD355" s="20"/>
      <c r="BE355" s="35"/>
    </row>
    <row r="356" spans="1:57" x14ac:dyDescent="0.3">
      <c r="A356" s="19"/>
      <c r="B356" s="19"/>
      <c r="C356" s="19"/>
      <c r="M356" s="19"/>
      <c r="N356" s="19"/>
      <c r="O356" s="19"/>
      <c r="U356" s="19"/>
      <c r="V356" s="19"/>
      <c r="W356" s="19"/>
      <c r="X356" s="19"/>
      <c r="Z356" s="19"/>
      <c r="AK356" s="19"/>
      <c r="AL356" s="20"/>
      <c r="AM356" s="20"/>
      <c r="AN356" s="19"/>
      <c r="AO356" s="19"/>
      <c r="AP356" s="20"/>
      <c r="AT356" s="19"/>
      <c r="AU356" s="19"/>
      <c r="AW356" s="19"/>
      <c r="AX356" s="19"/>
      <c r="AY356" s="20"/>
      <c r="AZ356" s="20"/>
      <c r="BA356" s="20"/>
      <c r="BB356" s="20"/>
      <c r="BC356" s="20"/>
      <c r="BD356" s="20"/>
      <c r="BE356" s="35"/>
    </row>
    <row r="357" spans="1:57" x14ac:dyDescent="0.3">
      <c r="A357" s="19"/>
      <c r="B357" s="19"/>
      <c r="C357" s="19"/>
      <c r="M357" s="19"/>
      <c r="N357" s="19"/>
      <c r="O357" s="19"/>
      <c r="U357" s="19"/>
      <c r="V357" s="19"/>
      <c r="W357" s="19"/>
      <c r="X357" s="19"/>
      <c r="Z357" s="19"/>
      <c r="AK357" s="19"/>
      <c r="AL357" s="20"/>
      <c r="AM357" s="20"/>
      <c r="AN357" s="19"/>
      <c r="AO357" s="19"/>
      <c r="AP357" s="20"/>
      <c r="AT357" s="19"/>
      <c r="AU357" s="19"/>
      <c r="AW357" s="19"/>
      <c r="AX357" s="19"/>
      <c r="AY357" s="20"/>
      <c r="AZ357" s="20"/>
      <c r="BA357" s="20"/>
      <c r="BB357" s="20"/>
      <c r="BC357" s="20"/>
      <c r="BD357" s="20"/>
      <c r="BE357" s="35"/>
    </row>
    <row r="358" spans="1:57" x14ac:dyDescent="0.3">
      <c r="A358" s="19"/>
      <c r="B358" s="19"/>
      <c r="C358" s="19"/>
      <c r="M358" s="19"/>
      <c r="N358" s="19"/>
      <c r="O358" s="19"/>
      <c r="U358" s="19"/>
      <c r="V358" s="19"/>
      <c r="W358" s="19"/>
      <c r="X358" s="19"/>
      <c r="Z358" s="19"/>
      <c r="AK358" s="19"/>
      <c r="AL358" s="20"/>
      <c r="AM358" s="20"/>
      <c r="AN358" s="19"/>
      <c r="AO358" s="19"/>
      <c r="AP358" s="20"/>
      <c r="AT358" s="19"/>
      <c r="AU358" s="19"/>
      <c r="AW358" s="19"/>
      <c r="AX358" s="19"/>
      <c r="AY358" s="20"/>
      <c r="AZ358" s="20"/>
      <c r="BA358" s="20"/>
      <c r="BB358" s="20"/>
      <c r="BC358" s="20"/>
      <c r="BD358" s="20"/>
      <c r="BE358" s="35"/>
    </row>
    <row r="359" spans="1:57" x14ac:dyDescent="0.3">
      <c r="A359" s="19"/>
      <c r="B359" s="19"/>
      <c r="C359" s="19"/>
      <c r="M359" s="19"/>
      <c r="N359" s="19"/>
      <c r="O359" s="19"/>
      <c r="U359" s="19"/>
      <c r="V359" s="19"/>
      <c r="W359" s="19"/>
      <c r="X359" s="19"/>
      <c r="Z359" s="19"/>
      <c r="AK359" s="19"/>
      <c r="AL359" s="20"/>
      <c r="AM359" s="20"/>
      <c r="AN359" s="19"/>
      <c r="AO359" s="19"/>
      <c r="AP359" s="20"/>
      <c r="AT359" s="19"/>
      <c r="AU359" s="19"/>
      <c r="AW359" s="19"/>
      <c r="AX359" s="19"/>
      <c r="AY359" s="20"/>
      <c r="AZ359" s="20"/>
      <c r="BA359" s="20"/>
      <c r="BB359" s="20"/>
      <c r="BC359" s="20"/>
      <c r="BD359" s="20"/>
      <c r="BE359" s="35"/>
    </row>
    <row r="360" spans="1:57" x14ac:dyDescent="0.3">
      <c r="A360" s="19"/>
      <c r="B360" s="19"/>
      <c r="C360" s="19"/>
      <c r="M360" s="19"/>
      <c r="N360" s="19"/>
      <c r="O360" s="19"/>
      <c r="U360" s="19"/>
      <c r="V360" s="19"/>
      <c r="W360" s="19"/>
      <c r="X360" s="19"/>
      <c r="Z360" s="19"/>
      <c r="AK360" s="19"/>
      <c r="AL360" s="20"/>
      <c r="AM360" s="20"/>
      <c r="AN360" s="19"/>
      <c r="AO360" s="19"/>
      <c r="AP360" s="20"/>
      <c r="AT360" s="19"/>
      <c r="AU360" s="19"/>
      <c r="AW360" s="19"/>
      <c r="AX360" s="19"/>
      <c r="AY360" s="20"/>
      <c r="AZ360" s="20"/>
      <c r="BA360" s="20"/>
      <c r="BB360" s="20"/>
      <c r="BC360" s="20"/>
      <c r="BD360" s="20"/>
      <c r="BE360" s="35"/>
    </row>
    <row r="361" spans="1:57" x14ac:dyDescent="0.3">
      <c r="A361" s="19"/>
      <c r="B361" s="19"/>
      <c r="C361" s="19"/>
      <c r="M361" s="19"/>
      <c r="N361" s="19"/>
      <c r="O361" s="19"/>
      <c r="U361" s="19"/>
      <c r="V361" s="19"/>
      <c r="W361" s="19"/>
      <c r="X361" s="19"/>
      <c r="Z361" s="19"/>
      <c r="AK361" s="19"/>
      <c r="AL361" s="20"/>
      <c r="AM361" s="20"/>
      <c r="AN361" s="19"/>
      <c r="AO361" s="19"/>
      <c r="AP361" s="20"/>
      <c r="AT361" s="19"/>
      <c r="AU361" s="19"/>
      <c r="AW361" s="19"/>
      <c r="AX361" s="19"/>
      <c r="AY361" s="20"/>
      <c r="AZ361" s="20"/>
      <c r="BA361" s="20"/>
      <c r="BB361" s="20"/>
      <c r="BC361" s="20"/>
      <c r="BD361" s="20"/>
      <c r="BE361" s="35"/>
    </row>
    <row r="362" spans="1:57" x14ac:dyDescent="0.3">
      <c r="A362" s="19"/>
      <c r="B362" s="19"/>
      <c r="C362" s="19"/>
      <c r="M362" s="19"/>
      <c r="N362" s="19"/>
      <c r="O362" s="19"/>
      <c r="U362" s="19"/>
      <c r="V362" s="19"/>
      <c r="W362" s="19"/>
      <c r="X362" s="19"/>
      <c r="Z362" s="19"/>
      <c r="AK362" s="19"/>
      <c r="AL362" s="20"/>
      <c r="AM362" s="20"/>
      <c r="AN362" s="19"/>
      <c r="AO362" s="19"/>
      <c r="AP362" s="20"/>
      <c r="AT362" s="19"/>
      <c r="AU362" s="19"/>
      <c r="AW362" s="19"/>
      <c r="AX362" s="19"/>
      <c r="AY362" s="20"/>
      <c r="AZ362" s="20"/>
      <c r="BA362" s="20"/>
      <c r="BB362" s="20"/>
      <c r="BC362" s="20"/>
      <c r="BD362" s="20"/>
      <c r="BE362" s="35"/>
    </row>
    <row r="363" spans="1:57" x14ac:dyDescent="0.3">
      <c r="A363" s="19"/>
      <c r="B363" s="19"/>
      <c r="C363" s="19"/>
      <c r="M363" s="19"/>
      <c r="N363" s="19"/>
      <c r="O363" s="19"/>
      <c r="U363" s="19"/>
      <c r="V363" s="19"/>
      <c r="W363" s="19"/>
      <c r="X363" s="19"/>
      <c r="Z363" s="19"/>
      <c r="AK363" s="19"/>
      <c r="AL363" s="20"/>
      <c r="AM363" s="20"/>
      <c r="AN363" s="19"/>
      <c r="AO363" s="19"/>
      <c r="AP363" s="20"/>
      <c r="AT363" s="19"/>
      <c r="AU363" s="19"/>
      <c r="AW363" s="19"/>
      <c r="AX363" s="19"/>
      <c r="AY363" s="20"/>
      <c r="AZ363" s="20"/>
      <c r="BA363" s="20"/>
      <c r="BB363" s="20"/>
      <c r="BC363" s="20"/>
      <c r="BD363" s="20"/>
      <c r="BE363" s="35"/>
    </row>
    <row r="364" spans="1:57" x14ac:dyDescent="0.3">
      <c r="A364" s="19"/>
      <c r="B364" s="19"/>
      <c r="C364" s="19"/>
      <c r="M364" s="19"/>
      <c r="N364" s="19"/>
      <c r="O364" s="19"/>
      <c r="U364" s="19"/>
      <c r="V364" s="19"/>
      <c r="W364" s="19"/>
      <c r="X364" s="19"/>
      <c r="Z364" s="19"/>
      <c r="AK364" s="19"/>
      <c r="AL364" s="20"/>
      <c r="AM364" s="20"/>
      <c r="AN364" s="19"/>
      <c r="AO364" s="19"/>
      <c r="AP364" s="20"/>
      <c r="AT364" s="19"/>
      <c r="AU364" s="19"/>
      <c r="AW364" s="19"/>
      <c r="AX364" s="19"/>
      <c r="AY364" s="20"/>
      <c r="AZ364" s="20"/>
      <c r="BA364" s="20"/>
      <c r="BB364" s="20"/>
      <c r="BC364" s="20"/>
      <c r="BD364" s="20"/>
      <c r="BE364" s="35"/>
    </row>
    <row r="365" spans="1:57" x14ac:dyDescent="0.3">
      <c r="A365" s="19"/>
      <c r="B365" s="19"/>
      <c r="C365" s="19"/>
      <c r="M365" s="19"/>
      <c r="N365" s="19"/>
      <c r="O365" s="19"/>
      <c r="U365" s="19"/>
      <c r="V365" s="19"/>
      <c r="W365" s="19"/>
      <c r="X365" s="19"/>
      <c r="Z365" s="19"/>
      <c r="AK365" s="19"/>
      <c r="AL365" s="20"/>
      <c r="AM365" s="20"/>
      <c r="AN365" s="19"/>
      <c r="AO365" s="19"/>
      <c r="AP365" s="20"/>
      <c r="AT365" s="19"/>
      <c r="AU365" s="19"/>
      <c r="AW365" s="19"/>
      <c r="AX365" s="19"/>
      <c r="AY365" s="20"/>
      <c r="AZ365" s="20"/>
      <c r="BA365" s="20"/>
      <c r="BB365" s="20"/>
      <c r="BC365" s="20"/>
      <c r="BD365" s="20"/>
      <c r="BE365" s="35"/>
    </row>
    <row r="366" spans="1:57" x14ac:dyDescent="0.3">
      <c r="A366" s="19"/>
      <c r="B366" s="19"/>
      <c r="C366" s="19"/>
      <c r="M366" s="19"/>
      <c r="N366" s="19"/>
      <c r="O366" s="19"/>
      <c r="U366" s="19"/>
      <c r="V366" s="19"/>
      <c r="W366" s="19"/>
      <c r="X366" s="19"/>
      <c r="Z366" s="19"/>
      <c r="AK366" s="19"/>
      <c r="AL366" s="20"/>
      <c r="AM366" s="20"/>
      <c r="AN366" s="19"/>
      <c r="AO366" s="19"/>
      <c r="AP366" s="20"/>
      <c r="AT366" s="19"/>
      <c r="AU366" s="19"/>
      <c r="AW366" s="19"/>
      <c r="AX366" s="19"/>
      <c r="AY366" s="20"/>
      <c r="AZ366" s="20"/>
      <c r="BA366" s="20"/>
      <c r="BB366" s="20"/>
      <c r="BC366" s="20"/>
      <c r="BD366" s="20"/>
      <c r="BE366" s="35"/>
    </row>
    <row r="367" spans="1:57" x14ac:dyDescent="0.3">
      <c r="A367" s="19"/>
      <c r="B367" s="19"/>
      <c r="C367" s="19"/>
      <c r="M367" s="19"/>
      <c r="N367" s="19"/>
      <c r="O367" s="19"/>
      <c r="U367" s="19"/>
      <c r="V367" s="19"/>
      <c r="W367" s="19"/>
      <c r="X367" s="19"/>
      <c r="Z367" s="19"/>
      <c r="AK367" s="19"/>
      <c r="AL367" s="20"/>
      <c r="AM367" s="20"/>
      <c r="AN367" s="19"/>
      <c r="AO367" s="19"/>
      <c r="AP367" s="20"/>
      <c r="AT367" s="19"/>
      <c r="AU367" s="19"/>
      <c r="AW367" s="19"/>
      <c r="AX367" s="19"/>
      <c r="AY367" s="20"/>
      <c r="AZ367" s="20"/>
      <c r="BA367" s="20"/>
      <c r="BB367" s="20"/>
      <c r="BC367" s="20"/>
      <c r="BD367" s="20"/>
      <c r="BE367" s="35"/>
    </row>
    <row r="368" spans="1:57" x14ac:dyDescent="0.3">
      <c r="A368" s="19"/>
      <c r="B368" s="19"/>
      <c r="C368" s="19"/>
      <c r="M368" s="19"/>
      <c r="N368" s="19"/>
      <c r="O368" s="19"/>
      <c r="U368" s="19"/>
      <c r="V368" s="19"/>
      <c r="W368" s="19"/>
      <c r="X368" s="19"/>
      <c r="Z368" s="19"/>
      <c r="AK368" s="19"/>
      <c r="AL368" s="20"/>
      <c r="AM368" s="20"/>
      <c r="AN368" s="19"/>
      <c r="AO368" s="19"/>
      <c r="AP368" s="20"/>
      <c r="AT368" s="19"/>
      <c r="AU368" s="19"/>
      <c r="AW368" s="19"/>
      <c r="AX368" s="19"/>
      <c r="AY368" s="20"/>
      <c r="AZ368" s="20"/>
      <c r="BA368" s="20"/>
      <c r="BB368" s="20"/>
      <c r="BC368" s="20"/>
      <c r="BD368" s="20"/>
      <c r="BE368" s="35"/>
    </row>
    <row r="369" spans="1:57" x14ac:dyDescent="0.3">
      <c r="A369" s="19"/>
      <c r="B369" s="19"/>
      <c r="C369" s="19"/>
      <c r="M369" s="19"/>
      <c r="N369" s="19"/>
      <c r="O369" s="19"/>
      <c r="U369" s="19"/>
      <c r="V369" s="19"/>
      <c r="W369" s="19"/>
      <c r="X369" s="19"/>
      <c r="Z369" s="19"/>
      <c r="AK369" s="19"/>
      <c r="AL369" s="20"/>
      <c r="AM369" s="20"/>
      <c r="AN369" s="19"/>
      <c r="AO369" s="19"/>
      <c r="AP369" s="20"/>
      <c r="AT369" s="19"/>
      <c r="AU369" s="19"/>
      <c r="AW369" s="19"/>
      <c r="AX369" s="19"/>
      <c r="AY369" s="20"/>
      <c r="AZ369" s="20"/>
      <c r="BA369" s="20"/>
      <c r="BB369" s="20"/>
      <c r="BC369" s="20"/>
      <c r="BD369" s="20"/>
      <c r="BE369" s="35"/>
    </row>
    <row r="370" spans="1:57" x14ac:dyDescent="0.3">
      <c r="A370" s="19"/>
      <c r="B370" s="19"/>
      <c r="C370" s="19"/>
      <c r="M370" s="19"/>
      <c r="N370" s="19"/>
      <c r="O370" s="19"/>
      <c r="U370" s="19"/>
      <c r="V370" s="19"/>
      <c r="W370" s="19"/>
      <c r="X370" s="19"/>
      <c r="Z370" s="19"/>
      <c r="AK370" s="19"/>
      <c r="AL370" s="20"/>
      <c r="AM370" s="20"/>
      <c r="AN370" s="19"/>
      <c r="AO370" s="19"/>
      <c r="AP370" s="20"/>
      <c r="AT370" s="19"/>
      <c r="AU370" s="19"/>
      <c r="AW370" s="19"/>
      <c r="AX370" s="19"/>
      <c r="AY370" s="20"/>
      <c r="AZ370" s="20"/>
      <c r="BA370" s="20"/>
      <c r="BB370" s="20"/>
      <c r="BC370" s="20"/>
      <c r="BD370" s="20"/>
      <c r="BE370" s="35"/>
    </row>
    <row r="371" spans="1:57" x14ac:dyDescent="0.3">
      <c r="A371" s="19"/>
      <c r="B371" s="19"/>
      <c r="C371" s="19"/>
      <c r="M371" s="19"/>
      <c r="N371" s="19"/>
      <c r="O371" s="19"/>
      <c r="U371" s="19"/>
      <c r="V371" s="19"/>
      <c r="W371" s="19"/>
      <c r="X371" s="19"/>
      <c r="Z371" s="19"/>
      <c r="AK371" s="19"/>
      <c r="AL371" s="20"/>
      <c r="AM371" s="20"/>
      <c r="AN371" s="19"/>
      <c r="AO371" s="19"/>
      <c r="AP371" s="20"/>
      <c r="AT371" s="19"/>
      <c r="AU371" s="19"/>
      <c r="AW371" s="19"/>
      <c r="AX371" s="19"/>
      <c r="AY371" s="20"/>
      <c r="AZ371" s="20"/>
      <c r="BA371" s="20"/>
      <c r="BB371" s="20"/>
      <c r="BC371" s="20"/>
      <c r="BD371" s="20"/>
      <c r="BE371" s="35"/>
    </row>
    <row r="372" spans="1:57" x14ac:dyDescent="0.3">
      <c r="A372" s="19"/>
      <c r="B372" s="19"/>
      <c r="C372" s="19"/>
      <c r="M372" s="19"/>
      <c r="N372" s="19"/>
      <c r="O372" s="19"/>
      <c r="U372" s="19"/>
      <c r="V372" s="19"/>
      <c r="W372" s="19"/>
      <c r="X372" s="19"/>
      <c r="Z372" s="19"/>
      <c r="AK372" s="19"/>
      <c r="AL372" s="20"/>
      <c r="AM372" s="20"/>
      <c r="AN372" s="19"/>
      <c r="AO372" s="19"/>
      <c r="AP372" s="20"/>
      <c r="AT372" s="19"/>
      <c r="AU372" s="19"/>
      <c r="AW372" s="19"/>
      <c r="AX372" s="19"/>
      <c r="AY372" s="20"/>
      <c r="AZ372" s="20"/>
      <c r="BA372" s="20"/>
      <c r="BB372" s="20"/>
      <c r="BC372" s="20"/>
      <c r="BD372" s="20"/>
      <c r="BE372" s="35"/>
    </row>
    <row r="373" spans="1:57" x14ac:dyDescent="0.3">
      <c r="A373" s="19"/>
      <c r="B373" s="19"/>
      <c r="C373" s="19"/>
      <c r="M373" s="19"/>
      <c r="N373" s="19"/>
      <c r="O373" s="19"/>
      <c r="U373" s="19"/>
      <c r="V373" s="19"/>
      <c r="W373" s="19"/>
      <c r="X373" s="19"/>
      <c r="Z373" s="19"/>
      <c r="AK373" s="19"/>
      <c r="AL373" s="20"/>
      <c r="AM373" s="20"/>
      <c r="AN373" s="19"/>
      <c r="AO373" s="19"/>
      <c r="AP373" s="20"/>
      <c r="AT373" s="19"/>
      <c r="AU373" s="19"/>
      <c r="AW373" s="19"/>
      <c r="AX373" s="19"/>
      <c r="AY373" s="20"/>
      <c r="AZ373" s="20"/>
      <c r="BA373" s="20"/>
      <c r="BB373" s="20"/>
      <c r="BC373" s="20"/>
      <c r="BD373" s="20"/>
      <c r="BE373" s="35"/>
    </row>
    <row r="374" spans="1:57" x14ac:dyDescent="0.3">
      <c r="A374" s="19"/>
      <c r="B374" s="19"/>
      <c r="C374" s="19"/>
      <c r="M374" s="19"/>
      <c r="N374" s="19"/>
      <c r="O374" s="19"/>
      <c r="U374" s="19"/>
      <c r="V374" s="19"/>
      <c r="W374" s="19"/>
      <c r="X374" s="19"/>
      <c r="Z374" s="19"/>
      <c r="AK374" s="19"/>
      <c r="AL374" s="20"/>
      <c r="AM374" s="20"/>
      <c r="AN374" s="19"/>
      <c r="AO374" s="19"/>
      <c r="AP374" s="20"/>
      <c r="AT374" s="19"/>
      <c r="AU374" s="19"/>
      <c r="AW374" s="19"/>
      <c r="AX374" s="19"/>
      <c r="AY374" s="20"/>
      <c r="AZ374" s="20"/>
      <c r="BA374" s="20"/>
      <c r="BB374" s="20"/>
      <c r="BC374" s="20"/>
      <c r="BD374" s="20"/>
      <c r="BE374" s="35"/>
    </row>
    <row r="375" spans="1:57" x14ac:dyDescent="0.3">
      <c r="A375" s="19"/>
      <c r="B375" s="19"/>
      <c r="C375" s="19"/>
      <c r="M375" s="19"/>
      <c r="N375" s="19"/>
      <c r="O375" s="19"/>
      <c r="U375" s="19"/>
      <c r="V375" s="19"/>
      <c r="W375" s="19"/>
      <c r="X375" s="19"/>
      <c r="Z375" s="19"/>
      <c r="AK375" s="19"/>
      <c r="AL375" s="20"/>
      <c r="AM375" s="20"/>
      <c r="AN375" s="19"/>
      <c r="AO375" s="19"/>
      <c r="AP375" s="20"/>
      <c r="AT375" s="19"/>
      <c r="AU375" s="19"/>
      <c r="AW375" s="19"/>
      <c r="AX375" s="19"/>
      <c r="AY375" s="20"/>
      <c r="AZ375" s="20"/>
      <c r="BA375" s="20"/>
      <c r="BB375" s="20"/>
      <c r="BC375" s="20"/>
      <c r="BD375" s="20"/>
      <c r="BE375" s="35"/>
    </row>
    <row r="376" spans="1:57" x14ac:dyDescent="0.3">
      <c r="A376" s="19"/>
      <c r="B376" s="19"/>
      <c r="C376" s="19"/>
      <c r="M376" s="19"/>
      <c r="N376" s="19"/>
      <c r="O376" s="19"/>
      <c r="U376" s="19"/>
      <c r="V376" s="19"/>
      <c r="W376" s="19"/>
      <c r="X376" s="19"/>
      <c r="Z376" s="19"/>
      <c r="AK376" s="19"/>
      <c r="AL376" s="20"/>
      <c r="AM376" s="20"/>
      <c r="AN376" s="19"/>
      <c r="AO376" s="19"/>
      <c r="AP376" s="20"/>
      <c r="AT376" s="19"/>
      <c r="AU376" s="19"/>
      <c r="AW376" s="19"/>
      <c r="AX376" s="19"/>
      <c r="AY376" s="20"/>
      <c r="AZ376" s="20"/>
      <c r="BA376" s="20"/>
      <c r="BB376" s="20"/>
      <c r="BC376" s="20"/>
      <c r="BD376" s="20"/>
      <c r="BE376" s="35"/>
    </row>
    <row r="377" spans="1:57" x14ac:dyDescent="0.3">
      <c r="A377" s="19"/>
      <c r="B377" s="19"/>
      <c r="C377" s="19"/>
      <c r="M377" s="19"/>
      <c r="N377" s="19"/>
      <c r="O377" s="19"/>
      <c r="U377" s="19"/>
      <c r="V377" s="19"/>
      <c r="W377" s="19"/>
      <c r="X377" s="19"/>
      <c r="Z377" s="19"/>
      <c r="AK377" s="19"/>
      <c r="AL377" s="20"/>
      <c r="AM377" s="20"/>
      <c r="AN377" s="19"/>
      <c r="AO377" s="19"/>
      <c r="AP377" s="20"/>
      <c r="AT377" s="19"/>
      <c r="AU377" s="19"/>
      <c r="AW377" s="19"/>
      <c r="AX377" s="19"/>
      <c r="AY377" s="20"/>
      <c r="AZ377" s="20"/>
      <c r="BA377" s="20"/>
      <c r="BB377" s="20"/>
      <c r="BC377" s="20"/>
      <c r="BD377" s="20"/>
      <c r="BE377" s="35"/>
    </row>
    <row r="378" spans="1:57" x14ac:dyDescent="0.3">
      <c r="A378" s="19"/>
      <c r="B378" s="19"/>
      <c r="C378" s="19"/>
      <c r="M378" s="19"/>
      <c r="N378" s="19"/>
      <c r="O378" s="19"/>
      <c r="U378" s="19"/>
      <c r="V378" s="19"/>
      <c r="W378" s="19"/>
      <c r="X378" s="19"/>
      <c r="Z378" s="19"/>
      <c r="AK378" s="19"/>
      <c r="AL378" s="20"/>
      <c r="AM378" s="20"/>
      <c r="AN378" s="19"/>
      <c r="AO378" s="19"/>
      <c r="AP378" s="20"/>
      <c r="AT378" s="19"/>
      <c r="AU378" s="19"/>
      <c r="AW378" s="19"/>
      <c r="AX378" s="19"/>
      <c r="AY378" s="20"/>
      <c r="AZ378" s="20"/>
      <c r="BA378" s="20"/>
      <c r="BB378" s="20"/>
      <c r="BC378" s="20"/>
      <c r="BD378" s="20"/>
      <c r="BE378" s="35"/>
    </row>
    <row r="379" spans="1:57" x14ac:dyDescent="0.3">
      <c r="A379" s="19"/>
      <c r="B379" s="19"/>
      <c r="C379" s="19"/>
      <c r="M379" s="19"/>
      <c r="N379" s="19"/>
      <c r="O379" s="19"/>
      <c r="U379" s="19"/>
      <c r="V379" s="19"/>
      <c r="W379" s="19"/>
      <c r="X379" s="19"/>
      <c r="Z379" s="19"/>
      <c r="AK379" s="19"/>
      <c r="AL379" s="20"/>
      <c r="AM379" s="20"/>
      <c r="AN379" s="19"/>
      <c r="AO379" s="19"/>
      <c r="AP379" s="20"/>
      <c r="AT379" s="19"/>
      <c r="AU379" s="19"/>
      <c r="AW379" s="19"/>
      <c r="AX379" s="19"/>
      <c r="AY379" s="20"/>
      <c r="AZ379" s="20"/>
      <c r="BA379" s="20"/>
      <c r="BB379" s="20"/>
      <c r="BC379" s="20"/>
      <c r="BD379" s="20"/>
      <c r="BE379" s="35"/>
    </row>
    <row r="380" spans="1:57" x14ac:dyDescent="0.3">
      <c r="A380" s="19"/>
      <c r="B380" s="19"/>
      <c r="C380" s="19"/>
      <c r="M380" s="19"/>
      <c r="N380" s="19"/>
      <c r="O380" s="19"/>
      <c r="U380" s="19"/>
      <c r="V380" s="19"/>
      <c r="W380" s="19"/>
      <c r="X380" s="19"/>
      <c r="Z380" s="19"/>
      <c r="AK380" s="19"/>
      <c r="AL380" s="20"/>
      <c r="AM380" s="20"/>
      <c r="AN380" s="19"/>
      <c r="AO380" s="19"/>
      <c r="AP380" s="20"/>
      <c r="AT380" s="19"/>
      <c r="AU380" s="19"/>
      <c r="AW380" s="19"/>
      <c r="AX380" s="19"/>
      <c r="AY380" s="20"/>
      <c r="AZ380" s="20"/>
      <c r="BA380" s="20"/>
      <c r="BB380" s="20"/>
      <c r="BC380" s="20"/>
      <c r="BD380" s="20"/>
      <c r="BE380" s="35"/>
    </row>
    <row r="381" spans="1:57" x14ac:dyDescent="0.3">
      <c r="A381" s="19"/>
      <c r="B381" s="19"/>
      <c r="C381" s="19"/>
      <c r="M381" s="19"/>
      <c r="N381" s="19"/>
      <c r="O381" s="19"/>
      <c r="U381" s="19"/>
      <c r="V381" s="19"/>
      <c r="W381" s="19"/>
      <c r="X381" s="19"/>
      <c r="Z381" s="19"/>
      <c r="AK381" s="19"/>
      <c r="AL381" s="20"/>
      <c r="AM381" s="20"/>
      <c r="AN381" s="19"/>
      <c r="AO381" s="19"/>
      <c r="AP381" s="20"/>
      <c r="AT381" s="19"/>
      <c r="AU381" s="19"/>
      <c r="AW381" s="19"/>
      <c r="AX381" s="19"/>
      <c r="AY381" s="20"/>
      <c r="AZ381" s="20"/>
      <c r="BA381" s="20"/>
      <c r="BB381" s="20"/>
      <c r="BC381" s="20"/>
      <c r="BD381" s="20"/>
      <c r="BE381" s="35"/>
    </row>
    <row r="382" spans="1:57" x14ac:dyDescent="0.3">
      <c r="A382" s="19"/>
      <c r="B382" s="19"/>
      <c r="C382" s="19"/>
      <c r="M382" s="19"/>
      <c r="N382" s="19"/>
      <c r="O382" s="19"/>
      <c r="U382" s="19"/>
      <c r="V382" s="19"/>
      <c r="W382" s="19"/>
      <c r="X382" s="19"/>
      <c r="Z382" s="19"/>
      <c r="AK382" s="19"/>
      <c r="AL382" s="20"/>
      <c r="AM382" s="20"/>
      <c r="AN382" s="19"/>
      <c r="AO382" s="19"/>
      <c r="AP382" s="20"/>
      <c r="AT382" s="19"/>
      <c r="AU382" s="19"/>
      <c r="AW382" s="19"/>
      <c r="AX382" s="19"/>
      <c r="AY382" s="20"/>
      <c r="AZ382" s="20"/>
      <c r="BA382" s="20"/>
      <c r="BB382" s="20"/>
      <c r="BC382" s="20"/>
      <c r="BD382" s="20"/>
      <c r="BE382" s="35"/>
    </row>
    <row r="383" spans="1:57" x14ac:dyDescent="0.3">
      <c r="A383" s="19"/>
      <c r="B383" s="19"/>
      <c r="C383" s="19"/>
      <c r="M383" s="19"/>
      <c r="N383" s="19"/>
      <c r="O383" s="19"/>
      <c r="U383" s="19"/>
      <c r="V383" s="19"/>
      <c r="W383" s="19"/>
      <c r="X383" s="19"/>
      <c r="Z383" s="19"/>
      <c r="AK383" s="19"/>
      <c r="AL383" s="20"/>
      <c r="AM383" s="20"/>
      <c r="AN383" s="19"/>
      <c r="AO383" s="19"/>
      <c r="AP383" s="20"/>
      <c r="AT383" s="19"/>
      <c r="AU383" s="19"/>
      <c r="AW383" s="19"/>
      <c r="AX383" s="19"/>
      <c r="AY383" s="20"/>
      <c r="AZ383" s="20"/>
      <c r="BA383" s="20"/>
      <c r="BB383" s="20"/>
      <c r="BC383" s="20"/>
      <c r="BD383" s="20"/>
      <c r="BE383" s="35"/>
    </row>
    <row r="384" spans="1:57" x14ac:dyDescent="0.3">
      <c r="A384" s="19"/>
      <c r="B384" s="19"/>
      <c r="C384" s="19"/>
      <c r="M384" s="19"/>
      <c r="N384" s="19"/>
      <c r="O384" s="19"/>
      <c r="U384" s="19"/>
      <c r="V384" s="19"/>
      <c r="W384" s="19"/>
      <c r="X384" s="19"/>
      <c r="Z384" s="19"/>
      <c r="AK384" s="19"/>
      <c r="AL384" s="20"/>
      <c r="AM384" s="20"/>
      <c r="AN384" s="19"/>
      <c r="AO384" s="19"/>
      <c r="AP384" s="20"/>
      <c r="AT384" s="19"/>
      <c r="AU384" s="19"/>
      <c r="AW384" s="19"/>
      <c r="AX384" s="19"/>
      <c r="AY384" s="20"/>
      <c r="AZ384" s="20"/>
      <c r="BA384" s="20"/>
      <c r="BB384" s="20"/>
      <c r="BC384" s="20"/>
      <c r="BD384" s="20"/>
      <c r="BE384" s="35"/>
    </row>
    <row r="385" spans="1:57" x14ac:dyDescent="0.3">
      <c r="A385" s="19"/>
      <c r="B385" s="19"/>
      <c r="C385" s="19"/>
      <c r="M385" s="19"/>
      <c r="N385" s="19"/>
      <c r="O385" s="19"/>
      <c r="U385" s="19"/>
      <c r="V385" s="19"/>
      <c r="W385" s="19"/>
      <c r="X385" s="19"/>
      <c r="Z385" s="19"/>
      <c r="AK385" s="19"/>
      <c r="AL385" s="20"/>
      <c r="AM385" s="20"/>
      <c r="AN385" s="19"/>
      <c r="AO385" s="19"/>
      <c r="AP385" s="20"/>
      <c r="AT385" s="19"/>
      <c r="AU385" s="19"/>
      <c r="AW385" s="19"/>
      <c r="AX385" s="19"/>
      <c r="AY385" s="20"/>
      <c r="AZ385" s="20"/>
      <c r="BA385" s="20"/>
      <c r="BB385" s="20"/>
      <c r="BC385" s="20"/>
      <c r="BD385" s="20"/>
      <c r="BE385" s="35"/>
    </row>
    <row r="386" spans="1:57" x14ac:dyDescent="0.3">
      <c r="A386" s="19"/>
      <c r="B386" s="19"/>
      <c r="C386" s="19"/>
      <c r="M386" s="19"/>
      <c r="N386" s="19"/>
      <c r="O386" s="19"/>
      <c r="U386" s="19"/>
      <c r="V386" s="19"/>
      <c r="W386" s="19"/>
      <c r="X386" s="19"/>
      <c r="Z386" s="19"/>
      <c r="AK386" s="19"/>
      <c r="AL386" s="20"/>
      <c r="AM386" s="20"/>
      <c r="AN386" s="19"/>
      <c r="AO386" s="19"/>
      <c r="AP386" s="20"/>
      <c r="AT386" s="19"/>
      <c r="AU386" s="19"/>
      <c r="AW386" s="19"/>
      <c r="AX386" s="19"/>
      <c r="AY386" s="20"/>
      <c r="AZ386" s="20"/>
      <c r="BA386" s="20"/>
      <c r="BB386" s="20"/>
      <c r="BC386" s="20"/>
      <c r="BD386" s="20"/>
      <c r="BE386" s="35"/>
    </row>
    <row r="387" spans="1:57" x14ac:dyDescent="0.3">
      <c r="A387" s="19"/>
      <c r="B387" s="19"/>
      <c r="C387" s="19"/>
      <c r="M387" s="19"/>
      <c r="N387" s="19"/>
      <c r="O387" s="19"/>
      <c r="U387" s="19"/>
      <c r="V387" s="19"/>
      <c r="W387" s="19"/>
      <c r="X387" s="19"/>
      <c r="Z387" s="19"/>
      <c r="AK387" s="19"/>
      <c r="AL387" s="20"/>
      <c r="AM387" s="20"/>
      <c r="AN387" s="19"/>
      <c r="AO387" s="19"/>
      <c r="AP387" s="20"/>
      <c r="AT387" s="19"/>
      <c r="AU387" s="19"/>
      <c r="AW387" s="19"/>
      <c r="AX387" s="19"/>
      <c r="AY387" s="20"/>
      <c r="AZ387" s="20"/>
      <c r="BA387" s="20"/>
      <c r="BB387" s="20"/>
      <c r="BC387" s="20"/>
      <c r="BD387" s="20"/>
      <c r="BE387" s="35"/>
    </row>
    <row r="388" spans="1:57" x14ac:dyDescent="0.3">
      <c r="A388" s="19"/>
      <c r="B388" s="19"/>
      <c r="C388" s="19"/>
      <c r="M388" s="19"/>
      <c r="N388" s="19"/>
      <c r="O388" s="19"/>
      <c r="U388" s="19"/>
      <c r="V388" s="19"/>
      <c r="W388" s="19"/>
      <c r="X388" s="19"/>
      <c r="Z388" s="19"/>
      <c r="AK388" s="19"/>
      <c r="AL388" s="20"/>
      <c r="AM388" s="20"/>
      <c r="AN388" s="19"/>
      <c r="AO388" s="19"/>
      <c r="AP388" s="20"/>
      <c r="AT388" s="19"/>
      <c r="AU388" s="19"/>
      <c r="AW388" s="19"/>
      <c r="AX388" s="19"/>
      <c r="AY388" s="20"/>
      <c r="AZ388" s="20"/>
      <c r="BA388" s="20"/>
      <c r="BB388" s="20"/>
      <c r="BC388" s="20"/>
      <c r="BD388" s="20"/>
      <c r="BE388" s="35"/>
    </row>
    <row r="389" spans="1:57" x14ac:dyDescent="0.3">
      <c r="A389" s="19"/>
      <c r="B389" s="19"/>
      <c r="C389" s="19"/>
      <c r="M389" s="19"/>
      <c r="N389" s="19"/>
      <c r="O389" s="19"/>
      <c r="U389" s="19"/>
      <c r="V389" s="19"/>
      <c r="W389" s="19"/>
      <c r="X389" s="19"/>
      <c r="Z389" s="19"/>
      <c r="AK389" s="19"/>
      <c r="AL389" s="20"/>
      <c r="AM389" s="20"/>
      <c r="AN389" s="19"/>
      <c r="AO389" s="19"/>
      <c r="AP389" s="20"/>
      <c r="AT389" s="19"/>
      <c r="AU389" s="19"/>
      <c r="AW389" s="19"/>
      <c r="AX389" s="19"/>
      <c r="AY389" s="20"/>
      <c r="AZ389" s="20"/>
      <c r="BA389" s="20"/>
      <c r="BB389" s="20"/>
      <c r="BC389" s="20"/>
      <c r="BD389" s="20"/>
      <c r="BE389" s="35"/>
    </row>
    <row r="390" spans="1:57" x14ac:dyDescent="0.3">
      <c r="A390" s="19"/>
      <c r="B390" s="19"/>
      <c r="C390" s="19"/>
      <c r="M390" s="19"/>
      <c r="N390" s="19"/>
      <c r="O390" s="19"/>
      <c r="U390" s="19"/>
      <c r="V390" s="19"/>
      <c r="W390" s="19"/>
      <c r="X390" s="19"/>
      <c r="Z390" s="19"/>
      <c r="AK390" s="19"/>
      <c r="AL390" s="20"/>
      <c r="AM390" s="20"/>
      <c r="AN390" s="19"/>
      <c r="AO390" s="19"/>
      <c r="AP390" s="20"/>
      <c r="AT390" s="19"/>
      <c r="AU390" s="19"/>
      <c r="AW390" s="19"/>
      <c r="AX390" s="19"/>
      <c r="AY390" s="20"/>
      <c r="AZ390" s="20"/>
      <c r="BA390" s="20"/>
      <c r="BB390" s="20"/>
      <c r="BC390" s="20"/>
      <c r="BD390" s="20"/>
      <c r="BE390" s="35"/>
    </row>
    <row r="391" spans="1:57" x14ac:dyDescent="0.3">
      <c r="A391" s="19"/>
      <c r="B391" s="19"/>
      <c r="C391" s="19"/>
      <c r="M391" s="19"/>
      <c r="N391" s="19"/>
      <c r="O391" s="19"/>
      <c r="U391" s="19"/>
      <c r="V391" s="19"/>
      <c r="W391" s="19"/>
      <c r="X391" s="19"/>
      <c r="Z391" s="19"/>
      <c r="AK391" s="19"/>
      <c r="AL391" s="20"/>
      <c r="AM391" s="20"/>
      <c r="AN391" s="19"/>
      <c r="AO391" s="19"/>
      <c r="AP391" s="20"/>
      <c r="AT391" s="19"/>
      <c r="AU391" s="19"/>
      <c r="AW391" s="19"/>
      <c r="AX391" s="19"/>
      <c r="AY391" s="20"/>
      <c r="AZ391" s="20"/>
      <c r="BA391" s="20"/>
      <c r="BB391" s="20"/>
      <c r="BC391" s="20"/>
      <c r="BD391" s="20"/>
      <c r="BE391" s="35"/>
    </row>
    <row r="392" spans="1:57" x14ac:dyDescent="0.3">
      <c r="A392" s="19"/>
      <c r="B392" s="19"/>
      <c r="C392" s="19"/>
      <c r="M392" s="19"/>
      <c r="N392" s="19"/>
      <c r="O392" s="19"/>
      <c r="U392" s="19"/>
      <c r="V392" s="19"/>
      <c r="W392" s="19"/>
      <c r="X392" s="19"/>
      <c r="Z392" s="19"/>
      <c r="AK392" s="19"/>
      <c r="AL392" s="20"/>
      <c r="AM392" s="20"/>
      <c r="AN392" s="19"/>
      <c r="AO392" s="19"/>
      <c r="AP392" s="20"/>
      <c r="AT392" s="19"/>
      <c r="AU392" s="19"/>
      <c r="AW392" s="19"/>
      <c r="AX392" s="19"/>
      <c r="AY392" s="20"/>
      <c r="AZ392" s="20"/>
      <c r="BA392" s="20"/>
      <c r="BB392" s="20"/>
      <c r="BC392" s="20"/>
      <c r="BD392" s="20"/>
      <c r="BE392" s="35"/>
    </row>
    <row r="393" spans="1:57" x14ac:dyDescent="0.3">
      <c r="A393" s="19"/>
      <c r="B393" s="19"/>
      <c r="C393" s="19"/>
      <c r="M393" s="19"/>
      <c r="N393" s="19"/>
      <c r="O393" s="19"/>
      <c r="U393" s="19"/>
      <c r="V393" s="19"/>
      <c r="W393" s="19"/>
      <c r="X393" s="19"/>
      <c r="Z393" s="19"/>
      <c r="AK393" s="19"/>
      <c r="AL393" s="20"/>
      <c r="AM393" s="20"/>
      <c r="AN393" s="19"/>
      <c r="AO393" s="19"/>
      <c r="AP393" s="20"/>
      <c r="AT393" s="19"/>
      <c r="AU393" s="19"/>
      <c r="AW393" s="19"/>
      <c r="AX393" s="19"/>
      <c r="AY393" s="20"/>
      <c r="AZ393" s="20"/>
      <c r="BA393" s="20"/>
      <c r="BB393" s="20"/>
      <c r="BC393" s="20"/>
      <c r="BD393" s="20"/>
      <c r="BE393" s="35"/>
    </row>
    <row r="394" spans="1:57" x14ac:dyDescent="0.3">
      <c r="A394" s="19"/>
      <c r="B394" s="19"/>
      <c r="C394" s="19"/>
      <c r="M394" s="19"/>
      <c r="N394" s="19"/>
      <c r="O394" s="19"/>
      <c r="U394" s="19"/>
      <c r="V394" s="19"/>
      <c r="W394" s="19"/>
      <c r="X394" s="19"/>
      <c r="Z394" s="19"/>
      <c r="AK394" s="19"/>
      <c r="AL394" s="20"/>
      <c r="AM394" s="20"/>
      <c r="AN394" s="19"/>
      <c r="AO394" s="19"/>
      <c r="AP394" s="20"/>
      <c r="AT394" s="19"/>
      <c r="AU394" s="19"/>
      <c r="AW394" s="19"/>
      <c r="AX394" s="19"/>
      <c r="AY394" s="20"/>
      <c r="AZ394" s="20"/>
      <c r="BA394" s="20"/>
      <c r="BB394" s="20"/>
      <c r="BC394" s="20"/>
      <c r="BD394" s="20"/>
      <c r="BE394" s="35"/>
    </row>
    <row r="395" spans="1:57" x14ac:dyDescent="0.3">
      <c r="A395" s="19"/>
      <c r="B395" s="19"/>
      <c r="C395" s="19"/>
      <c r="M395" s="19"/>
      <c r="N395" s="19"/>
      <c r="O395" s="19"/>
      <c r="U395" s="19"/>
      <c r="V395" s="19"/>
      <c r="W395" s="19"/>
      <c r="X395" s="19"/>
      <c r="Z395" s="19"/>
      <c r="AK395" s="19"/>
      <c r="AL395" s="20"/>
      <c r="AM395" s="20"/>
      <c r="AN395" s="19"/>
      <c r="AO395" s="19"/>
      <c r="AP395" s="20"/>
      <c r="AT395" s="19"/>
      <c r="AU395" s="19"/>
      <c r="AW395" s="19"/>
      <c r="AX395" s="19"/>
      <c r="AY395" s="20"/>
      <c r="AZ395" s="20"/>
      <c r="BA395" s="20"/>
      <c r="BB395" s="20"/>
      <c r="BC395" s="20"/>
      <c r="BD395" s="20"/>
      <c r="BE395" s="35"/>
    </row>
    <row r="396" spans="1:57" x14ac:dyDescent="0.3">
      <c r="A396" s="19"/>
      <c r="B396" s="19"/>
      <c r="C396" s="19"/>
      <c r="M396" s="19"/>
      <c r="N396" s="19"/>
      <c r="O396" s="19"/>
      <c r="U396" s="19"/>
      <c r="V396" s="19"/>
      <c r="W396" s="19"/>
      <c r="X396" s="19"/>
      <c r="Z396" s="19"/>
      <c r="AK396" s="19"/>
      <c r="AL396" s="20"/>
      <c r="AM396" s="20"/>
      <c r="AN396" s="19"/>
      <c r="AO396" s="19"/>
      <c r="AP396" s="20"/>
      <c r="AT396" s="19"/>
      <c r="AU396" s="19"/>
      <c r="AW396" s="19"/>
      <c r="AX396" s="19"/>
      <c r="AY396" s="20"/>
      <c r="AZ396" s="20"/>
      <c r="BA396" s="20"/>
      <c r="BB396" s="20"/>
      <c r="BC396" s="20"/>
      <c r="BD396" s="20"/>
      <c r="BE396" s="35"/>
    </row>
    <row r="397" spans="1:57" x14ac:dyDescent="0.3">
      <c r="A397" s="19"/>
      <c r="B397" s="19"/>
      <c r="C397" s="19"/>
      <c r="M397" s="19"/>
      <c r="N397" s="19"/>
      <c r="O397" s="19"/>
      <c r="U397" s="19"/>
      <c r="V397" s="19"/>
      <c r="W397" s="19"/>
      <c r="X397" s="19"/>
      <c r="Z397" s="19"/>
      <c r="AK397" s="19"/>
      <c r="AL397" s="20"/>
      <c r="AM397" s="20"/>
      <c r="AN397" s="19"/>
      <c r="AO397" s="19"/>
      <c r="AP397" s="20"/>
      <c r="AT397" s="19"/>
      <c r="AU397" s="19"/>
      <c r="AW397" s="19"/>
      <c r="AX397" s="19"/>
      <c r="AY397" s="20"/>
      <c r="AZ397" s="20"/>
      <c r="BA397" s="20"/>
      <c r="BB397" s="20"/>
      <c r="BC397" s="20"/>
      <c r="BD397" s="20"/>
      <c r="BE397" s="35"/>
    </row>
    <row r="398" spans="1:57" x14ac:dyDescent="0.3">
      <c r="A398" s="19"/>
      <c r="B398" s="19"/>
      <c r="C398" s="19"/>
      <c r="M398" s="19"/>
      <c r="N398" s="19"/>
      <c r="O398" s="19"/>
      <c r="U398" s="19"/>
      <c r="V398" s="19"/>
      <c r="W398" s="19"/>
      <c r="X398" s="19"/>
      <c r="Z398" s="19"/>
      <c r="AK398" s="19"/>
      <c r="AL398" s="20"/>
      <c r="AM398" s="20"/>
      <c r="AN398" s="19"/>
      <c r="AO398" s="19"/>
      <c r="AP398" s="20"/>
      <c r="AT398" s="19"/>
      <c r="AU398" s="19"/>
      <c r="AW398" s="19"/>
      <c r="AX398" s="19"/>
      <c r="AY398" s="20"/>
      <c r="AZ398" s="20"/>
      <c r="BA398" s="20"/>
      <c r="BB398" s="20"/>
      <c r="BC398" s="20"/>
      <c r="BD398" s="20"/>
      <c r="BE398" s="35"/>
    </row>
    <row r="399" spans="1:57" x14ac:dyDescent="0.3">
      <c r="A399" s="19"/>
      <c r="B399" s="19"/>
      <c r="C399" s="19"/>
      <c r="M399" s="19"/>
      <c r="N399" s="19"/>
      <c r="O399" s="19"/>
      <c r="U399" s="19"/>
      <c r="V399" s="19"/>
      <c r="W399" s="19"/>
      <c r="X399" s="19"/>
      <c r="Z399" s="19"/>
      <c r="AK399" s="19"/>
      <c r="AL399" s="20"/>
      <c r="AM399" s="20"/>
      <c r="AN399" s="19"/>
      <c r="AO399" s="19"/>
      <c r="AP399" s="20"/>
      <c r="AT399" s="19"/>
      <c r="AU399" s="19"/>
      <c r="AW399" s="19"/>
      <c r="AX399" s="19"/>
      <c r="AY399" s="20"/>
      <c r="AZ399" s="20"/>
      <c r="BA399" s="20"/>
      <c r="BB399" s="20"/>
      <c r="BC399" s="20"/>
      <c r="BD399" s="20"/>
      <c r="BE399" s="35"/>
    </row>
    <row r="400" spans="1:57" x14ac:dyDescent="0.3">
      <c r="A400" s="19"/>
      <c r="B400" s="19"/>
      <c r="C400" s="19"/>
      <c r="M400" s="19"/>
      <c r="N400" s="19"/>
      <c r="O400" s="19"/>
      <c r="U400" s="19"/>
      <c r="V400" s="19"/>
      <c r="W400" s="19"/>
      <c r="X400" s="19"/>
      <c r="Z400" s="19"/>
      <c r="AK400" s="19"/>
      <c r="AL400" s="20"/>
      <c r="AM400" s="20"/>
      <c r="AN400" s="19"/>
      <c r="AO400" s="19"/>
      <c r="AP400" s="20"/>
      <c r="AT400" s="19"/>
      <c r="AU400" s="19"/>
      <c r="AW400" s="19"/>
      <c r="AX400" s="19"/>
      <c r="AY400" s="20"/>
      <c r="AZ400" s="20"/>
      <c r="BA400" s="20"/>
      <c r="BB400" s="20"/>
      <c r="BC400" s="20"/>
      <c r="BD400" s="20"/>
      <c r="BE400" s="35"/>
    </row>
    <row r="401" spans="1:57" x14ac:dyDescent="0.3">
      <c r="A401" s="19"/>
      <c r="B401" s="19"/>
      <c r="C401" s="19"/>
      <c r="M401" s="19"/>
      <c r="N401" s="19"/>
      <c r="O401" s="19"/>
      <c r="U401" s="19"/>
      <c r="V401" s="19"/>
      <c r="W401" s="19"/>
      <c r="X401" s="19"/>
      <c r="Z401" s="19"/>
      <c r="AK401" s="19"/>
      <c r="AL401" s="20"/>
      <c r="AM401" s="20"/>
      <c r="AN401" s="19"/>
      <c r="AO401" s="19"/>
      <c r="AP401" s="20"/>
      <c r="AT401" s="19"/>
      <c r="AU401" s="19"/>
      <c r="AW401" s="19"/>
      <c r="AX401" s="19"/>
      <c r="AY401" s="20"/>
      <c r="AZ401" s="20"/>
      <c r="BA401" s="20"/>
      <c r="BB401" s="20"/>
      <c r="BC401" s="20"/>
      <c r="BD401" s="20"/>
      <c r="BE401" s="35"/>
    </row>
    <row r="402" spans="1:57" x14ac:dyDescent="0.3">
      <c r="A402" s="19"/>
      <c r="B402" s="19"/>
      <c r="C402" s="19"/>
      <c r="M402" s="19"/>
      <c r="N402" s="19"/>
      <c r="O402" s="19"/>
      <c r="U402" s="19"/>
      <c r="V402" s="19"/>
      <c r="W402" s="19"/>
      <c r="X402" s="19"/>
      <c r="Z402" s="19"/>
      <c r="AK402" s="19"/>
      <c r="AL402" s="20"/>
      <c r="AM402" s="20"/>
      <c r="AN402" s="19"/>
      <c r="AO402" s="19"/>
      <c r="AP402" s="20"/>
      <c r="AT402" s="19"/>
      <c r="AU402" s="19"/>
      <c r="AW402" s="19"/>
      <c r="AX402" s="19"/>
      <c r="AY402" s="20"/>
      <c r="AZ402" s="20"/>
      <c r="BA402" s="20"/>
      <c r="BB402" s="20"/>
      <c r="BC402" s="20"/>
      <c r="BD402" s="20"/>
      <c r="BE402" s="35"/>
    </row>
    <row r="403" spans="1:57" x14ac:dyDescent="0.3">
      <c r="A403" s="19"/>
      <c r="B403" s="19"/>
      <c r="C403" s="19"/>
      <c r="M403" s="19"/>
      <c r="N403" s="19"/>
      <c r="O403" s="19"/>
      <c r="U403" s="19"/>
      <c r="V403" s="19"/>
      <c r="W403" s="19"/>
      <c r="X403" s="19"/>
      <c r="Z403" s="19"/>
      <c r="AK403" s="19"/>
      <c r="AL403" s="20"/>
      <c r="AM403" s="20"/>
      <c r="AN403" s="19"/>
      <c r="AO403" s="19"/>
      <c r="AP403" s="20"/>
      <c r="AT403" s="19"/>
      <c r="AU403" s="19"/>
      <c r="AW403" s="19"/>
      <c r="AX403" s="19"/>
      <c r="AY403" s="20"/>
      <c r="AZ403" s="20"/>
      <c r="BA403" s="20"/>
      <c r="BB403" s="20"/>
      <c r="BC403" s="20"/>
      <c r="BD403" s="20"/>
      <c r="BE403" s="35"/>
    </row>
    <row r="404" spans="1:57" x14ac:dyDescent="0.3">
      <c r="A404" s="19"/>
      <c r="B404" s="19"/>
      <c r="C404" s="19"/>
      <c r="M404" s="19"/>
      <c r="N404" s="19"/>
      <c r="O404" s="19"/>
      <c r="U404" s="19"/>
      <c r="V404" s="19"/>
      <c r="W404" s="19"/>
      <c r="X404" s="19"/>
      <c r="Z404" s="19"/>
      <c r="AK404" s="19"/>
      <c r="AL404" s="20"/>
      <c r="AM404" s="20"/>
      <c r="AN404" s="19"/>
      <c r="AO404" s="19"/>
      <c r="AP404" s="20"/>
      <c r="AT404" s="19"/>
      <c r="AU404" s="19"/>
      <c r="AW404" s="19"/>
      <c r="AX404" s="19"/>
      <c r="AY404" s="20"/>
      <c r="AZ404" s="20"/>
      <c r="BA404" s="20"/>
      <c r="BB404" s="20"/>
      <c r="BC404" s="20"/>
      <c r="BD404" s="20"/>
      <c r="BE404" s="35"/>
    </row>
    <row r="405" spans="1:57" x14ac:dyDescent="0.3">
      <c r="A405" s="19"/>
      <c r="B405" s="19"/>
      <c r="C405" s="19"/>
      <c r="M405" s="19"/>
      <c r="N405" s="19"/>
      <c r="O405" s="19"/>
      <c r="U405" s="19"/>
      <c r="V405" s="19"/>
      <c r="W405" s="19"/>
      <c r="X405" s="19"/>
      <c r="Z405" s="19"/>
      <c r="AK405" s="19"/>
      <c r="AL405" s="20"/>
      <c r="AM405" s="20"/>
      <c r="AN405" s="19"/>
      <c r="AO405" s="19"/>
      <c r="AP405" s="20"/>
      <c r="AT405" s="19"/>
      <c r="AU405" s="19"/>
      <c r="AW405" s="19"/>
      <c r="AX405" s="19"/>
      <c r="AY405" s="20"/>
      <c r="AZ405" s="20"/>
      <c r="BA405" s="20"/>
      <c r="BB405" s="20"/>
      <c r="BC405" s="20"/>
      <c r="BD405" s="20"/>
      <c r="BE405" s="35"/>
    </row>
    <row r="406" spans="1:57" x14ac:dyDescent="0.3">
      <c r="A406" s="19"/>
      <c r="B406" s="19"/>
      <c r="C406" s="19"/>
      <c r="M406" s="19"/>
      <c r="N406" s="19"/>
      <c r="O406" s="19"/>
      <c r="U406" s="19"/>
      <c r="V406" s="19"/>
      <c r="W406" s="19"/>
      <c r="X406" s="19"/>
      <c r="Z406" s="19"/>
      <c r="AK406" s="19"/>
      <c r="AL406" s="20"/>
      <c r="AM406" s="20"/>
      <c r="AN406" s="19"/>
      <c r="AO406" s="19"/>
      <c r="AP406" s="20"/>
      <c r="AT406" s="19"/>
      <c r="AU406" s="19"/>
      <c r="AW406" s="19"/>
      <c r="AX406" s="19"/>
      <c r="AY406" s="20"/>
      <c r="AZ406" s="20"/>
      <c r="BA406" s="20"/>
      <c r="BB406" s="20"/>
      <c r="BC406" s="20"/>
      <c r="BD406" s="20"/>
      <c r="BE406" s="35"/>
    </row>
    <row r="407" spans="1:57" x14ac:dyDescent="0.3">
      <c r="A407" s="19"/>
      <c r="B407" s="19"/>
      <c r="C407" s="19"/>
      <c r="M407" s="19"/>
      <c r="N407" s="19"/>
      <c r="O407" s="19"/>
      <c r="U407" s="19"/>
      <c r="V407" s="19"/>
      <c r="W407" s="19"/>
      <c r="X407" s="19"/>
      <c r="Z407" s="19"/>
      <c r="AK407" s="19"/>
      <c r="AL407" s="20"/>
      <c r="AM407" s="20"/>
      <c r="AN407" s="19"/>
      <c r="AO407" s="19"/>
      <c r="AP407" s="20"/>
      <c r="AT407" s="19"/>
      <c r="AU407" s="19"/>
      <c r="AW407" s="19"/>
      <c r="AX407" s="19"/>
      <c r="AY407" s="20"/>
      <c r="AZ407" s="20"/>
      <c r="BA407" s="20"/>
      <c r="BB407" s="20"/>
      <c r="BC407" s="20"/>
      <c r="BD407" s="20"/>
      <c r="BE407" s="35"/>
    </row>
    <row r="408" spans="1:57" x14ac:dyDescent="0.3">
      <c r="A408" s="19"/>
      <c r="B408" s="19"/>
      <c r="C408" s="19"/>
      <c r="M408" s="19"/>
      <c r="N408" s="19"/>
      <c r="O408" s="19"/>
      <c r="U408" s="19"/>
      <c r="V408" s="19"/>
      <c r="W408" s="19"/>
      <c r="X408" s="19"/>
      <c r="Z408" s="19"/>
      <c r="AK408" s="19"/>
      <c r="AL408" s="20"/>
      <c r="AM408" s="20"/>
      <c r="AN408" s="19"/>
      <c r="AO408" s="19"/>
      <c r="AP408" s="20"/>
      <c r="AT408" s="19"/>
      <c r="AU408" s="19"/>
      <c r="AW408" s="19"/>
      <c r="AX408" s="19"/>
      <c r="AY408" s="20"/>
      <c r="AZ408" s="20"/>
      <c r="BA408" s="20"/>
      <c r="BB408" s="20"/>
      <c r="BC408" s="20"/>
      <c r="BD408" s="20"/>
      <c r="BE408" s="35"/>
    </row>
    <row r="409" spans="1:57" x14ac:dyDescent="0.3">
      <c r="A409" s="19"/>
      <c r="B409" s="19"/>
      <c r="C409" s="19"/>
      <c r="M409" s="19"/>
      <c r="N409" s="19"/>
      <c r="O409" s="19"/>
      <c r="U409" s="19"/>
      <c r="V409" s="19"/>
      <c r="W409" s="19"/>
      <c r="X409" s="19"/>
      <c r="Z409" s="19"/>
      <c r="AK409" s="19"/>
      <c r="AL409" s="20"/>
      <c r="AM409" s="20"/>
      <c r="AN409" s="19"/>
      <c r="AO409" s="19"/>
      <c r="AP409" s="20"/>
      <c r="AT409" s="19"/>
      <c r="AU409" s="19"/>
      <c r="AW409" s="19"/>
      <c r="AX409" s="19"/>
      <c r="AY409" s="20"/>
      <c r="AZ409" s="20"/>
      <c r="BA409" s="20"/>
      <c r="BB409" s="20"/>
      <c r="BC409" s="20"/>
      <c r="BD409" s="20"/>
      <c r="BE409" s="35"/>
    </row>
    <row r="410" spans="1:57" x14ac:dyDescent="0.3">
      <c r="A410" s="19"/>
      <c r="B410" s="19"/>
      <c r="C410" s="19"/>
      <c r="M410" s="19"/>
      <c r="N410" s="19"/>
      <c r="O410" s="19"/>
      <c r="U410" s="19"/>
      <c r="V410" s="19"/>
      <c r="W410" s="19"/>
      <c r="X410" s="19"/>
      <c r="Z410" s="19"/>
      <c r="AK410" s="19"/>
      <c r="AL410" s="20"/>
      <c r="AM410" s="20"/>
      <c r="AN410" s="19"/>
      <c r="AO410" s="19"/>
      <c r="AP410" s="20"/>
      <c r="AT410" s="19"/>
      <c r="AU410" s="19"/>
      <c r="AW410" s="19"/>
      <c r="AX410" s="19"/>
      <c r="AY410" s="20"/>
      <c r="AZ410" s="20"/>
      <c r="BA410" s="20"/>
      <c r="BB410" s="20"/>
      <c r="BC410" s="20"/>
      <c r="BD410" s="20"/>
      <c r="BE410" s="35"/>
    </row>
    <row r="411" spans="1:57" x14ac:dyDescent="0.3">
      <c r="A411" s="19"/>
      <c r="B411" s="19"/>
      <c r="C411" s="19"/>
      <c r="M411" s="19"/>
      <c r="N411" s="19"/>
      <c r="O411" s="19"/>
      <c r="U411" s="19"/>
      <c r="V411" s="19"/>
      <c r="W411" s="19"/>
      <c r="X411" s="19"/>
      <c r="Z411" s="19"/>
      <c r="AK411" s="19"/>
      <c r="AL411" s="20"/>
      <c r="AM411" s="20"/>
      <c r="AN411" s="19"/>
      <c r="AO411" s="19"/>
      <c r="AP411" s="20"/>
      <c r="AT411" s="19"/>
      <c r="AU411" s="19"/>
      <c r="AW411" s="19"/>
      <c r="AX411" s="19"/>
      <c r="AY411" s="20"/>
      <c r="AZ411" s="20"/>
      <c r="BA411" s="20"/>
      <c r="BB411" s="20"/>
      <c r="BC411" s="20"/>
      <c r="BD411" s="20"/>
      <c r="BE411" s="35"/>
    </row>
    <row r="412" spans="1:57" x14ac:dyDescent="0.3">
      <c r="A412" s="19"/>
      <c r="B412" s="19"/>
      <c r="C412" s="19"/>
      <c r="M412" s="19"/>
      <c r="N412" s="19"/>
      <c r="O412" s="19"/>
      <c r="U412" s="19"/>
      <c r="V412" s="19"/>
      <c r="W412" s="19"/>
      <c r="X412" s="19"/>
      <c r="Z412" s="19"/>
      <c r="AK412" s="19"/>
      <c r="AL412" s="20"/>
      <c r="AM412" s="20"/>
      <c r="AN412" s="19"/>
      <c r="AO412" s="19"/>
      <c r="AP412" s="20"/>
      <c r="AT412" s="19"/>
      <c r="AU412" s="19"/>
      <c r="AW412" s="19"/>
      <c r="AX412" s="19"/>
      <c r="AY412" s="20"/>
      <c r="AZ412" s="20"/>
      <c r="BA412" s="20"/>
      <c r="BB412" s="20"/>
      <c r="BC412" s="20"/>
      <c r="BD412" s="20"/>
      <c r="BE412" s="35"/>
    </row>
    <row r="413" spans="1:57" x14ac:dyDescent="0.3">
      <c r="A413" s="19"/>
      <c r="B413" s="19"/>
      <c r="C413" s="19"/>
      <c r="M413" s="19"/>
      <c r="N413" s="19"/>
      <c r="O413" s="19"/>
      <c r="U413" s="19"/>
      <c r="V413" s="19"/>
      <c r="W413" s="19"/>
      <c r="X413" s="19"/>
      <c r="Z413" s="19"/>
      <c r="AK413" s="19"/>
      <c r="AL413" s="20"/>
      <c r="AM413" s="20"/>
      <c r="AN413" s="19"/>
      <c r="AO413" s="19"/>
      <c r="AP413" s="20"/>
      <c r="AT413" s="19"/>
      <c r="AU413" s="19"/>
      <c r="AW413" s="19"/>
      <c r="AX413" s="19"/>
      <c r="AY413" s="20"/>
      <c r="AZ413" s="20"/>
      <c r="BA413" s="20"/>
      <c r="BB413" s="20"/>
      <c r="BC413" s="20"/>
      <c r="BD413" s="20"/>
      <c r="BE413" s="35"/>
    </row>
    <row r="414" spans="1:57" x14ac:dyDescent="0.3">
      <c r="A414" s="19"/>
      <c r="B414" s="19"/>
      <c r="C414" s="19"/>
      <c r="M414" s="19"/>
      <c r="N414" s="19"/>
      <c r="O414" s="19"/>
      <c r="U414" s="19"/>
      <c r="V414" s="19"/>
      <c r="W414" s="19"/>
      <c r="X414" s="19"/>
      <c r="Z414" s="19"/>
      <c r="AK414" s="19"/>
      <c r="AL414" s="20"/>
      <c r="AM414" s="20"/>
      <c r="AN414" s="19"/>
      <c r="AO414" s="19"/>
      <c r="AP414" s="20"/>
      <c r="AT414" s="19"/>
      <c r="AU414" s="19"/>
      <c r="AW414" s="19"/>
      <c r="AX414" s="19"/>
      <c r="AY414" s="20"/>
      <c r="AZ414" s="20"/>
      <c r="BA414" s="20"/>
      <c r="BB414" s="20"/>
      <c r="BC414" s="20"/>
      <c r="BD414" s="20"/>
      <c r="BE414" s="35"/>
    </row>
    <row r="415" spans="1:57" x14ac:dyDescent="0.3">
      <c r="A415" s="19"/>
      <c r="B415" s="19"/>
      <c r="C415" s="19"/>
      <c r="M415" s="19"/>
      <c r="N415" s="19"/>
      <c r="O415" s="19"/>
      <c r="U415" s="19"/>
      <c r="V415" s="19"/>
      <c r="W415" s="19"/>
      <c r="X415" s="19"/>
      <c r="Z415" s="19"/>
      <c r="AK415" s="19"/>
      <c r="AL415" s="20"/>
      <c r="AM415" s="20"/>
      <c r="AN415" s="19"/>
      <c r="AO415" s="19"/>
      <c r="AP415" s="20"/>
      <c r="AT415" s="19"/>
      <c r="AU415" s="19"/>
      <c r="AW415" s="19"/>
      <c r="AX415" s="19"/>
      <c r="AY415" s="20"/>
      <c r="AZ415" s="20"/>
      <c r="BA415" s="20"/>
      <c r="BB415" s="20"/>
      <c r="BC415" s="20"/>
      <c r="BD415" s="20"/>
      <c r="BE415" s="35"/>
    </row>
    <row r="416" spans="1:57" x14ac:dyDescent="0.3">
      <c r="A416" s="19"/>
      <c r="B416" s="19"/>
      <c r="C416" s="19"/>
      <c r="M416" s="19"/>
      <c r="N416" s="19"/>
      <c r="O416" s="19"/>
      <c r="U416" s="19"/>
      <c r="V416" s="19"/>
      <c r="W416" s="19"/>
      <c r="X416" s="19"/>
      <c r="Z416" s="19"/>
      <c r="AK416" s="19"/>
      <c r="AL416" s="20"/>
      <c r="AM416" s="20"/>
      <c r="AN416" s="19"/>
      <c r="AO416" s="19"/>
      <c r="AP416" s="20"/>
      <c r="AT416" s="19"/>
      <c r="AU416" s="19"/>
      <c r="AW416" s="19"/>
      <c r="AX416" s="19"/>
      <c r="AY416" s="20"/>
      <c r="AZ416" s="20"/>
      <c r="BA416" s="20"/>
      <c r="BB416" s="20"/>
      <c r="BC416" s="20"/>
      <c r="BD416" s="20"/>
      <c r="BE416" s="35"/>
    </row>
    <row r="417" spans="1:57" x14ac:dyDescent="0.3">
      <c r="A417" s="19"/>
      <c r="B417" s="19"/>
      <c r="C417" s="19"/>
      <c r="M417" s="19"/>
      <c r="N417" s="19"/>
      <c r="O417" s="19"/>
      <c r="U417" s="19"/>
      <c r="V417" s="19"/>
      <c r="W417" s="19"/>
      <c r="X417" s="19"/>
      <c r="Z417" s="19"/>
      <c r="AK417" s="19"/>
      <c r="AL417" s="20"/>
      <c r="AM417" s="20"/>
      <c r="AN417" s="19"/>
      <c r="AO417" s="19"/>
      <c r="AP417" s="20"/>
      <c r="AT417" s="19"/>
      <c r="AU417" s="19"/>
      <c r="AW417" s="19"/>
      <c r="AX417" s="19"/>
      <c r="AY417" s="20"/>
      <c r="AZ417" s="20"/>
      <c r="BA417" s="20"/>
      <c r="BB417" s="20"/>
      <c r="BC417" s="20"/>
      <c r="BD417" s="20"/>
      <c r="BE417" s="35"/>
    </row>
    <row r="418" spans="1:57" x14ac:dyDescent="0.3">
      <c r="A418" s="19"/>
      <c r="B418" s="19"/>
      <c r="C418" s="19"/>
      <c r="M418" s="19"/>
      <c r="N418" s="19"/>
      <c r="O418" s="19"/>
      <c r="U418" s="19"/>
      <c r="V418" s="19"/>
      <c r="W418" s="19"/>
      <c r="X418" s="19"/>
      <c r="Z418" s="19"/>
      <c r="AK418" s="19"/>
      <c r="AL418" s="20"/>
      <c r="AM418" s="20"/>
      <c r="AN418" s="19"/>
      <c r="AO418" s="19"/>
      <c r="AP418" s="20"/>
      <c r="AT418" s="19"/>
      <c r="AU418" s="19"/>
      <c r="AW418" s="19"/>
      <c r="AX418" s="19"/>
      <c r="AY418" s="20"/>
      <c r="AZ418" s="20"/>
      <c r="BA418" s="20"/>
      <c r="BB418" s="20"/>
      <c r="BC418" s="20"/>
      <c r="BD418" s="20"/>
      <c r="BE418" s="35"/>
    </row>
    <row r="419" spans="1:57" x14ac:dyDescent="0.3">
      <c r="A419" s="19"/>
      <c r="B419" s="19"/>
      <c r="C419" s="19"/>
      <c r="M419" s="19"/>
      <c r="N419" s="19"/>
      <c r="O419" s="19"/>
      <c r="U419" s="19"/>
      <c r="V419" s="19"/>
      <c r="W419" s="19"/>
      <c r="X419" s="19"/>
      <c r="Z419" s="19"/>
      <c r="AK419" s="19"/>
      <c r="AL419" s="20"/>
      <c r="AM419" s="20"/>
      <c r="AN419" s="19"/>
      <c r="AO419" s="19"/>
      <c r="AP419" s="20"/>
      <c r="AT419" s="19"/>
      <c r="AU419" s="19"/>
      <c r="AW419" s="19"/>
      <c r="AX419" s="19"/>
      <c r="AY419" s="20"/>
      <c r="AZ419" s="20"/>
      <c r="BA419" s="20"/>
      <c r="BB419" s="20"/>
      <c r="BC419" s="20"/>
      <c r="BD419" s="20"/>
      <c r="BE419" s="35"/>
    </row>
    <row r="420" spans="1:57" x14ac:dyDescent="0.3">
      <c r="A420" s="19"/>
      <c r="B420" s="19"/>
      <c r="C420" s="19"/>
      <c r="M420" s="19"/>
      <c r="N420" s="19"/>
      <c r="O420" s="19"/>
      <c r="U420" s="19"/>
      <c r="V420" s="19"/>
      <c r="W420" s="19"/>
      <c r="X420" s="19"/>
      <c r="Z420" s="19"/>
      <c r="AK420" s="19"/>
      <c r="AL420" s="20"/>
      <c r="AM420" s="20"/>
      <c r="AN420" s="19"/>
      <c r="AO420" s="19"/>
      <c r="AP420" s="20"/>
      <c r="AT420" s="19"/>
      <c r="AU420" s="19"/>
      <c r="AW420" s="19"/>
      <c r="AX420" s="19"/>
      <c r="AY420" s="20"/>
      <c r="AZ420" s="20"/>
      <c r="BA420" s="20"/>
      <c r="BB420" s="20"/>
      <c r="BC420" s="20"/>
      <c r="BD420" s="20"/>
      <c r="BE420" s="35"/>
    </row>
    <row r="421" spans="1:57" x14ac:dyDescent="0.3">
      <c r="A421" s="19"/>
      <c r="B421" s="19"/>
      <c r="C421" s="19"/>
      <c r="M421" s="19"/>
      <c r="N421" s="19"/>
      <c r="O421" s="19"/>
      <c r="U421" s="19"/>
      <c r="V421" s="19"/>
      <c r="W421" s="19"/>
      <c r="X421" s="19"/>
      <c r="Z421" s="19"/>
      <c r="AK421" s="19"/>
      <c r="AL421" s="20"/>
      <c r="AM421" s="20"/>
      <c r="AN421" s="19"/>
      <c r="AO421" s="19"/>
      <c r="AP421" s="20"/>
      <c r="AT421" s="19"/>
      <c r="AU421" s="19"/>
      <c r="AW421" s="19"/>
      <c r="AX421" s="19"/>
      <c r="AY421" s="20"/>
      <c r="AZ421" s="20"/>
      <c r="BA421" s="20"/>
      <c r="BB421" s="20"/>
      <c r="BC421" s="20"/>
      <c r="BD421" s="20"/>
      <c r="BE421" s="35"/>
    </row>
    <row r="422" spans="1:57" x14ac:dyDescent="0.3">
      <c r="A422" s="19"/>
      <c r="B422" s="19"/>
      <c r="C422" s="19"/>
      <c r="M422" s="19"/>
      <c r="N422" s="19"/>
      <c r="O422" s="19"/>
      <c r="U422" s="19"/>
      <c r="V422" s="19"/>
      <c r="W422" s="19"/>
      <c r="X422" s="19"/>
      <c r="Z422" s="19"/>
      <c r="AK422" s="19"/>
      <c r="AL422" s="20"/>
      <c r="AM422" s="20"/>
      <c r="AN422" s="19"/>
      <c r="AO422" s="19"/>
      <c r="AP422" s="20"/>
      <c r="AT422" s="19"/>
      <c r="AU422" s="19"/>
      <c r="AW422" s="19"/>
      <c r="AX422" s="19"/>
      <c r="AY422" s="20"/>
      <c r="AZ422" s="20"/>
      <c r="BA422" s="20"/>
      <c r="BB422" s="20"/>
      <c r="BC422" s="20"/>
      <c r="BD422" s="20"/>
      <c r="BE422" s="35"/>
    </row>
    <row r="423" spans="1:57" x14ac:dyDescent="0.3">
      <c r="A423" s="19"/>
      <c r="B423" s="19"/>
      <c r="C423" s="19"/>
      <c r="M423" s="19"/>
      <c r="N423" s="19"/>
      <c r="O423" s="19"/>
      <c r="U423" s="19"/>
      <c r="V423" s="19"/>
      <c r="W423" s="19"/>
      <c r="X423" s="19"/>
      <c r="Z423" s="19"/>
      <c r="AK423" s="19"/>
      <c r="AL423" s="20"/>
      <c r="AM423" s="20"/>
      <c r="AN423" s="19"/>
      <c r="AO423" s="19"/>
      <c r="AP423" s="20"/>
      <c r="AT423" s="19"/>
      <c r="AU423" s="19"/>
      <c r="AW423" s="19"/>
      <c r="AX423" s="19"/>
      <c r="AY423" s="20"/>
      <c r="AZ423" s="20"/>
      <c r="BA423" s="20"/>
      <c r="BB423" s="20"/>
      <c r="BC423" s="20"/>
      <c r="BD423" s="20"/>
      <c r="BE423" s="35"/>
    </row>
    <row r="424" spans="1:57" x14ac:dyDescent="0.3">
      <c r="A424" s="19"/>
      <c r="B424" s="19"/>
      <c r="C424" s="19"/>
      <c r="M424" s="19"/>
      <c r="N424" s="19"/>
      <c r="O424" s="19"/>
      <c r="U424" s="19"/>
      <c r="V424" s="19"/>
      <c r="W424" s="19"/>
      <c r="X424" s="19"/>
      <c r="Z424" s="19"/>
      <c r="AK424" s="19"/>
      <c r="AL424" s="20"/>
      <c r="AM424" s="20"/>
      <c r="AN424" s="19"/>
      <c r="AO424" s="19"/>
      <c r="AP424" s="20"/>
      <c r="AT424" s="19"/>
      <c r="AU424" s="19"/>
      <c r="AW424" s="19"/>
      <c r="AX424" s="19"/>
      <c r="AY424" s="20"/>
      <c r="AZ424" s="20"/>
      <c r="BA424" s="20"/>
      <c r="BB424" s="20"/>
      <c r="BC424" s="20"/>
      <c r="BD424" s="20"/>
      <c r="BE424" s="35"/>
    </row>
    <row r="425" spans="1:57" x14ac:dyDescent="0.3">
      <c r="A425" s="19"/>
      <c r="B425" s="19"/>
      <c r="C425" s="19"/>
      <c r="M425" s="19"/>
      <c r="N425" s="19"/>
      <c r="O425" s="19"/>
      <c r="U425" s="19"/>
      <c r="V425" s="19"/>
      <c r="W425" s="19"/>
      <c r="X425" s="19"/>
      <c r="Z425" s="19"/>
      <c r="AK425" s="19"/>
      <c r="AL425" s="20"/>
      <c r="AM425" s="20"/>
      <c r="AN425" s="19"/>
      <c r="AO425" s="19"/>
      <c r="AP425" s="20"/>
      <c r="AT425" s="19"/>
      <c r="AU425" s="19"/>
      <c r="AW425" s="19"/>
      <c r="AX425" s="19"/>
      <c r="AY425" s="20"/>
      <c r="AZ425" s="20"/>
      <c r="BA425" s="20"/>
      <c r="BB425" s="20"/>
      <c r="BC425" s="20"/>
      <c r="BD425" s="20"/>
      <c r="BE425" s="35"/>
    </row>
    <row r="426" spans="1:57" x14ac:dyDescent="0.3">
      <c r="A426" s="19"/>
      <c r="B426" s="19"/>
      <c r="C426" s="19"/>
      <c r="M426" s="19"/>
      <c r="N426" s="19"/>
      <c r="O426" s="19"/>
      <c r="U426" s="19"/>
      <c r="V426" s="19"/>
      <c r="W426" s="19"/>
      <c r="X426" s="19"/>
      <c r="Z426" s="19"/>
      <c r="AK426" s="19"/>
      <c r="AL426" s="20"/>
      <c r="AM426" s="20"/>
      <c r="AN426" s="19"/>
      <c r="AO426" s="19"/>
      <c r="AP426" s="20"/>
      <c r="AT426" s="19"/>
      <c r="AU426" s="19"/>
      <c r="AW426" s="19"/>
      <c r="AX426" s="19"/>
      <c r="AY426" s="20"/>
      <c r="AZ426" s="20"/>
      <c r="BA426" s="20"/>
      <c r="BB426" s="20"/>
      <c r="BC426" s="20"/>
      <c r="BD426" s="20"/>
      <c r="BE426" s="35"/>
    </row>
    <row r="427" spans="1:57" x14ac:dyDescent="0.3">
      <c r="A427" s="19"/>
      <c r="B427" s="19"/>
      <c r="C427" s="19"/>
      <c r="M427" s="19"/>
      <c r="N427" s="19"/>
      <c r="O427" s="19"/>
      <c r="U427" s="19"/>
      <c r="V427" s="19"/>
      <c r="W427" s="19"/>
      <c r="X427" s="19"/>
      <c r="Z427" s="19"/>
      <c r="AK427" s="19"/>
      <c r="AL427" s="20"/>
      <c r="AM427" s="20"/>
      <c r="AN427" s="19"/>
      <c r="AO427" s="19"/>
      <c r="AP427" s="20"/>
      <c r="AT427" s="19"/>
      <c r="AU427" s="19"/>
      <c r="AW427" s="19"/>
      <c r="AX427" s="19"/>
      <c r="AY427" s="20"/>
      <c r="AZ427" s="20"/>
      <c r="BA427" s="20"/>
      <c r="BB427" s="20"/>
      <c r="BC427" s="20"/>
      <c r="BD427" s="20"/>
      <c r="BE427" s="35"/>
    </row>
    <row r="428" spans="1:57" x14ac:dyDescent="0.3">
      <c r="A428" s="19"/>
      <c r="B428" s="19"/>
      <c r="C428" s="19"/>
      <c r="M428" s="19"/>
      <c r="N428" s="19"/>
      <c r="O428" s="19"/>
      <c r="U428" s="19"/>
      <c r="V428" s="19"/>
      <c r="W428" s="19"/>
      <c r="X428" s="19"/>
      <c r="Z428" s="19"/>
      <c r="AK428" s="19"/>
      <c r="AL428" s="20"/>
      <c r="AM428" s="20"/>
      <c r="AN428" s="19"/>
      <c r="AO428" s="19"/>
      <c r="AP428" s="20"/>
      <c r="AT428" s="19"/>
      <c r="AU428" s="19"/>
      <c r="AW428" s="19"/>
      <c r="AX428" s="19"/>
      <c r="AY428" s="20"/>
      <c r="AZ428" s="20"/>
      <c r="BA428" s="20"/>
      <c r="BB428" s="20"/>
      <c r="BC428" s="20"/>
      <c r="BD428" s="20"/>
      <c r="BE428" s="35"/>
    </row>
    <row r="429" spans="1:57" x14ac:dyDescent="0.3">
      <c r="A429" s="19"/>
      <c r="B429" s="19"/>
      <c r="C429" s="19"/>
      <c r="M429" s="19"/>
      <c r="N429" s="19"/>
      <c r="O429" s="19"/>
      <c r="U429" s="19"/>
      <c r="V429" s="19"/>
      <c r="W429" s="19"/>
      <c r="X429" s="19"/>
      <c r="Z429" s="19"/>
      <c r="AK429" s="19"/>
      <c r="AL429" s="20"/>
      <c r="AM429" s="20"/>
      <c r="AN429" s="19"/>
      <c r="AO429" s="19"/>
      <c r="AP429" s="20"/>
      <c r="AT429" s="19"/>
      <c r="AU429" s="19"/>
      <c r="AW429" s="19"/>
      <c r="AX429" s="19"/>
      <c r="AY429" s="20"/>
      <c r="AZ429" s="20"/>
      <c r="BA429" s="20"/>
      <c r="BB429" s="20"/>
      <c r="BC429" s="20"/>
      <c r="BD429" s="20"/>
      <c r="BE429" s="35"/>
    </row>
    <row r="430" spans="1:57" x14ac:dyDescent="0.3">
      <c r="A430" s="19"/>
      <c r="B430" s="19"/>
      <c r="C430" s="19"/>
      <c r="M430" s="19"/>
      <c r="N430" s="19"/>
      <c r="O430" s="19"/>
      <c r="U430" s="19"/>
      <c r="V430" s="19"/>
      <c r="W430" s="19"/>
      <c r="X430" s="19"/>
      <c r="Z430" s="19"/>
      <c r="AK430" s="19"/>
      <c r="AL430" s="20"/>
      <c r="AM430" s="20"/>
      <c r="AN430" s="19"/>
      <c r="AO430" s="19"/>
      <c r="AP430" s="20"/>
      <c r="AT430" s="19"/>
      <c r="AU430" s="19"/>
      <c r="AW430" s="19"/>
      <c r="AX430" s="19"/>
      <c r="AY430" s="20"/>
      <c r="AZ430" s="20"/>
      <c r="BA430" s="20"/>
      <c r="BB430" s="20"/>
      <c r="BC430" s="20"/>
      <c r="BD430" s="20"/>
      <c r="BE430" s="35"/>
    </row>
    <row r="431" spans="1:57" x14ac:dyDescent="0.3">
      <c r="A431" s="19"/>
      <c r="B431" s="19"/>
      <c r="C431" s="19"/>
      <c r="M431" s="19"/>
      <c r="N431" s="19"/>
      <c r="O431" s="19"/>
      <c r="U431" s="19"/>
      <c r="V431" s="19"/>
      <c r="W431" s="19"/>
      <c r="X431" s="19"/>
      <c r="Z431" s="19"/>
      <c r="AK431" s="19"/>
      <c r="AL431" s="20"/>
      <c r="AM431" s="20"/>
      <c r="AN431" s="19"/>
      <c r="AO431" s="19"/>
      <c r="AP431" s="20"/>
      <c r="AT431" s="19"/>
      <c r="AU431" s="19"/>
      <c r="AW431" s="19"/>
      <c r="AX431" s="19"/>
      <c r="AY431" s="20"/>
      <c r="AZ431" s="20"/>
      <c r="BA431" s="20"/>
      <c r="BB431" s="20"/>
      <c r="BC431" s="20"/>
      <c r="BD431" s="20"/>
      <c r="BE431" s="35"/>
    </row>
    <row r="432" spans="1:57" x14ac:dyDescent="0.3">
      <c r="A432" s="19"/>
      <c r="B432" s="19"/>
      <c r="C432" s="19"/>
      <c r="M432" s="19"/>
      <c r="N432" s="19"/>
      <c r="O432" s="19"/>
      <c r="U432" s="19"/>
      <c r="V432" s="19"/>
      <c r="W432" s="19"/>
      <c r="X432" s="19"/>
      <c r="Z432" s="19"/>
      <c r="AK432" s="19"/>
      <c r="AL432" s="20"/>
      <c r="AM432" s="20"/>
      <c r="AN432" s="19"/>
      <c r="AO432" s="19"/>
      <c r="AP432" s="20"/>
      <c r="AT432" s="19"/>
      <c r="AU432" s="19"/>
      <c r="AW432" s="19"/>
      <c r="AX432" s="19"/>
      <c r="AY432" s="20"/>
      <c r="AZ432" s="20"/>
      <c r="BA432" s="20"/>
      <c r="BB432" s="20"/>
      <c r="BC432" s="20"/>
      <c r="BD432" s="20"/>
      <c r="BE432" s="35"/>
    </row>
    <row r="433" spans="1:57" x14ac:dyDescent="0.3">
      <c r="A433" s="19" t="s">
        <v>48</v>
      </c>
      <c r="B433" s="19" t="s">
        <v>858</v>
      </c>
      <c r="C433" s="19"/>
      <c r="M433" s="19"/>
      <c r="N433" s="19" t="str">
        <f t="shared" ref="N433:N446" si="2">C433&amp;"-"&amp;MONTH(O433)&amp;"/"&amp;DAY(O433)&amp;"/"&amp;YEAR(O433)&amp;"-"&amp;AK433</f>
        <v>-1/0/1900-</v>
      </c>
      <c r="O433" s="19"/>
      <c r="U433" s="19"/>
      <c r="V433" s="19"/>
      <c r="W433" s="19" t="s">
        <v>74</v>
      </c>
      <c r="X433" s="19" t="s">
        <v>117</v>
      </c>
      <c r="Z433" s="19"/>
      <c r="AK433" s="19"/>
      <c r="AL433" s="20"/>
      <c r="AM433" s="20"/>
      <c r="AN433" s="19"/>
      <c r="AO433" s="19"/>
      <c r="AP433" s="20"/>
      <c r="AT433" s="19"/>
      <c r="AU433" s="19"/>
      <c r="AW433" s="19"/>
      <c r="AX433" s="19"/>
      <c r="AY433" s="20"/>
      <c r="AZ433" s="20"/>
      <c r="BA433" s="20"/>
      <c r="BB433" s="20"/>
      <c r="BC433" s="20"/>
      <c r="BD433" s="20"/>
      <c r="BE433" s="35"/>
    </row>
    <row r="434" spans="1:57" x14ac:dyDescent="0.3">
      <c r="A434" s="19" t="s">
        <v>48</v>
      </c>
      <c r="B434" s="19" t="s">
        <v>858</v>
      </c>
      <c r="C434" s="19"/>
      <c r="M434" s="19"/>
      <c r="N434" s="19" t="str">
        <f t="shared" si="2"/>
        <v>-1/0/1900-</v>
      </c>
      <c r="O434" s="19"/>
      <c r="U434" s="19"/>
      <c r="V434" s="19"/>
      <c r="W434" s="19" t="s">
        <v>74</v>
      </c>
      <c r="X434" s="19" t="s">
        <v>117</v>
      </c>
      <c r="Z434" s="19"/>
      <c r="AK434" s="19"/>
      <c r="AL434" s="20"/>
      <c r="AM434" s="20"/>
      <c r="AN434" s="19"/>
      <c r="AO434" s="19"/>
      <c r="AP434" s="20"/>
      <c r="AT434" s="19"/>
      <c r="AU434" s="19"/>
      <c r="AW434" s="19"/>
      <c r="AX434" s="19"/>
      <c r="AY434" s="20"/>
      <c r="AZ434" s="20"/>
      <c r="BA434" s="20"/>
      <c r="BB434" s="20"/>
      <c r="BC434" s="20"/>
      <c r="BD434" s="20"/>
      <c r="BE434" s="35"/>
    </row>
    <row r="435" spans="1:57" x14ac:dyDescent="0.3">
      <c r="A435" s="19" t="s">
        <v>48</v>
      </c>
      <c r="B435" s="19" t="s">
        <v>858</v>
      </c>
      <c r="C435" s="19"/>
      <c r="M435" s="19"/>
      <c r="N435" s="19" t="str">
        <f t="shared" si="2"/>
        <v>-1/0/1900-</v>
      </c>
      <c r="O435" s="19"/>
      <c r="U435" s="19"/>
      <c r="V435" s="19"/>
      <c r="W435" s="19" t="s">
        <v>74</v>
      </c>
      <c r="X435" s="19" t="s">
        <v>117</v>
      </c>
      <c r="Z435" s="19"/>
      <c r="AK435" s="19"/>
      <c r="AL435" s="20"/>
      <c r="AM435" s="20"/>
      <c r="AN435" s="19"/>
      <c r="AO435" s="19"/>
      <c r="AP435" s="20"/>
      <c r="AT435" s="19"/>
      <c r="AU435" s="19"/>
      <c r="AW435" s="19"/>
      <c r="AX435" s="19"/>
      <c r="AY435" s="20"/>
      <c r="AZ435" s="20"/>
      <c r="BA435" s="20"/>
      <c r="BB435" s="20"/>
      <c r="BC435" s="20"/>
      <c r="BD435" s="20"/>
      <c r="BE435" s="35"/>
    </row>
    <row r="436" spans="1:57" x14ac:dyDescent="0.3">
      <c r="A436" s="19" t="s">
        <v>48</v>
      </c>
      <c r="B436" s="19" t="s">
        <v>858</v>
      </c>
      <c r="C436" s="19"/>
      <c r="M436" s="19"/>
      <c r="N436" s="19" t="str">
        <f t="shared" si="2"/>
        <v>-1/0/1900-</v>
      </c>
      <c r="O436" s="19"/>
      <c r="U436" s="19"/>
      <c r="V436" s="19"/>
      <c r="W436" s="19" t="s">
        <v>74</v>
      </c>
      <c r="X436" s="19" t="s">
        <v>117</v>
      </c>
      <c r="Z436" s="19"/>
      <c r="AK436" s="19"/>
      <c r="AL436" s="20"/>
      <c r="AM436" s="20"/>
      <c r="AN436" s="19"/>
      <c r="AO436" s="19"/>
      <c r="AP436" s="20"/>
      <c r="AT436" s="19"/>
      <c r="AU436" s="19"/>
      <c r="AW436" s="19"/>
      <c r="AX436" s="19"/>
      <c r="AY436" s="20"/>
      <c r="AZ436" s="20"/>
      <c r="BA436" s="20"/>
      <c r="BB436" s="20"/>
      <c r="BC436" s="20"/>
      <c r="BD436" s="20"/>
      <c r="BE436" s="35"/>
    </row>
    <row r="437" spans="1:57" x14ac:dyDescent="0.3">
      <c r="A437" s="19" t="s">
        <v>48</v>
      </c>
      <c r="B437" s="19" t="s">
        <v>858</v>
      </c>
      <c r="C437" s="19"/>
      <c r="M437" s="19"/>
      <c r="N437" s="19" t="str">
        <f t="shared" si="2"/>
        <v>-1/0/1900-</v>
      </c>
      <c r="O437" s="19"/>
      <c r="U437" s="19"/>
      <c r="V437" s="19"/>
      <c r="W437" s="19" t="s">
        <v>74</v>
      </c>
      <c r="X437" s="19" t="s">
        <v>117</v>
      </c>
      <c r="Z437" s="19"/>
      <c r="AK437" s="19"/>
      <c r="AL437" s="20"/>
      <c r="AM437" s="20"/>
      <c r="AN437" s="19"/>
      <c r="AO437" s="19"/>
      <c r="AP437" s="20"/>
      <c r="AT437" s="19"/>
      <c r="AU437" s="19"/>
      <c r="AW437" s="19"/>
      <c r="AX437" s="19"/>
      <c r="AY437" s="20"/>
      <c r="AZ437" s="20"/>
      <c r="BA437" s="20"/>
      <c r="BB437" s="20"/>
      <c r="BC437" s="20"/>
      <c r="BD437" s="20"/>
      <c r="BE437" s="35"/>
    </row>
    <row r="438" spans="1:57" x14ac:dyDescent="0.3">
      <c r="A438" s="19" t="s">
        <v>48</v>
      </c>
      <c r="B438" s="19" t="s">
        <v>858</v>
      </c>
      <c r="C438" s="19"/>
      <c r="M438" s="19"/>
      <c r="N438" s="19" t="str">
        <f t="shared" si="2"/>
        <v>-1/0/1900-</v>
      </c>
      <c r="O438" s="19"/>
      <c r="U438" s="19"/>
      <c r="V438" s="19"/>
      <c r="W438" s="19" t="s">
        <v>74</v>
      </c>
      <c r="X438" s="19" t="s">
        <v>117</v>
      </c>
      <c r="Z438" s="19"/>
      <c r="AK438" s="19"/>
      <c r="AL438" s="20"/>
      <c r="AM438" s="20"/>
      <c r="AN438" s="19"/>
      <c r="AO438" s="19"/>
      <c r="AP438" s="20"/>
      <c r="AT438" s="19"/>
      <c r="AU438" s="19"/>
      <c r="AW438" s="19"/>
      <c r="AX438" s="19"/>
      <c r="AY438" s="20"/>
      <c r="AZ438" s="20"/>
      <c r="BA438" s="20"/>
      <c r="BB438" s="20"/>
      <c r="BC438" s="20"/>
      <c r="BD438" s="20"/>
      <c r="BE438" s="35"/>
    </row>
    <row r="439" spans="1:57" x14ac:dyDescent="0.3">
      <c r="A439" s="19" t="s">
        <v>48</v>
      </c>
      <c r="B439" s="19" t="s">
        <v>858</v>
      </c>
      <c r="C439" s="19"/>
      <c r="M439" s="19"/>
      <c r="N439" s="19" t="str">
        <f t="shared" si="2"/>
        <v>-1/0/1900-</v>
      </c>
      <c r="O439" s="19"/>
      <c r="U439" s="19"/>
      <c r="V439" s="19"/>
      <c r="W439" s="19" t="s">
        <v>74</v>
      </c>
      <c r="X439" s="19" t="s">
        <v>117</v>
      </c>
      <c r="Z439" s="19"/>
      <c r="AK439" s="19"/>
      <c r="AL439" s="20"/>
      <c r="AM439" s="20"/>
      <c r="AN439" s="19"/>
      <c r="AO439" s="19"/>
      <c r="AP439" s="20"/>
      <c r="AT439" s="19"/>
      <c r="AU439" s="19"/>
      <c r="AW439" s="19"/>
      <c r="AX439" s="19"/>
      <c r="AY439" s="20"/>
      <c r="AZ439" s="20"/>
      <c r="BA439" s="20"/>
      <c r="BB439" s="20"/>
      <c r="BC439" s="20"/>
      <c r="BD439" s="20"/>
      <c r="BE439" s="35"/>
    </row>
    <row r="440" spans="1:57" x14ac:dyDescent="0.3">
      <c r="A440" s="19" t="s">
        <v>48</v>
      </c>
      <c r="B440" s="19" t="s">
        <v>858</v>
      </c>
      <c r="C440" s="19"/>
      <c r="M440" s="19"/>
      <c r="N440" s="19" t="str">
        <f t="shared" si="2"/>
        <v>-1/0/1900-</v>
      </c>
      <c r="O440" s="19"/>
      <c r="U440" s="19"/>
      <c r="V440" s="19"/>
      <c r="W440" s="19" t="s">
        <v>74</v>
      </c>
      <c r="X440" s="19" t="s">
        <v>117</v>
      </c>
      <c r="Z440" s="19"/>
      <c r="AK440" s="19"/>
      <c r="AL440" s="20"/>
      <c r="AM440" s="20"/>
      <c r="AN440" s="19"/>
      <c r="AO440" s="19"/>
      <c r="AP440" s="20"/>
      <c r="AT440" s="19"/>
      <c r="AU440" s="19"/>
      <c r="AW440" s="19"/>
      <c r="AX440" s="19"/>
      <c r="AY440" s="20"/>
      <c r="AZ440" s="20"/>
      <c r="BA440" s="20"/>
      <c r="BB440" s="20"/>
      <c r="BC440" s="20"/>
      <c r="BD440" s="20"/>
      <c r="BE440" s="35"/>
    </row>
    <row r="441" spans="1:57" x14ac:dyDescent="0.3">
      <c r="A441" s="19" t="s">
        <v>48</v>
      </c>
      <c r="B441" s="19" t="s">
        <v>858</v>
      </c>
      <c r="C441" s="19"/>
      <c r="M441" s="19"/>
      <c r="N441" s="19" t="str">
        <f t="shared" si="2"/>
        <v>-1/0/1900-</v>
      </c>
      <c r="O441" s="19"/>
      <c r="U441" s="19"/>
      <c r="V441" s="19"/>
      <c r="W441" s="19" t="s">
        <v>74</v>
      </c>
      <c r="X441" s="19" t="s">
        <v>117</v>
      </c>
      <c r="Z441" s="19"/>
      <c r="AK441" s="19"/>
      <c r="AL441" s="20"/>
      <c r="AM441" s="20"/>
      <c r="AN441" s="19"/>
      <c r="AO441" s="19"/>
      <c r="AP441" s="20"/>
      <c r="AT441" s="19"/>
      <c r="AU441" s="19"/>
      <c r="AW441" s="19"/>
      <c r="AX441" s="19"/>
      <c r="AY441" s="20"/>
      <c r="AZ441" s="20"/>
      <c r="BA441" s="20"/>
      <c r="BB441" s="20"/>
      <c r="BC441" s="20"/>
      <c r="BD441" s="20"/>
      <c r="BE441" s="35"/>
    </row>
    <row r="442" spans="1:57" x14ac:dyDescent="0.3">
      <c r="A442" s="19" t="s">
        <v>48</v>
      </c>
      <c r="B442" s="19" t="s">
        <v>858</v>
      </c>
      <c r="C442" s="19"/>
      <c r="M442" s="19"/>
      <c r="N442" s="19" t="str">
        <f t="shared" si="2"/>
        <v>-1/0/1900-</v>
      </c>
      <c r="O442" s="19"/>
      <c r="U442" s="19"/>
      <c r="V442" s="19"/>
      <c r="W442" s="19" t="s">
        <v>74</v>
      </c>
      <c r="X442" s="19" t="s">
        <v>117</v>
      </c>
      <c r="Z442" s="19"/>
      <c r="AK442" s="19"/>
      <c r="AL442" s="20"/>
      <c r="AM442" s="20"/>
      <c r="AN442" s="19"/>
      <c r="AO442" s="19"/>
      <c r="AP442" s="20"/>
      <c r="AT442" s="19"/>
      <c r="AU442" s="19"/>
      <c r="AW442" s="19"/>
      <c r="AX442" s="19"/>
      <c r="AY442" s="20"/>
      <c r="AZ442" s="20"/>
      <c r="BA442" s="20"/>
      <c r="BB442" s="20"/>
      <c r="BC442" s="20"/>
      <c r="BD442" s="20"/>
      <c r="BE442" s="35"/>
    </row>
    <row r="443" spans="1:57" x14ac:dyDescent="0.3">
      <c r="A443" s="19" t="s">
        <v>48</v>
      </c>
      <c r="B443" s="19" t="s">
        <v>858</v>
      </c>
      <c r="C443" s="19"/>
      <c r="M443" s="19"/>
      <c r="N443" s="19" t="str">
        <f t="shared" si="2"/>
        <v>-1/0/1900-</v>
      </c>
      <c r="O443" s="19"/>
      <c r="U443" s="19"/>
      <c r="V443" s="19"/>
      <c r="W443" s="19" t="s">
        <v>74</v>
      </c>
      <c r="X443" s="19" t="s">
        <v>117</v>
      </c>
      <c r="Z443" s="19"/>
      <c r="AK443" s="19"/>
      <c r="AL443" s="20"/>
      <c r="AM443" s="20"/>
      <c r="AN443" s="19"/>
      <c r="AO443" s="19"/>
      <c r="AP443" s="20"/>
      <c r="AT443" s="19"/>
      <c r="AU443" s="19"/>
      <c r="AW443" s="19"/>
      <c r="AX443" s="19"/>
      <c r="AY443" s="20"/>
      <c r="AZ443" s="20"/>
      <c r="BA443" s="20"/>
      <c r="BB443" s="20"/>
      <c r="BC443" s="20"/>
      <c r="BD443" s="20"/>
      <c r="BE443" s="35"/>
    </row>
    <row r="444" spans="1:57" x14ac:dyDescent="0.3">
      <c r="A444" s="19" t="s">
        <v>48</v>
      </c>
      <c r="B444" s="19" t="s">
        <v>858</v>
      </c>
      <c r="C444" s="19"/>
      <c r="M444" s="19"/>
      <c r="N444" s="19" t="str">
        <f t="shared" si="2"/>
        <v>-1/0/1900-</v>
      </c>
      <c r="O444" s="19"/>
      <c r="U444" s="19"/>
      <c r="V444" s="19"/>
      <c r="W444" s="19" t="s">
        <v>74</v>
      </c>
      <c r="X444" s="19" t="s">
        <v>117</v>
      </c>
      <c r="Z444" s="19"/>
      <c r="AK444" s="19"/>
      <c r="AL444" s="20"/>
      <c r="AM444" s="20"/>
      <c r="AN444" s="19"/>
      <c r="AO444" s="19"/>
      <c r="AP444" s="20"/>
      <c r="AT444" s="19"/>
      <c r="AU444" s="19"/>
      <c r="AW444" s="19"/>
      <c r="AX444" s="19"/>
      <c r="AY444" s="20"/>
      <c r="AZ444" s="20"/>
      <c r="BA444" s="20"/>
      <c r="BB444" s="20"/>
      <c r="BC444" s="20"/>
      <c r="BD444" s="20"/>
      <c r="BE444" s="35"/>
    </row>
    <row r="445" spans="1:57" x14ac:dyDescent="0.3">
      <c r="A445" s="19" t="s">
        <v>48</v>
      </c>
      <c r="B445" s="19" t="s">
        <v>858</v>
      </c>
      <c r="C445" s="19"/>
      <c r="M445" s="19"/>
      <c r="N445" s="19" t="str">
        <f t="shared" si="2"/>
        <v>-1/0/1900-</v>
      </c>
      <c r="O445" s="19"/>
      <c r="U445" s="19"/>
      <c r="V445" s="19"/>
      <c r="W445" s="19" t="s">
        <v>74</v>
      </c>
      <c r="X445" s="19" t="s">
        <v>117</v>
      </c>
      <c r="Z445" s="19"/>
      <c r="AK445" s="19"/>
      <c r="AL445" s="20"/>
      <c r="AM445" s="20"/>
      <c r="AN445" s="19"/>
      <c r="AO445" s="19"/>
      <c r="AP445" s="20"/>
      <c r="AT445" s="19"/>
      <c r="AU445" s="19"/>
      <c r="AW445" s="19"/>
      <c r="AX445" s="19"/>
      <c r="AY445" s="20"/>
      <c r="AZ445" s="20"/>
      <c r="BA445" s="20"/>
      <c r="BB445" s="20"/>
      <c r="BC445" s="20"/>
      <c r="BD445" s="20"/>
      <c r="BE445" s="35"/>
    </row>
    <row r="446" spans="1:57" x14ac:dyDescent="0.3">
      <c r="A446" s="19" t="s">
        <v>48</v>
      </c>
      <c r="B446" s="19" t="s">
        <v>858</v>
      </c>
      <c r="C446" s="19"/>
      <c r="M446" s="19"/>
      <c r="N446" s="19" t="str">
        <f t="shared" si="2"/>
        <v>-1/0/1900-</v>
      </c>
      <c r="O446" s="19"/>
      <c r="U446" s="19"/>
      <c r="V446" s="19"/>
      <c r="W446" s="19" t="s">
        <v>74</v>
      </c>
      <c r="X446" s="19" t="s">
        <v>117</v>
      </c>
      <c r="Z446" s="19"/>
      <c r="AK446" s="19"/>
      <c r="AL446" s="20"/>
      <c r="AM446" s="20"/>
      <c r="AN446" s="19"/>
      <c r="AO446" s="19"/>
      <c r="AP446" s="20"/>
      <c r="AT446" s="19"/>
      <c r="AU446" s="19"/>
      <c r="AW446" s="19"/>
      <c r="AX446" s="19"/>
      <c r="AY446" s="20"/>
      <c r="AZ446" s="20"/>
      <c r="BA446" s="20"/>
      <c r="BB446" s="20"/>
      <c r="BC446" s="20"/>
      <c r="BD446" s="20"/>
      <c r="BE446" s="35"/>
    </row>
    <row r="447" spans="1:57" x14ac:dyDescent="0.3">
      <c r="A447" s="19" t="s">
        <v>48</v>
      </c>
      <c r="B447" s="19" t="s">
        <v>858</v>
      </c>
      <c r="C447" s="19"/>
      <c r="M447" s="19"/>
      <c r="N447" s="19" t="str">
        <f t="shared" ref="N447:N510" si="3">C447&amp;"-"&amp;MONTH(O447)&amp;"/"&amp;DAY(O447)&amp;"/"&amp;YEAR(O447)&amp;"-"&amp;AK447</f>
        <v>-1/0/1900-</v>
      </c>
      <c r="O447" s="19"/>
      <c r="U447" s="19"/>
      <c r="V447" s="19"/>
      <c r="W447" s="19" t="s">
        <v>74</v>
      </c>
      <c r="X447" s="19" t="s">
        <v>117</v>
      </c>
      <c r="Z447" s="19"/>
      <c r="AK447" s="19"/>
      <c r="AL447" s="20"/>
      <c r="AM447" s="20"/>
      <c r="AN447" s="19"/>
      <c r="AO447" s="19"/>
      <c r="AP447" s="20"/>
      <c r="AT447" s="19"/>
      <c r="AU447" s="19"/>
      <c r="AW447" s="19"/>
      <c r="AX447" s="19"/>
      <c r="AY447" s="20"/>
      <c r="AZ447" s="20"/>
      <c r="BA447" s="20"/>
      <c r="BB447" s="20"/>
      <c r="BC447" s="20"/>
      <c r="BD447" s="20"/>
      <c r="BE447" s="35"/>
    </row>
    <row r="448" spans="1:57" x14ac:dyDescent="0.3">
      <c r="A448" s="19" t="s">
        <v>48</v>
      </c>
      <c r="B448" s="19" t="s">
        <v>858</v>
      </c>
      <c r="C448" s="19"/>
      <c r="M448" s="19"/>
      <c r="N448" s="19" t="str">
        <f t="shared" si="3"/>
        <v>-1/0/1900-</v>
      </c>
      <c r="O448" s="19"/>
      <c r="U448" s="19"/>
      <c r="V448" s="19"/>
      <c r="W448" s="19" t="s">
        <v>74</v>
      </c>
      <c r="X448" s="19" t="s">
        <v>117</v>
      </c>
      <c r="Z448" s="19"/>
      <c r="AK448" s="19"/>
      <c r="AL448" s="20"/>
      <c r="AM448" s="20"/>
      <c r="AN448" s="19"/>
      <c r="AO448" s="19"/>
      <c r="AP448" s="20"/>
      <c r="AT448" s="19"/>
      <c r="AU448" s="19"/>
      <c r="AW448" s="19"/>
      <c r="AX448" s="19"/>
      <c r="AY448" s="20"/>
      <c r="AZ448" s="20"/>
      <c r="BA448" s="20"/>
      <c r="BB448" s="20"/>
      <c r="BC448" s="20"/>
      <c r="BD448" s="20"/>
      <c r="BE448" s="35"/>
    </row>
    <row r="449" spans="1:57" x14ac:dyDescent="0.3">
      <c r="A449" s="19" t="s">
        <v>48</v>
      </c>
      <c r="B449" s="19" t="s">
        <v>858</v>
      </c>
      <c r="C449" s="19"/>
      <c r="M449" s="19"/>
      <c r="N449" s="19" t="str">
        <f t="shared" si="3"/>
        <v>-1/0/1900-</v>
      </c>
      <c r="O449" s="19"/>
      <c r="U449" s="19"/>
      <c r="V449" s="19"/>
      <c r="W449" s="19" t="s">
        <v>74</v>
      </c>
      <c r="X449" s="19" t="s">
        <v>117</v>
      </c>
      <c r="Z449" s="19"/>
      <c r="AK449" s="19"/>
      <c r="AL449" s="20"/>
      <c r="AM449" s="20"/>
      <c r="AN449" s="19"/>
      <c r="AO449" s="19"/>
      <c r="AP449" s="20"/>
      <c r="AT449" s="19"/>
      <c r="AU449" s="19"/>
      <c r="AW449" s="19"/>
      <c r="AX449" s="19"/>
      <c r="AY449" s="20"/>
      <c r="AZ449" s="20"/>
      <c r="BA449" s="20"/>
      <c r="BB449" s="20"/>
      <c r="BC449" s="20"/>
      <c r="BD449" s="20"/>
      <c r="BE449" s="35"/>
    </row>
    <row r="450" spans="1:57" x14ac:dyDescent="0.3">
      <c r="A450" s="19" t="s">
        <v>48</v>
      </c>
      <c r="B450" s="19" t="s">
        <v>858</v>
      </c>
      <c r="C450" s="19"/>
      <c r="M450" s="19"/>
      <c r="N450" s="19" t="str">
        <f t="shared" si="3"/>
        <v>-1/0/1900-</v>
      </c>
      <c r="O450" s="19"/>
      <c r="U450" s="19"/>
      <c r="V450" s="19"/>
      <c r="W450" s="19" t="s">
        <v>74</v>
      </c>
      <c r="X450" s="19" t="s">
        <v>117</v>
      </c>
      <c r="Z450" s="19"/>
      <c r="AK450" s="19"/>
      <c r="AL450" s="20"/>
      <c r="AM450" s="20"/>
      <c r="AN450" s="19"/>
      <c r="AO450" s="19"/>
      <c r="AP450" s="20"/>
      <c r="AT450" s="19"/>
      <c r="AU450" s="19"/>
      <c r="AW450" s="19"/>
      <c r="AX450" s="19"/>
      <c r="AY450" s="20"/>
      <c r="AZ450" s="20"/>
      <c r="BA450" s="20"/>
      <c r="BB450" s="20"/>
      <c r="BC450" s="20"/>
      <c r="BD450" s="20"/>
      <c r="BE450" s="35"/>
    </row>
    <row r="451" spans="1:57" x14ac:dyDescent="0.3">
      <c r="A451" s="19" t="s">
        <v>48</v>
      </c>
      <c r="B451" s="19" t="s">
        <v>858</v>
      </c>
      <c r="C451" s="19"/>
      <c r="M451" s="19"/>
      <c r="N451" s="19" t="str">
        <f t="shared" si="3"/>
        <v>-1/0/1900-</v>
      </c>
      <c r="O451" s="19"/>
      <c r="U451" s="19"/>
      <c r="V451" s="19"/>
      <c r="W451" s="19" t="s">
        <v>74</v>
      </c>
      <c r="X451" s="19" t="s">
        <v>117</v>
      </c>
      <c r="Z451" s="19"/>
      <c r="AK451" s="19"/>
      <c r="AL451" s="20"/>
      <c r="AM451" s="20"/>
      <c r="AN451" s="19"/>
      <c r="AO451" s="19"/>
      <c r="AP451" s="20"/>
      <c r="AT451" s="19"/>
      <c r="AU451" s="19"/>
      <c r="AW451" s="19"/>
      <c r="AX451" s="19"/>
      <c r="AY451" s="20"/>
      <c r="AZ451" s="20"/>
      <c r="BA451" s="20"/>
      <c r="BB451" s="20"/>
      <c r="BC451" s="20"/>
      <c r="BD451" s="20"/>
      <c r="BE451" s="35"/>
    </row>
    <row r="452" spans="1:57" x14ac:dyDescent="0.3">
      <c r="A452" s="19" t="s">
        <v>48</v>
      </c>
      <c r="B452" s="19" t="s">
        <v>858</v>
      </c>
      <c r="C452" s="19"/>
      <c r="M452" s="19"/>
      <c r="N452" s="19" t="str">
        <f t="shared" si="3"/>
        <v>-1/0/1900-</v>
      </c>
      <c r="O452" s="19"/>
      <c r="U452" s="19"/>
      <c r="V452" s="19"/>
      <c r="W452" s="19" t="s">
        <v>74</v>
      </c>
      <c r="X452" s="19" t="s">
        <v>117</v>
      </c>
      <c r="Z452" s="19"/>
      <c r="AK452" s="19"/>
      <c r="AL452" s="20"/>
      <c r="AM452" s="20"/>
      <c r="AN452" s="19"/>
      <c r="AO452" s="19"/>
      <c r="AP452" s="20"/>
      <c r="AT452" s="19"/>
      <c r="AU452" s="19"/>
      <c r="AW452" s="19"/>
      <c r="AX452" s="19"/>
      <c r="AY452" s="20"/>
      <c r="AZ452" s="20"/>
      <c r="BA452" s="20"/>
      <c r="BB452" s="20"/>
      <c r="BC452" s="20"/>
      <c r="BD452" s="20"/>
      <c r="BE452" s="35"/>
    </row>
    <row r="453" spans="1:57" x14ac:dyDescent="0.3">
      <c r="A453" s="19" t="s">
        <v>48</v>
      </c>
      <c r="B453" s="19" t="s">
        <v>858</v>
      </c>
      <c r="C453" s="19"/>
      <c r="M453" s="19"/>
      <c r="N453" s="19" t="str">
        <f t="shared" si="3"/>
        <v>-1/0/1900-</v>
      </c>
      <c r="O453" s="19"/>
      <c r="U453" s="19"/>
      <c r="V453" s="19"/>
      <c r="W453" s="19" t="s">
        <v>74</v>
      </c>
      <c r="X453" s="19" t="s">
        <v>117</v>
      </c>
      <c r="Z453" s="19"/>
      <c r="AK453" s="19"/>
      <c r="AL453" s="20"/>
      <c r="AM453" s="20"/>
      <c r="AN453" s="19"/>
      <c r="AO453" s="19"/>
      <c r="AP453" s="20"/>
      <c r="AT453" s="19"/>
      <c r="AU453" s="19"/>
      <c r="AW453" s="19"/>
      <c r="AX453" s="19"/>
      <c r="AY453" s="20"/>
      <c r="AZ453" s="20"/>
      <c r="BA453" s="20"/>
      <c r="BB453" s="20"/>
      <c r="BC453" s="20"/>
      <c r="BD453" s="20"/>
      <c r="BE453" s="35"/>
    </row>
    <row r="454" spans="1:57" x14ac:dyDescent="0.3">
      <c r="A454" s="19" t="s">
        <v>48</v>
      </c>
      <c r="B454" s="19" t="s">
        <v>858</v>
      </c>
      <c r="C454" s="19"/>
      <c r="M454" s="19"/>
      <c r="N454" s="19" t="str">
        <f t="shared" si="3"/>
        <v>-1/0/1900-</v>
      </c>
      <c r="O454" s="19"/>
      <c r="U454" s="19"/>
      <c r="V454" s="19"/>
      <c r="W454" s="19" t="s">
        <v>74</v>
      </c>
      <c r="X454" s="19" t="s">
        <v>117</v>
      </c>
      <c r="Z454" s="19"/>
      <c r="AK454" s="19"/>
      <c r="AL454" s="20"/>
      <c r="AM454" s="20"/>
      <c r="AN454" s="19"/>
      <c r="AO454" s="19"/>
      <c r="AP454" s="20"/>
      <c r="AT454" s="19"/>
      <c r="AU454" s="19"/>
      <c r="AW454" s="19"/>
      <c r="AX454" s="19"/>
      <c r="AY454" s="20"/>
      <c r="AZ454" s="20"/>
      <c r="BA454" s="20"/>
      <c r="BB454" s="20"/>
      <c r="BC454" s="20"/>
      <c r="BD454" s="20"/>
      <c r="BE454" s="35"/>
    </row>
    <row r="455" spans="1:57" x14ac:dyDescent="0.3">
      <c r="A455" s="19" t="s">
        <v>48</v>
      </c>
      <c r="B455" s="19" t="s">
        <v>858</v>
      </c>
      <c r="C455" s="19"/>
      <c r="M455" s="19"/>
      <c r="N455" s="19" t="str">
        <f t="shared" si="3"/>
        <v>-1/0/1900-</v>
      </c>
      <c r="O455" s="19"/>
      <c r="U455" s="19"/>
      <c r="V455" s="19"/>
      <c r="W455" s="19" t="s">
        <v>74</v>
      </c>
      <c r="X455" s="19" t="s">
        <v>117</v>
      </c>
      <c r="Z455" s="19"/>
      <c r="AK455" s="19"/>
      <c r="AL455" s="20"/>
      <c r="AM455" s="20"/>
      <c r="AN455" s="19"/>
      <c r="AO455" s="19"/>
      <c r="AP455" s="20"/>
      <c r="AT455" s="19"/>
      <c r="AU455" s="19"/>
      <c r="AW455" s="19"/>
      <c r="AX455" s="19"/>
      <c r="AY455" s="20"/>
      <c r="AZ455" s="20"/>
      <c r="BA455" s="20"/>
      <c r="BB455" s="20"/>
      <c r="BC455" s="20"/>
      <c r="BD455" s="20"/>
      <c r="BE455" s="35"/>
    </row>
    <row r="456" spans="1:57" x14ac:dyDescent="0.3">
      <c r="A456" s="19" t="s">
        <v>48</v>
      </c>
      <c r="B456" s="19" t="s">
        <v>858</v>
      </c>
      <c r="C456" s="19"/>
      <c r="M456" s="19"/>
      <c r="N456" s="19" t="str">
        <f t="shared" si="3"/>
        <v>-1/0/1900-</v>
      </c>
      <c r="O456" s="19"/>
      <c r="U456" s="19"/>
      <c r="V456" s="19"/>
      <c r="W456" s="19" t="s">
        <v>74</v>
      </c>
      <c r="X456" s="19" t="s">
        <v>117</v>
      </c>
      <c r="Z456" s="19"/>
      <c r="AK456" s="19"/>
      <c r="AL456" s="20"/>
      <c r="AM456" s="20"/>
      <c r="AN456" s="19"/>
      <c r="AO456" s="19"/>
      <c r="AP456" s="20"/>
      <c r="AT456" s="19"/>
      <c r="AU456" s="19"/>
      <c r="AW456" s="19"/>
      <c r="AX456" s="19"/>
      <c r="AY456" s="20"/>
      <c r="AZ456" s="20"/>
      <c r="BA456" s="20"/>
      <c r="BB456" s="20"/>
      <c r="BC456" s="20"/>
      <c r="BD456" s="20"/>
      <c r="BE456" s="35"/>
    </row>
    <row r="457" spans="1:57" x14ac:dyDescent="0.3">
      <c r="A457" s="19" t="s">
        <v>48</v>
      </c>
      <c r="B457" s="19" t="s">
        <v>858</v>
      </c>
      <c r="C457" s="19"/>
      <c r="M457" s="19"/>
      <c r="N457" s="19" t="str">
        <f t="shared" si="3"/>
        <v>-1/0/1900-</v>
      </c>
      <c r="O457" s="19"/>
      <c r="U457" s="19"/>
      <c r="V457" s="19"/>
      <c r="W457" s="19" t="s">
        <v>74</v>
      </c>
      <c r="X457" s="19" t="s">
        <v>117</v>
      </c>
      <c r="Z457" s="19"/>
      <c r="AK457" s="19"/>
      <c r="AL457" s="20"/>
      <c r="AM457" s="20"/>
      <c r="AN457" s="19"/>
      <c r="AO457" s="19"/>
      <c r="AP457" s="20"/>
      <c r="AT457" s="19"/>
      <c r="AU457" s="19"/>
      <c r="AW457" s="19"/>
      <c r="AX457" s="19"/>
      <c r="AY457" s="20"/>
      <c r="AZ457" s="20"/>
      <c r="BA457" s="20"/>
      <c r="BB457" s="20"/>
      <c r="BC457" s="20"/>
      <c r="BD457" s="20"/>
      <c r="BE457" s="35"/>
    </row>
    <row r="458" spans="1:57" x14ac:dyDescent="0.3">
      <c r="A458" s="19" t="s">
        <v>48</v>
      </c>
      <c r="B458" s="19" t="s">
        <v>858</v>
      </c>
      <c r="C458" s="19"/>
      <c r="M458" s="19"/>
      <c r="N458" s="19" t="str">
        <f t="shared" si="3"/>
        <v>-1/0/1900-</v>
      </c>
      <c r="O458" s="19"/>
      <c r="U458" s="19"/>
      <c r="V458" s="19"/>
      <c r="W458" s="19" t="s">
        <v>74</v>
      </c>
      <c r="X458" s="19" t="s">
        <v>117</v>
      </c>
      <c r="Z458" s="19"/>
      <c r="AK458" s="19"/>
      <c r="AL458" s="20"/>
      <c r="AM458" s="20"/>
      <c r="AN458" s="19"/>
      <c r="AO458" s="19"/>
      <c r="AP458" s="20"/>
      <c r="AT458" s="19"/>
      <c r="AU458" s="19"/>
      <c r="AW458" s="19"/>
      <c r="AX458" s="19"/>
      <c r="AY458" s="20"/>
      <c r="AZ458" s="20"/>
      <c r="BA458" s="20"/>
      <c r="BB458" s="20"/>
      <c r="BC458" s="20"/>
      <c r="BD458" s="20"/>
      <c r="BE458" s="35"/>
    </row>
    <row r="459" spans="1:57" x14ac:dyDescent="0.3">
      <c r="A459" s="19" t="s">
        <v>48</v>
      </c>
      <c r="B459" s="19" t="s">
        <v>858</v>
      </c>
      <c r="C459" s="19"/>
      <c r="M459" s="19"/>
      <c r="N459" s="19" t="str">
        <f t="shared" si="3"/>
        <v>-1/0/1900-</v>
      </c>
      <c r="O459" s="19"/>
      <c r="U459" s="19"/>
      <c r="V459" s="19"/>
      <c r="W459" s="19" t="s">
        <v>74</v>
      </c>
      <c r="X459" s="19" t="s">
        <v>117</v>
      </c>
      <c r="Z459" s="19"/>
      <c r="AK459" s="19"/>
      <c r="AL459" s="20"/>
      <c r="AM459" s="20"/>
      <c r="AN459" s="19"/>
      <c r="AO459" s="19"/>
      <c r="AP459" s="20"/>
      <c r="AT459" s="19"/>
      <c r="AU459" s="19"/>
      <c r="AW459" s="19"/>
      <c r="AX459" s="19"/>
      <c r="AY459" s="20"/>
      <c r="AZ459" s="20"/>
      <c r="BA459" s="20"/>
      <c r="BB459" s="20"/>
      <c r="BC459" s="20"/>
      <c r="BD459" s="20"/>
      <c r="BE459" s="35"/>
    </row>
    <row r="460" spans="1:57" x14ac:dyDescent="0.3">
      <c r="A460" s="19" t="s">
        <v>48</v>
      </c>
      <c r="B460" s="19" t="s">
        <v>858</v>
      </c>
      <c r="C460" s="19"/>
      <c r="M460" s="19"/>
      <c r="N460" s="19" t="str">
        <f t="shared" si="3"/>
        <v>-1/0/1900-</v>
      </c>
      <c r="O460" s="19"/>
      <c r="U460" s="19"/>
      <c r="V460" s="19"/>
      <c r="W460" s="19" t="s">
        <v>74</v>
      </c>
      <c r="X460" s="19" t="s">
        <v>117</v>
      </c>
      <c r="Z460" s="19"/>
      <c r="AK460" s="19"/>
      <c r="AL460" s="20"/>
      <c r="AM460" s="20"/>
      <c r="AN460" s="19"/>
      <c r="AO460" s="19"/>
      <c r="AP460" s="20"/>
      <c r="AT460" s="19"/>
      <c r="AU460" s="19"/>
      <c r="AW460" s="19"/>
      <c r="AX460" s="19"/>
      <c r="AY460" s="20"/>
      <c r="AZ460" s="20"/>
      <c r="BA460" s="20"/>
      <c r="BB460" s="20"/>
      <c r="BC460" s="20"/>
      <c r="BD460" s="20"/>
      <c r="BE460" s="35"/>
    </row>
    <row r="461" spans="1:57" x14ac:dyDescent="0.3">
      <c r="A461" s="19" t="s">
        <v>48</v>
      </c>
      <c r="B461" s="19" t="s">
        <v>858</v>
      </c>
      <c r="C461" s="19"/>
      <c r="M461" s="19"/>
      <c r="N461" s="19" t="str">
        <f t="shared" si="3"/>
        <v>-1/0/1900-</v>
      </c>
      <c r="O461" s="19"/>
      <c r="U461" s="19"/>
      <c r="V461" s="19"/>
      <c r="W461" s="19" t="s">
        <v>74</v>
      </c>
      <c r="X461" s="19" t="s">
        <v>117</v>
      </c>
      <c r="Z461" s="19"/>
      <c r="AK461" s="19"/>
      <c r="AL461" s="20"/>
      <c r="AM461" s="20"/>
      <c r="AN461" s="19"/>
      <c r="AO461" s="19"/>
      <c r="AP461" s="20"/>
      <c r="AT461" s="19"/>
      <c r="AU461" s="19"/>
      <c r="AW461" s="19"/>
      <c r="AX461" s="19"/>
      <c r="AY461" s="20"/>
      <c r="AZ461" s="20"/>
      <c r="BA461" s="20"/>
      <c r="BB461" s="20"/>
      <c r="BC461" s="20"/>
      <c r="BD461" s="20"/>
      <c r="BE461" s="35"/>
    </row>
    <row r="462" spans="1:57" x14ac:dyDescent="0.3">
      <c r="A462" s="19" t="s">
        <v>48</v>
      </c>
      <c r="B462" s="19" t="s">
        <v>858</v>
      </c>
      <c r="C462" s="19"/>
      <c r="M462" s="19"/>
      <c r="N462" s="19" t="str">
        <f t="shared" si="3"/>
        <v>-1/0/1900-</v>
      </c>
      <c r="O462" s="19"/>
      <c r="U462" s="19"/>
      <c r="V462" s="19"/>
      <c r="W462" s="19" t="s">
        <v>74</v>
      </c>
      <c r="X462" s="19" t="s">
        <v>117</v>
      </c>
      <c r="Z462" s="19"/>
      <c r="AK462" s="19"/>
      <c r="AL462" s="20"/>
      <c r="AM462" s="20"/>
      <c r="AN462" s="19"/>
      <c r="AO462" s="19"/>
      <c r="AP462" s="20"/>
      <c r="AT462" s="19"/>
      <c r="AU462" s="19"/>
      <c r="AW462" s="19"/>
      <c r="AX462" s="19"/>
      <c r="AY462" s="20"/>
      <c r="AZ462" s="20"/>
      <c r="BA462" s="20"/>
      <c r="BB462" s="20"/>
      <c r="BC462" s="20"/>
      <c r="BD462" s="20"/>
      <c r="BE462" s="35"/>
    </row>
    <row r="463" spans="1:57" x14ac:dyDescent="0.3">
      <c r="A463" s="19" t="s">
        <v>48</v>
      </c>
      <c r="B463" s="19" t="s">
        <v>858</v>
      </c>
      <c r="C463" s="19"/>
      <c r="M463" s="19"/>
      <c r="N463" s="19" t="str">
        <f t="shared" si="3"/>
        <v>-1/0/1900-</v>
      </c>
      <c r="O463" s="19"/>
      <c r="U463" s="19"/>
      <c r="V463" s="19"/>
      <c r="W463" s="19" t="s">
        <v>74</v>
      </c>
      <c r="X463" s="19" t="s">
        <v>117</v>
      </c>
      <c r="Z463" s="19"/>
      <c r="AK463" s="19"/>
      <c r="AL463" s="20"/>
      <c r="AM463" s="20"/>
      <c r="AN463" s="19"/>
      <c r="AO463" s="19"/>
      <c r="AP463" s="20"/>
      <c r="AT463" s="19"/>
      <c r="AU463" s="19"/>
      <c r="AW463" s="19"/>
      <c r="AX463" s="19"/>
      <c r="AY463" s="20"/>
      <c r="AZ463" s="20"/>
      <c r="BA463" s="20"/>
      <c r="BB463" s="20"/>
      <c r="BC463" s="20"/>
      <c r="BD463" s="20"/>
      <c r="BE463" s="35"/>
    </row>
    <row r="464" spans="1:57" x14ac:dyDescent="0.3">
      <c r="A464" s="19" t="s">
        <v>48</v>
      </c>
      <c r="B464" s="19" t="s">
        <v>858</v>
      </c>
      <c r="C464" s="19"/>
      <c r="M464" s="19"/>
      <c r="N464" s="19" t="str">
        <f t="shared" si="3"/>
        <v>-1/0/1900-</v>
      </c>
      <c r="O464" s="19"/>
      <c r="U464" s="19"/>
      <c r="V464" s="19"/>
      <c r="W464" s="19" t="s">
        <v>74</v>
      </c>
      <c r="X464" s="19" t="s">
        <v>117</v>
      </c>
      <c r="Z464" s="19"/>
      <c r="AK464" s="19"/>
      <c r="AL464" s="20"/>
      <c r="AM464" s="20"/>
      <c r="AN464" s="19"/>
      <c r="AO464" s="19"/>
      <c r="AP464" s="20"/>
      <c r="AT464" s="19"/>
      <c r="AU464" s="19"/>
      <c r="AW464" s="19"/>
      <c r="AX464" s="19"/>
      <c r="AY464" s="20"/>
      <c r="AZ464" s="20"/>
      <c r="BA464" s="20"/>
      <c r="BB464" s="20"/>
      <c r="BC464" s="20"/>
      <c r="BD464" s="20"/>
      <c r="BE464" s="35"/>
    </row>
    <row r="465" spans="1:57" x14ac:dyDescent="0.3">
      <c r="A465" s="19" t="s">
        <v>48</v>
      </c>
      <c r="B465" s="19" t="s">
        <v>858</v>
      </c>
      <c r="C465" s="19"/>
      <c r="M465" s="19"/>
      <c r="N465" s="19" t="str">
        <f t="shared" si="3"/>
        <v>-1/0/1900-</v>
      </c>
      <c r="O465" s="19"/>
      <c r="U465" s="19"/>
      <c r="V465" s="19"/>
      <c r="W465" s="19" t="s">
        <v>74</v>
      </c>
      <c r="X465" s="19" t="s">
        <v>117</v>
      </c>
      <c r="Z465" s="19"/>
      <c r="AK465" s="19"/>
      <c r="AL465" s="20"/>
      <c r="AM465" s="20"/>
      <c r="AN465" s="19"/>
      <c r="AO465" s="19"/>
      <c r="AP465" s="20"/>
      <c r="AT465" s="19"/>
      <c r="AU465" s="19"/>
      <c r="AW465" s="19"/>
      <c r="AX465" s="19"/>
      <c r="AY465" s="20"/>
      <c r="AZ465" s="20"/>
      <c r="BA465" s="20"/>
      <c r="BB465" s="20"/>
      <c r="BC465" s="20"/>
      <c r="BD465" s="20"/>
      <c r="BE465" s="35"/>
    </row>
    <row r="466" spans="1:57" x14ac:dyDescent="0.3">
      <c r="A466" s="19" t="s">
        <v>48</v>
      </c>
      <c r="B466" s="19" t="s">
        <v>858</v>
      </c>
      <c r="C466" s="19"/>
      <c r="M466" s="19"/>
      <c r="N466" s="19" t="str">
        <f t="shared" si="3"/>
        <v>-1/0/1900-</v>
      </c>
      <c r="O466" s="19"/>
      <c r="U466" s="19"/>
      <c r="V466" s="19"/>
      <c r="W466" s="19" t="s">
        <v>74</v>
      </c>
      <c r="X466" s="19" t="s">
        <v>117</v>
      </c>
      <c r="Z466" s="19"/>
      <c r="AK466" s="19"/>
      <c r="AL466" s="20"/>
      <c r="AM466" s="20"/>
      <c r="AN466" s="19"/>
      <c r="AO466" s="19"/>
      <c r="AP466" s="20"/>
      <c r="AT466" s="19"/>
      <c r="AU466" s="19"/>
      <c r="AW466" s="19"/>
      <c r="AX466" s="19"/>
      <c r="AY466" s="20"/>
      <c r="AZ466" s="20"/>
      <c r="BA466" s="20"/>
      <c r="BB466" s="20"/>
      <c r="BC466" s="20"/>
      <c r="BD466" s="20"/>
      <c r="BE466" s="35"/>
    </row>
    <row r="467" spans="1:57" x14ac:dyDescent="0.3">
      <c r="A467" s="19" t="s">
        <v>48</v>
      </c>
      <c r="B467" s="19" t="s">
        <v>858</v>
      </c>
      <c r="C467" s="19"/>
      <c r="M467" s="19"/>
      <c r="N467" s="19" t="str">
        <f t="shared" si="3"/>
        <v>-1/0/1900-</v>
      </c>
      <c r="O467" s="19"/>
      <c r="U467" s="19"/>
      <c r="V467" s="19"/>
      <c r="W467" s="19" t="s">
        <v>74</v>
      </c>
      <c r="X467" s="19" t="s">
        <v>117</v>
      </c>
      <c r="Z467" s="19"/>
      <c r="AK467" s="19"/>
      <c r="AL467" s="20"/>
      <c r="AM467" s="20"/>
      <c r="AN467" s="19"/>
      <c r="AO467" s="19"/>
      <c r="AP467" s="20"/>
      <c r="AT467" s="19"/>
      <c r="AU467" s="19"/>
      <c r="AW467" s="19"/>
      <c r="AX467" s="19"/>
      <c r="AY467" s="20"/>
      <c r="AZ467" s="20"/>
      <c r="BA467" s="20"/>
      <c r="BB467" s="20"/>
      <c r="BC467" s="20"/>
      <c r="BD467" s="20"/>
      <c r="BE467" s="35"/>
    </row>
    <row r="468" spans="1:57" x14ac:dyDescent="0.3">
      <c r="A468" s="19" t="s">
        <v>48</v>
      </c>
      <c r="B468" s="19" t="s">
        <v>858</v>
      </c>
      <c r="C468" s="19"/>
      <c r="M468" s="19"/>
      <c r="N468" s="19" t="str">
        <f t="shared" si="3"/>
        <v>-1/0/1900-</v>
      </c>
      <c r="O468" s="19"/>
      <c r="U468" s="19"/>
      <c r="V468" s="19"/>
      <c r="W468" s="19" t="s">
        <v>74</v>
      </c>
      <c r="X468" s="19" t="s">
        <v>117</v>
      </c>
      <c r="Z468" s="19"/>
      <c r="AK468" s="19"/>
      <c r="AL468" s="20"/>
      <c r="AM468" s="20"/>
      <c r="AN468" s="19"/>
      <c r="AO468" s="19"/>
      <c r="AP468" s="20"/>
      <c r="AT468" s="19"/>
      <c r="AU468" s="19"/>
      <c r="AW468" s="19"/>
      <c r="AX468" s="19"/>
      <c r="AY468" s="20"/>
      <c r="AZ468" s="20"/>
      <c r="BA468" s="20"/>
      <c r="BB468" s="20"/>
      <c r="BC468" s="20"/>
      <c r="BD468" s="20"/>
      <c r="BE468" s="35"/>
    </row>
    <row r="469" spans="1:57" x14ac:dyDescent="0.3">
      <c r="A469" s="19" t="s">
        <v>48</v>
      </c>
      <c r="B469" s="19" t="s">
        <v>858</v>
      </c>
      <c r="C469" s="19"/>
      <c r="M469" s="19"/>
      <c r="N469" s="19" t="str">
        <f t="shared" si="3"/>
        <v>-1/0/1900-</v>
      </c>
      <c r="O469" s="19"/>
      <c r="U469" s="19"/>
      <c r="V469" s="19"/>
      <c r="W469" s="19" t="s">
        <v>74</v>
      </c>
      <c r="X469" s="19" t="s">
        <v>117</v>
      </c>
      <c r="Z469" s="19"/>
      <c r="AK469" s="19"/>
      <c r="AL469" s="20"/>
      <c r="AM469" s="20"/>
      <c r="AN469" s="19"/>
      <c r="AO469" s="19"/>
      <c r="AP469" s="20"/>
      <c r="AT469" s="19"/>
      <c r="AU469" s="19"/>
      <c r="AW469" s="19"/>
      <c r="AX469" s="19"/>
      <c r="AY469" s="20"/>
      <c r="AZ469" s="20"/>
      <c r="BA469" s="20"/>
      <c r="BB469" s="20"/>
      <c r="BC469" s="20"/>
      <c r="BD469" s="20"/>
      <c r="BE469" s="35"/>
    </row>
    <row r="470" spans="1:57" x14ac:dyDescent="0.3">
      <c r="A470" s="19" t="s">
        <v>48</v>
      </c>
      <c r="B470" s="19" t="s">
        <v>858</v>
      </c>
      <c r="C470" s="19"/>
      <c r="M470" s="19"/>
      <c r="N470" s="19" t="str">
        <f t="shared" si="3"/>
        <v>-1/0/1900-</v>
      </c>
      <c r="O470" s="19"/>
      <c r="U470" s="19"/>
      <c r="V470" s="19"/>
      <c r="W470" s="19" t="s">
        <v>74</v>
      </c>
      <c r="X470" s="19" t="s">
        <v>117</v>
      </c>
      <c r="Z470" s="19"/>
      <c r="AK470" s="19"/>
      <c r="AL470" s="20"/>
      <c r="AM470" s="20"/>
      <c r="AN470" s="19"/>
      <c r="AO470" s="19"/>
      <c r="AP470" s="20"/>
      <c r="AT470" s="19"/>
      <c r="AU470" s="19"/>
      <c r="AW470" s="19"/>
      <c r="AX470" s="19"/>
      <c r="AY470" s="20"/>
      <c r="AZ470" s="20"/>
      <c r="BA470" s="20"/>
      <c r="BB470" s="20"/>
      <c r="BC470" s="20"/>
      <c r="BD470" s="20"/>
      <c r="BE470" s="35"/>
    </row>
    <row r="471" spans="1:57" x14ac:dyDescent="0.3">
      <c r="A471" s="19" t="s">
        <v>48</v>
      </c>
      <c r="B471" s="19" t="s">
        <v>858</v>
      </c>
      <c r="C471" s="19"/>
      <c r="M471" s="19"/>
      <c r="N471" s="19" t="str">
        <f t="shared" si="3"/>
        <v>-1/0/1900-</v>
      </c>
      <c r="O471" s="19"/>
      <c r="U471" s="19"/>
      <c r="V471" s="19"/>
      <c r="W471" s="19" t="s">
        <v>74</v>
      </c>
      <c r="X471" s="19" t="s">
        <v>117</v>
      </c>
      <c r="Z471" s="19"/>
      <c r="AK471" s="19"/>
      <c r="AL471" s="20"/>
      <c r="AM471" s="20"/>
      <c r="AN471" s="19"/>
      <c r="AO471" s="19"/>
      <c r="AP471" s="20"/>
      <c r="AT471" s="19"/>
      <c r="AU471" s="19"/>
      <c r="AW471" s="19"/>
      <c r="AX471" s="19"/>
      <c r="AY471" s="20"/>
      <c r="AZ471" s="20"/>
      <c r="BA471" s="20"/>
      <c r="BB471" s="20"/>
      <c r="BC471" s="20"/>
      <c r="BD471" s="20"/>
      <c r="BE471" s="35"/>
    </row>
    <row r="472" spans="1:57" x14ac:dyDescent="0.3">
      <c r="A472" s="19" t="s">
        <v>48</v>
      </c>
      <c r="B472" s="19" t="s">
        <v>858</v>
      </c>
      <c r="C472" s="19"/>
      <c r="M472" s="19"/>
      <c r="N472" s="19" t="str">
        <f t="shared" si="3"/>
        <v>-1/0/1900-</v>
      </c>
      <c r="O472" s="19"/>
      <c r="U472" s="19"/>
      <c r="V472" s="19"/>
      <c r="W472" s="19" t="s">
        <v>74</v>
      </c>
      <c r="X472" s="19" t="s">
        <v>117</v>
      </c>
      <c r="Z472" s="19"/>
      <c r="AK472" s="19"/>
      <c r="AL472" s="20"/>
      <c r="AM472" s="20"/>
      <c r="AN472" s="19"/>
      <c r="AO472" s="19"/>
      <c r="AP472" s="20"/>
      <c r="AT472" s="19"/>
      <c r="AU472" s="19"/>
      <c r="AW472" s="19"/>
      <c r="AX472" s="19"/>
      <c r="AY472" s="20"/>
      <c r="AZ472" s="20"/>
      <c r="BA472" s="20"/>
      <c r="BB472" s="20"/>
      <c r="BC472" s="20"/>
      <c r="BD472" s="20"/>
      <c r="BE472" s="35"/>
    </row>
    <row r="473" spans="1:57" x14ac:dyDescent="0.3">
      <c r="A473" s="19" t="s">
        <v>48</v>
      </c>
      <c r="B473" s="19" t="s">
        <v>858</v>
      </c>
      <c r="C473" s="19"/>
      <c r="M473" s="19"/>
      <c r="N473" s="19" t="str">
        <f t="shared" si="3"/>
        <v>-1/0/1900-</v>
      </c>
      <c r="O473" s="19"/>
      <c r="U473" s="19"/>
      <c r="V473" s="19"/>
      <c r="W473" s="19" t="s">
        <v>74</v>
      </c>
      <c r="X473" s="19" t="s">
        <v>117</v>
      </c>
      <c r="Z473" s="19"/>
      <c r="AK473" s="19"/>
      <c r="AL473" s="20"/>
      <c r="AM473" s="20"/>
      <c r="AN473" s="19"/>
      <c r="AO473" s="19"/>
      <c r="AP473" s="20"/>
      <c r="AT473" s="19"/>
      <c r="AU473" s="19"/>
      <c r="AW473" s="19"/>
      <c r="AX473" s="19"/>
      <c r="AY473" s="20"/>
      <c r="AZ473" s="20"/>
      <c r="BA473" s="20"/>
      <c r="BB473" s="20"/>
      <c r="BC473" s="20"/>
      <c r="BD473" s="20"/>
      <c r="BE473" s="35"/>
    </row>
    <row r="474" spans="1:57" x14ac:dyDescent="0.3">
      <c r="A474" s="19" t="s">
        <v>48</v>
      </c>
      <c r="B474" s="19" t="s">
        <v>858</v>
      </c>
      <c r="C474" s="19"/>
      <c r="M474" s="19"/>
      <c r="N474" s="19" t="str">
        <f t="shared" si="3"/>
        <v>-1/0/1900-</v>
      </c>
      <c r="O474" s="19"/>
      <c r="U474" s="19"/>
      <c r="V474" s="19"/>
      <c r="W474" s="19" t="s">
        <v>74</v>
      </c>
      <c r="X474" s="19" t="s">
        <v>117</v>
      </c>
      <c r="Z474" s="19"/>
      <c r="AK474" s="19"/>
      <c r="AL474" s="20"/>
      <c r="AM474" s="20"/>
      <c r="AN474" s="19"/>
      <c r="AO474" s="19"/>
      <c r="AP474" s="20"/>
      <c r="AT474" s="19"/>
      <c r="AU474" s="19"/>
      <c r="AW474" s="19"/>
      <c r="AX474" s="19"/>
      <c r="AY474" s="20"/>
      <c r="AZ474" s="20"/>
      <c r="BA474" s="20"/>
      <c r="BB474" s="20"/>
      <c r="BC474" s="20"/>
      <c r="BD474" s="20"/>
      <c r="BE474" s="35"/>
    </row>
    <row r="475" spans="1:57" x14ac:dyDescent="0.3">
      <c r="A475" s="19" t="s">
        <v>48</v>
      </c>
      <c r="B475" s="19" t="s">
        <v>858</v>
      </c>
      <c r="C475" s="19"/>
      <c r="M475" s="19"/>
      <c r="N475" s="19" t="str">
        <f t="shared" si="3"/>
        <v>-1/0/1900-</v>
      </c>
      <c r="O475" s="19"/>
      <c r="U475" s="19"/>
      <c r="V475" s="19"/>
      <c r="W475" s="19" t="s">
        <v>74</v>
      </c>
      <c r="X475" s="19" t="s">
        <v>117</v>
      </c>
      <c r="Z475" s="19"/>
      <c r="AK475" s="19"/>
      <c r="AL475" s="20"/>
      <c r="AM475" s="20"/>
      <c r="AN475" s="19"/>
      <c r="AO475" s="19"/>
      <c r="AP475" s="20"/>
      <c r="AT475" s="19"/>
      <c r="AU475" s="19"/>
      <c r="AW475" s="19"/>
      <c r="AX475" s="19"/>
      <c r="AY475" s="20"/>
      <c r="AZ475" s="20"/>
      <c r="BA475" s="20"/>
      <c r="BB475" s="20"/>
      <c r="BC475" s="20"/>
      <c r="BD475" s="20"/>
      <c r="BE475" s="35"/>
    </row>
    <row r="476" spans="1:57" x14ac:dyDescent="0.3">
      <c r="A476" s="19" t="s">
        <v>48</v>
      </c>
      <c r="B476" s="19" t="s">
        <v>858</v>
      </c>
      <c r="C476" s="19"/>
      <c r="M476" s="19"/>
      <c r="N476" s="19" t="str">
        <f t="shared" si="3"/>
        <v>-1/0/1900-</v>
      </c>
      <c r="O476" s="19"/>
      <c r="U476" s="19"/>
      <c r="V476" s="19"/>
      <c r="W476" s="19" t="s">
        <v>74</v>
      </c>
      <c r="X476" s="19" t="s">
        <v>117</v>
      </c>
      <c r="Z476" s="19"/>
      <c r="AK476" s="19"/>
      <c r="AL476" s="20"/>
      <c r="AM476" s="20"/>
      <c r="AN476" s="19"/>
      <c r="AO476" s="19"/>
      <c r="AP476" s="20"/>
      <c r="AT476" s="19"/>
      <c r="AU476" s="19"/>
      <c r="AW476" s="19"/>
      <c r="AX476" s="19"/>
      <c r="AY476" s="20"/>
      <c r="AZ476" s="20"/>
      <c r="BA476" s="20"/>
      <c r="BB476" s="20"/>
      <c r="BC476" s="20"/>
      <c r="BD476" s="20"/>
      <c r="BE476" s="35"/>
    </row>
    <row r="477" spans="1:57" x14ac:dyDescent="0.3">
      <c r="A477" s="19" t="s">
        <v>48</v>
      </c>
      <c r="B477" s="19" t="s">
        <v>858</v>
      </c>
      <c r="C477" s="19"/>
      <c r="M477" s="19"/>
      <c r="N477" s="19" t="str">
        <f t="shared" si="3"/>
        <v>-1/0/1900-</v>
      </c>
      <c r="O477" s="19"/>
      <c r="U477" s="19"/>
      <c r="V477" s="19"/>
      <c r="W477" s="19" t="s">
        <v>74</v>
      </c>
      <c r="X477" s="19" t="s">
        <v>117</v>
      </c>
      <c r="Z477" s="19"/>
      <c r="AK477" s="19"/>
      <c r="AL477" s="20"/>
      <c r="AM477" s="20"/>
      <c r="AN477" s="19"/>
      <c r="AO477" s="19"/>
      <c r="AP477" s="20"/>
      <c r="AT477" s="19"/>
      <c r="AU477" s="19"/>
      <c r="AW477" s="19"/>
      <c r="AX477" s="19"/>
      <c r="AY477" s="20"/>
      <c r="AZ477" s="20"/>
      <c r="BA477" s="20"/>
      <c r="BB477" s="20"/>
      <c r="BC477" s="20"/>
      <c r="BD477" s="20"/>
      <c r="BE477" s="35"/>
    </row>
    <row r="478" spans="1:57" x14ac:dyDescent="0.3">
      <c r="A478" s="19" t="s">
        <v>48</v>
      </c>
      <c r="B478" s="19" t="s">
        <v>858</v>
      </c>
      <c r="C478" s="19"/>
      <c r="M478" s="19"/>
      <c r="N478" s="19" t="str">
        <f t="shared" si="3"/>
        <v>-1/0/1900-</v>
      </c>
      <c r="O478" s="19"/>
      <c r="U478" s="19"/>
      <c r="V478" s="19"/>
      <c r="W478" s="19" t="s">
        <v>74</v>
      </c>
      <c r="X478" s="19" t="s">
        <v>117</v>
      </c>
      <c r="Z478" s="19"/>
      <c r="AK478" s="19"/>
      <c r="AL478" s="20"/>
      <c r="AM478" s="20"/>
      <c r="AN478" s="19"/>
      <c r="AO478" s="19"/>
      <c r="AP478" s="20"/>
      <c r="AT478" s="19"/>
      <c r="AU478" s="19"/>
      <c r="AW478" s="19"/>
      <c r="AX478" s="19"/>
      <c r="AY478" s="20"/>
      <c r="AZ478" s="20"/>
      <c r="BA478" s="20"/>
      <c r="BB478" s="20"/>
      <c r="BC478" s="20"/>
      <c r="BD478" s="20"/>
      <c r="BE478" s="35"/>
    </row>
    <row r="479" spans="1:57" x14ac:dyDescent="0.3">
      <c r="A479" s="19" t="s">
        <v>48</v>
      </c>
      <c r="B479" s="19" t="s">
        <v>858</v>
      </c>
      <c r="C479" s="19"/>
      <c r="M479" s="19"/>
      <c r="N479" s="19" t="str">
        <f t="shared" si="3"/>
        <v>-1/0/1900-</v>
      </c>
      <c r="O479" s="19"/>
      <c r="U479" s="19"/>
      <c r="V479" s="19"/>
      <c r="W479" s="19" t="s">
        <v>74</v>
      </c>
      <c r="X479" s="19" t="s">
        <v>117</v>
      </c>
      <c r="Z479" s="19"/>
      <c r="AK479" s="19"/>
      <c r="AL479" s="20"/>
      <c r="AM479" s="20"/>
      <c r="AN479" s="19"/>
      <c r="AO479" s="19"/>
      <c r="AP479" s="20"/>
      <c r="AT479" s="19"/>
      <c r="AU479" s="19"/>
      <c r="AW479" s="19"/>
      <c r="AX479" s="19"/>
      <c r="AY479" s="20"/>
      <c r="AZ479" s="20"/>
      <c r="BA479" s="20"/>
      <c r="BB479" s="20"/>
      <c r="BC479" s="20"/>
      <c r="BD479" s="20"/>
      <c r="BE479" s="35"/>
    </row>
    <row r="480" spans="1:57" x14ac:dyDescent="0.3">
      <c r="A480" s="19" t="s">
        <v>48</v>
      </c>
      <c r="B480" s="19" t="s">
        <v>858</v>
      </c>
      <c r="C480" s="19"/>
      <c r="M480" s="19"/>
      <c r="N480" s="19" t="str">
        <f t="shared" si="3"/>
        <v>-1/0/1900-</v>
      </c>
      <c r="O480" s="19"/>
      <c r="U480" s="19"/>
      <c r="V480" s="19"/>
      <c r="W480" s="19" t="s">
        <v>74</v>
      </c>
      <c r="X480" s="19" t="s">
        <v>117</v>
      </c>
      <c r="Z480" s="19"/>
      <c r="AK480" s="19"/>
      <c r="AL480" s="20"/>
      <c r="AM480" s="20"/>
      <c r="AN480" s="19"/>
      <c r="AO480" s="19"/>
      <c r="AP480" s="20"/>
      <c r="AT480" s="19"/>
      <c r="AU480" s="19"/>
      <c r="AW480" s="19"/>
      <c r="AX480" s="19"/>
      <c r="AY480" s="20"/>
      <c r="AZ480" s="20"/>
      <c r="BA480" s="20"/>
      <c r="BB480" s="20"/>
      <c r="BC480" s="20"/>
      <c r="BD480" s="20"/>
      <c r="BE480" s="35"/>
    </row>
    <row r="481" spans="1:57" x14ac:dyDescent="0.3">
      <c r="A481" s="19" t="s">
        <v>48</v>
      </c>
      <c r="B481" s="19" t="s">
        <v>858</v>
      </c>
      <c r="C481" s="19"/>
      <c r="M481" s="19"/>
      <c r="N481" s="19" t="str">
        <f t="shared" si="3"/>
        <v>-1/0/1900-</v>
      </c>
      <c r="O481" s="19"/>
      <c r="U481" s="19"/>
      <c r="V481" s="19"/>
      <c r="W481" s="19" t="s">
        <v>74</v>
      </c>
      <c r="X481" s="19" t="s">
        <v>117</v>
      </c>
      <c r="Z481" s="19"/>
      <c r="AK481" s="19"/>
      <c r="AL481" s="20"/>
      <c r="AM481" s="20"/>
      <c r="AN481" s="19"/>
      <c r="AO481" s="19"/>
      <c r="AP481" s="20"/>
      <c r="AT481" s="19"/>
      <c r="AU481" s="19"/>
      <c r="AW481" s="19"/>
      <c r="AX481" s="19"/>
      <c r="AY481" s="20"/>
      <c r="AZ481" s="20"/>
      <c r="BA481" s="20"/>
      <c r="BB481" s="20"/>
      <c r="BC481" s="20"/>
      <c r="BD481" s="20"/>
      <c r="BE481" s="35"/>
    </row>
    <row r="482" spans="1:57" x14ac:dyDescent="0.3">
      <c r="A482" s="19" t="s">
        <v>48</v>
      </c>
      <c r="B482" s="19" t="s">
        <v>858</v>
      </c>
      <c r="C482" s="19"/>
      <c r="M482" s="19"/>
      <c r="N482" s="19" t="str">
        <f t="shared" si="3"/>
        <v>-1/0/1900-</v>
      </c>
      <c r="O482" s="19"/>
      <c r="U482" s="19"/>
      <c r="V482" s="19"/>
      <c r="W482" s="19" t="s">
        <v>74</v>
      </c>
      <c r="X482" s="19" t="s">
        <v>117</v>
      </c>
      <c r="Z482" s="19"/>
      <c r="AK482" s="19"/>
      <c r="AL482" s="20"/>
      <c r="AM482" s="20"/>
      <c r="AN482" s="19"/>
      <c r="AO482" s="19"/>
      <c r="AP482" s="20"/>
      <c r="AT482" s="19"/>
      <c r="AU482" s="19"/>
      <c r="AW482" s="19"/>
      <c r="AX482" s="19"/>
      <c r="AY482" s="20"/>
      <c r="AZ482" s="20"/>
      <c r="BA482" s="20"/>
      <c r="BB482" s="20"/>
      <c r="BC482" s="20"/>
      <c r="BD482" s="20"/>
      <c r="BE482" s="35"/>
    </row>
    <row r="483" spans="1:57" x14ac:dyDescent="0.3">
      <c r="A483" s="19" t="s">
        <v>48</v>
      </c>
      <c r="B483" s="19" t="s">
        <v>858</v>
      </c>
      <c r="C483" s="19"/>
      <c r="M483" s="19"/>
      <c r="N483" s="19" t="str">
        <f t="shared" si="3"/>
        <v>-1/0/1900-</v>
      </c>
      <c r="O483" s="19"/>
      <c r="U483" s="19"/>
      <c r="V483" s="19"/>
      <c r="W483" s="19" t="s">
        <v>74</v>
      </c>
      <c r="X483" s="19" t="s">
        <v>117</v>
      </c>
      <c r="Z483" s="19"/>
      <c r="AK483" s="19"/>
      <c r="AL483" s="20"/>
      <c r="AM483" s="20"/>
      <c r="AN483" s="19"/>
      <c r="AO483" s="19"/>
      <c r="AP483" s="20"/>
      <c r="AT483" s="19"/>
      <c r="AU483" s="19"/>
      <c r="AW483" s="19"/>
      <c r="AX483" s="19"/>
      <c r="AY483" s="20"/>
      <c r="AZ483" s="20"/>
      <c r="BA483" s="20"/>
      <c r="BB483" s="20"/>
      <c r="BC483" s="20"/>
      <c r="BD483" s="20"/>
      <c r="BE483" s="35"/>
    </row>
    <row r="484" spans="1:57" x14ac:dyDescent="0.3">
      <c r="A484" s="19" t="s">
        <v>48</v>
      </c>
      <c r="B484" s="19" t="s">
        <v>858</v>
      </c>
      <c r="C484" s="19"/>
      <c r="M484" s="19"/>
      <c r="N484" s="19" t="str">
        <f t="shared" si="3"/>
        <v>-1/0/1900-</v>
      </c>
      <c r="O484" s="19"/>
      <c r="U484" s="19"/>
      <c r="V484" s="19"/>
      <c r="W484" s="19" t="s">
        <v>74</v>
      </c>
      <c r="X484" s="19" t="s">
        <v>117</v>
      </c>
      <c r="Z484" s="19"/>
      <c r="AK484" s="19"/>
      <c r="AL484" s="20"/>
      <c r="AM484" s="20"/>
      <c r="AN484" s="19"/>
      <c r="AO484" s="19"/>
      <c r="AP484" s="20"/>
      <c r="AT484" s="19"/>
      <c r="AU484" s="19"/>
      <c r="AW484" s="19"/>
      <c r="AX484" s="19"/>
      <c r="AY484" s="20"/>
      <c r="AZ484" s="20"/>
      <c r="BA484" s="20"/>
      <c r="BB484" s="20"/>
      <c r="BC484" s="20"/>
      <c r="BD484" s="20"/>
      <c r="BE484" s="35"/>
    </row>
    <row r="485" spans="1:57" x14ac:dyDescent="0.3">
      <c r="A485" s="19" t="s">
        <v>48</v>
      </c>
      <c r="B485" s="19" t="s">
        <v>858</v>
      </c>
      <c r="C485" s="19"/>
      <c r="M485" s="19"/>
      <c r="N485" s="19" t="str">
        <f t="shared" si="3"/>
        <v>-1/0/1900-</v>
      </c>
      <c r="O485" s="19"/>
      <c r="U485" s="19"/>
      <c r="V485" s="19"/>
      <c r="W485" s="19" t="s">
        <v>74</v>
      </c>
      <c r="X485" s="19" t="s">
        <v>117</v>
      </c>
      <c r="Z485" s="19"/>
      <c r="AK485" s="19"/>
      <c r="AL485" s="20"/>
      <c r="AM485" s="20"/>
      <c r="AN485" s="19"/>
      <c r="AO485" s="19"/>
      <c r="AP485" s="20"/>
      <c r="AT485" s="19"/>
      <c r="AU485" s="19"/>
      <c r="AW485" s="19"/>
      <c r="AX485" s="19"/>
      <c r="AY485" s="20"/>
      <c r="AZ485" s="20"/>
      <c r="BA485" s="20"/>
      <c r="BB485" s="20"/>
      <c r="BC485" s="20"/>
      <c r="BD485" s="20"/>
      <c r="BE485" s="35"/>
    </row>
    <row r="486" spans="1:57" x14ac:dyDescent="0.3">
      <c r="A486" s="19" t="s">
        <v>48</v>
      </c>
      <c r="B486" s="19" t="s">
        <v>858</v>
      </c>
      <c r="C486" s="19"/>
      <c r="M486" s="19"/>
      <c r="N486" s="19" t="str">
        <f t="shared" si="3"/>
        <v>-1/0/1900-</v>
      </c>
      <c r="O486" s="19"/>
      <c r="U486" s="19"/>
      <c r="V486" s="19"/>
      <c r="W486" s="19" t="s">
        <v>74</v>
      </c>
      <c r="X486" s="19" t="s">
        <v>117</v>
      </c>
      <c r="Z486" s="19"/>
      <c r="AK486" s="19"/>
      <c r="AL486" s="20"/>
      <c r="AM486" s="20"/>
      <c r="AN486" s="19"/>
      <c r="AO486" s="19"/>
      <c r="AP486" s="20"/>
      <c r="AT486" s="19"/>
      <c r="AU486" s="19"/>
      <c r="AW486" s="19"/>
      <c r="AX486" s="19"/>
      <c r="AY486" s="20"/>
      <c r="AZ486" s="20"/>
      <c r="BA486" s="20"/>
      <c r="BB486" s="20"/>
      <c r="BC486" s="20"/>
      <c r="BD486" s="20"/>
      <c r="BE486" s="35"/>
    </row>
    <row r="487" spans="1:57" x14ac:dyDescent="0.3">
      <c r="A487" s="19" t="s">
        <v>48</v>
      </c>
      <c r="B487" s="19" t="s">
        <v>858</v>
      </c>
      <c r="C487" s="19"/>
      <c r="M487" s="19"/>
      <c r="N487" s="19" t="str">
        <f t="shared" si="3"/>
        <v>-1/0/1900-</v>
      </c>
      <c r="O487" s="19"/>
      <c r="U487" s="19"/>
      <c r="V487" s="19"/>
      <c r="W487" s="19" t="s">
        <v>74</v>
      </c>
      <c r="X487" s="19" t="s">
        <v>117</v>
      </c>
      <c r="Z487" s="19"/>
      <c r="AK487" s="19"/>
      <c r="AL487" s="20"/>
      <c r="AM487" s="20"/>
      <c r="AN487" s="19"/>
      <c r="AO487" s="19"/>
      <c r="AP487" s="20"/>
      <c r="AT487" s="19"/>
      <c r="AU487" s="19"/>
      <c r="AW487" s="19"/>
      <c r="AX487" s="19"/>
      <c r="AY487" s="20"/>
      <c r="AZ487" s="20"/>
      <c r="BA487" s="20"/>
      <c r="BB487" s="20"/>
      <c r="BC487" s="20"/>
      <c r="BD487" s="20"/>
      <c r="BE487" s="35"/>
    </row>
    <row r="488" spans="1:57" x14ac:dyDescent="0.3">
      <c r="A488" s="19" t="s">
        <v>48</v>
      </c>
      <c r="B488" s="19" t="s">
        <v>858</v>
      </c>
      <c r="C488" s="19"/>
      <c r="M488" s="19"/>
      <c r="N488" s="19" t="str">
        <f t="shared" si="3"/>
        <v>-1/0/1900-</v>
      </c>
      <c r="O488" s="19"/>
      <c r="U488" s="19"/>
      <c r="V488" s="19"/>
      <c r="W488" s="19" t="s">
        <v>74</v>
      </c>
      <c r="X488" s="19" t="s">
        <v>117</v>
      </c>
      <c r="Z488" s="19"/>
      <c r="AK488" s="19"/>
      <c r="AL488" s="20"/>
      <c r="AM488" s="20"/>
      <c r="AN488" s="19"/>
      <c r="AO488" s="19"/>
      <c r="AP488" s="20"/>
      <c r="AT488" s="19"/>
      <c r="AU488" s="19"/>
      <c r="AW488" s="19"/>
      <c r="AX488" s="19"/>
      <c r="AY488" s="20"/>
      <c r="AZ488" s="20"/>
      <c r="BA488" s="20"/>
      <c r="BB488" s="20"/>
      <c r="BC488" s="20"/>
      <c r="BD488" s="20"/>
      <c r="BE488" s="35"/>
    </row>
    <row r="489" spans="1:57" x14ac:dyDescent="0.3">
      <c r="A489" s="19" t="s">
        <v>48</v>
      </c>
      <c r="B489" s="19" t="s">
        <v>858</v>
      </c>
      <c r="C489" s="19"/>
      <c r="M489" s="19"/>
      <c r="N489" s="19" t="str">
        <f t="shared" si="3"/>
        <v>-1/0/1900-</v>
      </c>
      <c r="O489" s="19"/>
      <c r="U489" s="19"/>
      <c r="V489" s="19"/>
      <c r="W489" s="19" t="s">
        <v>74</v>
      </c>
      <c r="X489" s="19" t="s">
        <v>117</v>
      </c>
      <c r="Z489" s="19"/>
      <c r="AK489" s="19"/>
      <c r="AL489" s="20"/>
      <c r="AM489" s="20"/>
      <c r="AN489" s="19"/>
      <c r="AO489" s="19"/>
      <c r="AP489" s="20"/>
      <c r="AT489" s="19"/>
      <c r="AU489" s="19"/>
      <c r="AW489" s="19"/>
      <c r="AX489" s="19"/>
      <c r="AY489" s="20"/>
      <c r="AZ489" s="20"/>
      <c r="BA489" s="20"/>
      <c r="BB489" s="20"/>
      <c r="BC489" s="20"/>
      <c r="BD489" s="20"/>
      <c r="BE489" s="35"/>
    </row>
    <row r="490" spans="1:57" x14ac:dyDescent="0.3">
      <c r="A490" s="19" t="s">
        <v>48</v>
      </c>
      <c r="B490" s="19" t="s">
        <v>858</v>
      </c>
      <c r="C490" s="19"/>
      <c r="M490" s="19"/>
      <c r="N490" s="19" t="str">
        <f t="shared" si="3"/>
        <v>-1/0/1900-</v>
      </c>
      <c r="O490" s="19"/>
      <c r="U490" s="19"/>
      <c r="V490" s="19"/>
      <c r="W490" s="19" t="s">
        <v>74</v>
      </c>
      <c r="X490" s="19" t="s">
        <v>117</v>
      </c>
      <c r="Z490" s="19"/>
      <c r="AK490" s="19"/>
      <c r="AL490" s="20"/>
      <c r="AM490" s="20"/>
      <c r="AN490" s="19"/>
      <c r="AO490" s="19"/>
      <c r="AP490" s="20"/>
      <c r="AT490" s="19"/>
      <c r="AU490" s="19"/>
      <c r="AW490" s="19"/>
      <c r="AX490" s="19"/>
      <c r="AY490" s="20"/>
      <c r="AZ490" s="20"/>
      <c r="BA490" s="20"/>
      <c r="BB490" s="20"/>
      <c r="BC490" s="20"/>
      <c r="BD490" s="20"/>
      <c r="BE490" s="35"/>
    </row>
    <row r="491" spans="1:57" x14ac:dyDescent="0.3">
      <c r="A491" s="19" t="s">
        <v>48</v>
      </c>
      <c r="B491" s="19" t="s">
        <v>858</v>
      </c>
      <c r="C491" s="19"/>
      <c r="M491" s="19"/>
      <c r="N491" s="19" t="str">
        <f t="shared" si="3"/>
        <v>-1/0/1900-</v>
      </c>
      <c r="O491" s="19"/>
      <c r="U491" s="19"/>
      <c r="V491" s="19"/>
      <c r="W491" s="19" t="s">
        <v>74</v>
      </c>
      <c r="X491" s="19" t="s">
        <v>117</v>
      </c>
      <c r="Z491" s="19"/>
      <c r="AK491" s="19"/>
      <c r="AL491" s="20"/>
      <c r="AM491" s="20"/>
      <c r="AN491" s="19"/>
      <c r="AO491" s="19"/>
      <c r="AP491" s="20"/>
      <c r="AT491" s="19"/>
      <c r="AU491" s="19"/>
      <c r="AW491" s="19"/>
      <c r="AX491" s="19"/>
      <c r="AY491" s="20"/>
      <c r="AZ491" s="20"/>
      <c r="BA491" s="20"/>
      <c r="BB491" s="20"/>
      <c r="BC491" s="20"/>
      <c r="BD491" s="20"/>
      <c r="BE491" s="35"/>
    </row>
    <row r="492" spans="1:57" x14ac:dyDescent="0.3">
      <c r="A492" s="19" t="s">
        <v>48</v>
      </c>
      <c r="B492" s="19" t="s">
        <v>858</v>
      </c>
      <c r="C492" s="19"/>
      <c r="M492" s="19"/>
      <c r="N492" s="19" t="str">
        <f t="shared" si="3"/>
        <v>-1/0/1900-</v>
      </c>
      <c r="O492" s="19"/>
      <c r="U492" s="19"/>
      <c r="V492" s="19"/>
      <c r="W492" s="19" t="s">
        <v>74</v>
      </c>
      <c r="X492" s="19" t="s">
        <v>117</v>
      </c>
      <c r="Z492" s="19"/>
      <c r="AK492" s="19"/>
      <c r="AL492" s="20"/>
      <c r="AM492" s="20"/>
      <c r="AN492" s="19"/>
      <c r="AO492" s="19"/>
      <c r="AP492" s="20"/>
      <c r="AT492" s="19"/>
      <c r="AU492" s="19"/>
      <c r="AW492" s="19"/>
      <c r="AX492" s="19"/>
      <c r="AY492" s="20"/>
      <c r="AZ492" s="20"/>
      <c r="BA492" s="20"/>
      <c r="BB492" s="20"/>
      <c r="BC492" s="20"/>
      <c r="BD492" s="20"/>
      <c r="BE492" s="35"/>
    </row>
    <row r="493" spans="1:57" x14ac:dyDescent="0.3">
      <c r="A493" s="19" t="s">
        <v>48</v>
      </c>
      <c r="B493" s="19" t="s">
        <v>858</v>
      </c>
      <c r="C493" s="19"/>
      <c r="M493" s="19"/>
      <c r="N493" s="19" t="str">
        <f t="shared" si="3"/>
        <v>-1/0/1900-</v>
      </c>
      <c r="O493" s="19"/>
      <c r="U493" s="19"/>
      <c r="V493" s="19"/>
      <c r="W493" s="19" t="s">
        <v>74</v>
      </c>
      <c r="X493" s="19" t="s">
        <v>117</v>
      </c>
      <c r="Z493" s="19"/>
      <c r="AK493" s="19"/>
      <c r="AL493" s="20"/>
      <c r="AM493" s="20"/>
      <c r="AN493" s="19"/>
      <c r="AO493" s="19"/>
      <c r="AP493" s="20"/>
      <c r="AT493" s="19"/>
      <c r="AU493" s="19"/>
      <c r="AW493" s="19"/>
      <c r="AX493" s="19"/>
      <c r="AY493" s="20"/>
      <c r="AZ493" s="20"/>
      <c r="BA493" s="20"/>
      <c r="BB493" s="20"/>
      <c r="BC493" s="20"/>
      <c r="BD493" s="20"/>
      <c r="BE493" s="35"/>
    </row>
    <row r="494" spans="1:57" x14ac:dyDescent="0.3">
      <c r="A494" s="19" t="s">
        <v>48</v>
      </c>
      <c r="B494" s="19" t="s">
        <v>858</v>
      </c>
      <c r="C494" s="19"/>
      <c r="M494" s="19"/>
      <c r="N494" s="19" t="str">
        <f t="shared" si="3"/>
        <v>-1/0/1900-</v>
      </c>
      <c r="O494" s="19"/>
      <c r="U494" s="19"/>
      <c r="V494" s="19"/>
      <c r="W494" s="19" t="s">
        <v>74</v>
      </c>
      <c r="X494" s="19" t="s">
        <v>117</v>
      </c>
      <c r="Z494" s="19"/>
      <c r="AK494" s="19"/>
      <c r="AL494" s="20"/>
      <c r="AM494" s="20"/>
      <c r="AN494" s="19"/>
      <c r="AO494" s="19"/>
      <c r="AP494" s="20"/>
      <c r="AT494" s="19"/>
      <c r="AU494" s="19"/>
      <c r="AW494" s="19"/>
      <c r="AX494" s="19"/>
      <c r="AY494" s="20"/>
      <c r="AZ494" s="20"/>
      <c r="BA494" s="20"/>
      <c r="BB494" s="20"/>
      <c r="BC494" s="20"/>
      <c r="BD494" s="20"/>
      <c r="BE494" s="35"/>
    </row>
    <row r="495" spans="1:57" x14ac:dyDescent="0.3">
      <c r="A495" s="19" t="s">
        <v>48</v>
      </c>
      <c r="B495" s="19" t="s">
        <v>858</v>
      </c>
      <c r="C495" s="19"/>
      <c r="M495" s="19"/>
      <c r="N495" s="19" t="str">
        <f t="shared" si="3"/>
        <v>-1/0/1900-</v>
      </c>
      <c r="O495" s="19"/>
      <c r="U495" s="19"/>
      <c r="V495" s="19"/>
      <c r="W495" s="19" t="s">
        <v>74</v>
      </c>
      <c r="X495" s="19" t="s">
        <v>117</v>
      </c>
      <c r="Z495" s="19"/>
      <c r="AK495" s="19"/>
      <c r="AL495" s="20"/>
      <c r="AM495" s="20"/>
      <c r="AN495" s="19"/>
      <c r="AO495" s="19"/>
      <c r="AP495" s="20"/>
      <c r="AT495" s="19"/>
      <c r="AU495" s="19"/>
      <c r="AW495" s="19"/>
      <c r="AX495" s="19"/>
      <c r="AY495" s="20"/>
      <c r="AZ495" s="20"/>
      <c r="BA495" s="20"/>
      <c r="BB495" s="20"/>
      <c r="BC495" s="20"/>
      <c r="BD495" s="20"/>
      <c r="BE495" s="35"/>
    </row>
    <row r="496" spans="1:57" x14ac:dyDescent="0.3">
      <c r="A496" s="19" t="s">
        <v>48</v>
      </c>
      <c r="B496" s="19" t="s">
        <v>858</v>
      </c>
      <c r="C496" s="19"/>
      <c r="M496" s="19"/>
      <c r="N496" s="19" t="str">
        <f t="shared" si="3"/>
        <v>-1/0/1900-</v>
      </c>
      <c r="O496" s="19"/>
      <c r="U496" s="19"/>
      <c r="V496" s="19"/>
      <c r="W496" s="19" t="s">
        <v>74</v>
      </c>
      <c r="X496" s="19" t="s">
        <v>117</v>
      </c>
      <c r="Z496" s="19"/>
      <c r="AK496" s="19"/>
      <c r="AL496" s="20"/>
      <c r="AM496" s="20"/>
      <c r="AN496" s="19"/>
      <c r="AO496" s="19"/>
      <c r="AP496" s="20"/>
      <c r="AT496" s="19"/>
      <c r="AU496" s="19"/>
      <c r="AW496" s="19"/>
      <c r="AX496" s="19"/>
      <c r="AY496" s="20"/>
      <c r="AZ496" s="20"/>
      <c r="BA496" s="20"/>
      <c r="BB496" s="20"/>
      <c r="BC496" s="20"/>
      <c r="BD496" s="20"/>
      <c r="BE496" s="35"/>
    </row>
    <row r="497" spans="1:57" x14ac:dyDescent="0.3">
      <c r="A497" s="19" t="s">
        <v>48</v>
      </c>
      <c r="B497" s="19" t="s">
        <v>858</v>
      </c>
      <c r="C497" s="19"/>
      <c r="M497" s="19"/>
      <c r="N497" s="19" t="str">
        <f t="shared" si="3"/>
        <v>-1/0/1900-</v>
      </c>
      <c r="O497" s="19"/>
      <c r="U497" s="19"/>
      <c r="V497" s="19"/>
      <c r="W497" s="19" t="s">
        <v>74</v>
      </c>
      <c r="X497" s="19" t="s">
        <v>117</v>
      </c>
      <c r="Z497" s="19"/>
      <c r="AK497" s="19"/>
      <c r="AL497" s="20"/>
      <c r="AM497" s="20"/>
      <c r="AN497" s="19"/>
      <c r="AO497" s="19"/>
      <c r="AP497" s="20"/>
      <c r="AT497" s="19"/>
      <c r="AU497" s="19"/>
      <c r="AW497" s="19"/>
      <c r="AX497" s="19"/>
      <c r="AY497" s="20"/>
      <c r="AZ497" s="20"/>
      <c r="BA497" s="20"/>
      <c r="BB497" s="20"/>
      <c r="BC497" s="20"/>
      <c r="BD497" s="20"/>
      <c r="BE497" s="35"/>
    </row>
    <row r="498" spans="1:57" x14ac:dyDescent="0.3">
      <c r="A498" s="19" t="s">
        <v>48</v>
      </c>
      <c r="B498" s="19" t="s">
        <v>858</v>
      </c>
      <c r="C498" s="19"/>
      <c r="M498" s="19"/>
      <c r="N498" s="19" t="str">
        <f t="shared" si="3"/>
        <v>-1/0/1900-</v>
      </c>
      <c r="O498" s="19"/>
      <c r="U498" s="19"/>
      <c r="V498" s="19"/>
      <c r="W498" s="19" t="s">
        <v>74</v>
      </c>
      <c r="X498" s="19" t="s">
        <v>117</v>
      </c>
      <c r="Z498" s="19"/>
      <c r="AK498" s="19"/>
      <c r="AL498" s="20"/>
      <c r="AM498" s="20"/>
      <c r="AN498" s="19"/>
      <c r="AO498" s="19"/>
      <c r="AP498" s="20"/>
      <c r="AT498" s="19"/>
      <c r="AU498" s="19"/>
      <c r="AW498" s="19"/>
      <c r="AX498" s="19"/>
      <c r="AY498" s="20"/>
      <c r="AZ498" s="20"/>
      <c r="BA498" s="20"/>
      <c r="BB498" s="20"/>
      <c r="BC498" s="20"/>
      <c r="BD498" s="20"/>
      <c r="BE498" s="35"/>
    </row>
    <row r="499" spans="1:57" x14ac:dyDescent="0.3">
      <c r="A499" s="19" t="s">
        <v>48</v>
      </c>
      <c r="B499" s="19" t="s">
        <v>858</v>
      </c>
      <c r="C499" s="19"/>
      <c r="M499" s="19"/>
      <c r="N499" s="19" t="str">
        <f t="shared" si="3"/>
        <v>-1/0/1900-</v>
      </c>
      <c r="O499" s="19"/>
      <c r="U499" s="19"/>
      <c r="V499" s="19"/>
      <c r="W499" s="19" t="s">
        <v>74</v>
      </c>
      <c r="X499" s="19" t="s">
        <v>117</v>
      </c>
      <c r="Z499" s="19"/>
      <c r="AK499" s="19"/>
      <c r="AL499" s="20"/>
      <c r="AM499" s="20"/>
      <c r="AN499" s="19"/>
      <c r="AO499" s="19"/>
      <c r="AP499" s="20"/>
      <c r="AT499" s="19"/>
      <c r="AU499" s="19"/>
      <c r="AW499" s="19"/>
      <c r="AX499" s="19"/>
      <c r="AY499" s="20"/>
      <c r="AZ499" s="20"/>
      <c r="BA499" s="20"/>
      <c r="BB499" s="20"/>
      <c r="BC499" s="20"/>
      <c r="BD499" s="20"/>
      <c r="BE499" s="35"/>
    </row>
    <row r="500" spans="1:57" x14ac:dyDescent="0.3">
      <c r="A500" s="19" t="s">
        <v>48</v>
      </c>
      <c r="B500" s="19" t="s">
        <v>858</v>
      </c>
      <c r="C500" s="19"/>
      <c r="M500" s="19"/>
      <c r="N500" s="19" t="str">
        <f t="shared" si="3"/>
        <v>-1/0/1900-</v>
      </c>
      <c r="O500" s="19"/>
      <c r="U500" s="19"/>
      <c r="V500" s="19"/>
      <c r="W500" s="19" t="s">
        <v>74</v>
      </c>
      <c r="X500" s="19" t="s">
        <v>117</v>
      </c>
      <c r="Z500" s="19"/>
      <c r="AK500" s="19"/>
      <c r="AL500" s="20"/>
      <c r="AM500" s="20"/>
      <c r="AN500" s="19"/>
      <c r="AO500" s="19"/>
      <c r="AP500" s="20"/>
      <c r="AT500" s="19"/>
      <c r="AU500" s="19"/>
      <c r="AW500" s="19"/>
      <c r="AX500" s="19"/>
      <c r="AY500" s="20"/>
      <c r="AZ500" s="20"/>
      <c r="BA500" s="20"/>
      <c r="BB500" s="20"/>
      <c r="BC500" s="20"/>
      <c r="BD500" s="20"/>
      <c r="BE500" s="35"/>
    </row>
    <row r="501" spans="1:57" x14ac:dyDescent="0.3">
      <c r="A501" s="19" t="s">
        <v>48</v>
      </c>
      <c r="B501" s="19" t="s">
        <v>858</v>
      </c>
      <c r="C501" s="19"/>
      <c r="M501" s="19"/>
      <c r="N501" s="19" t="str">
        <f t="shared" si="3"/>
        <v>-1/0/1900-</v>
      </c>
      <c r="O501" s="19"/>
      <c r="U501" s="19"/>
      <c r="V501" s="19"/>
      <c r="W501" s="19" t="s">
        <v>74</v>
      </c>
      <c r="X501" s="19" t="s">
        <v>117</v>
      </c>
      <c r="Z501" s="19"/>
      <c r="AK501" s="19"/>
      <c r="AL501" s="20"/>
      <c r="AM501" s="20"/>
      <c r="AN501" s="19"/>
      <c r="AO501" s="19"/>
      <c r="AP501" s="20"/>
      <c r="AT501" s="19"/>
      <c r="AU501" s="19"/>
      <c r="AW501" s="19"/>
      <c r="AX501" s="19"/>
      <c r="AY501" s="20"/>
      <c r="AZ501" s="20"/>
      <c r="BA501" s="20"/>
      <c r="BB501" s="20"/>
      <c r="BC501" s="20"/>
      <c r="BD501" s="20"/>
      <c r="BE501" s="35"/>
    </row>
    <row r="502" spans="1:57" x14ac:dyDescent="0.3">
      <c r="A502" s="19" t="s">
        <v>48</v>
      </c>
      <c r="B502" s="19" t="s">
        <v>858</v>
      </c>
      <c r="C502" s="19"/>
      <c r="M502" s="19"/>
      <c r="N502" s="19" t="str">
        <f t="shared" si="3"/>
        <v>-1/0/1900-</v>
      </c>
      <c r="O502" s="19"/>
      <c r="U502" s="19"/>
      <c r="V502" s="19"/>
      <c r="W502" s="19" t="s">
        <v>74</v>
      </c>
      <c r="X502" s="19" t="s">
        <v>117</v>
      </c>
      <c r="Z502" s="19"/>
      <c r="AK502" s="19"/>
      <c r="AL502" s="20"/>
      <c r="AM502" s="20"/>
      <c r="AN502" s="19"/>
      <c r="AO502" s="19"/>
      <c r="AP502" s="20"/>
      <c r="AT502" s="19"/>
      <c r="AU502" s="19"/>
      <c r="AW502" s="19"/>
      <c r="AX502" s="19"/>
      <c r="AY502" s="20"/>
      <c r="AZ502" s="20"/>
      <c r="BA502" s="20"/>
      <c r="BB502" s="20"/>
      <c r="BC502" s="20"/>
      <c r="BD502" s="20"/>
      <c r="BE502" s="35"/>
    </row>
    <row r="503" spans="1:57" x14ac:dyDescent="0.3">
      <c r="A503" s="19" t="s">
        <v>48</v>
      </c>
      <c r="B503" s="19" t="s">
        <v>858</v>
      </c>
      <c r="C503" s="19"/>
      <c r="M503" s="19"/>
      <c r="N503" s="19" t="str">
        <f t="shared" si="3"/>
        <v>-1/0/1900-</v>
      </c>
      <c r="O503" s="19"/>
      <c r="U503" s="19"/>
      <c r="V503" s="19"/>
      <c r="W503" s="19" t="s">
        <v>74</v>
      </c>
      <c r="X503" s="19" t="s">
        <v>117</v>
      </c>
      <c r="Z503" s="19"/>
      <c r="AK503" s="19"/>
      <c r="AL503" s="20"/>
      <c r="AM503" s="20"/>
      <c r="AN503" s="19"/>
      <c r="AO503" s="19"/>
      <c r="AP503" s="20"/>
      <c r="AT503" s="19"/>
      <c r="AU503" s="19"/>
      <c r="AW503" s="19"/>
      <c r="AX503" s="19"/>
      <c r="AY503" s="20"/>
      <c r="AZ503" s="20"/>
      <c r="BA503" s="20"/>
      <c r="BB503" s="20"/>
      <c r="BC503" s="20"/>
      <c r="BD503" s="20"/>
      <c r="BE503" s="35"/>
    </row>
    <row r="504" spans="1:57" x14ac:dyDescent="0.3">
      <c r="A504" s="19" t="s">
        <v>48</v>
      </c>
      <c r="B504" s="19" t="s">
        <v>858</v>
      </c>
      <c r="C504" s="19"/>
      <c r="M504" s="19"/>
      <c r="N504" s="19" t="str">
        <f t="shared" si="3"/>
        <v>-1/0/1900-</v>
      </c>
      <c r="O504" s="19"/>
      <c r="U504" s="19"/>
      <c r="V504" s="19"/>
      <c r="W504" s="19" t="s">
        <v>74</v>
      </c>
      <c r="X504" s="19" t="s">
        <v>117</v>
      </c>
      <c r="Z504" s="19"/>
      <c r="AK504" s="19"/>
      <c r="AL504" s="20"/>
      <c r="AM504" s="20"/>
      <c r="AN504" s="19"/>
      <c r="AO504" s="19"/>
      <c r="AP504" s="20"/>
      <c r="AT504" s="19"/>
      <c r="AU504" s="19"/>
      <c r="AW504" s="19"/>
      <c r="AX504" s="19"/>
      <c r="AY504" s="20"/>
      <c r="AZ504" s="20"/>
      <c r="BA504" s="20"/>
      <c r="BB504" s="20"/>
      <c r="BC504" s="20"/>
      <c r="BD504" s="20"/>
      <c r="BE504" s="35"/>
    </row>
    <row r="505" spans="1:57" x14ac:dyDescent="0.3">
      <c r="A505" s="19" t="s">
        <v>48</v>
      </c>
      <c r="B505" s="19" t="s">
        <v>858</v>
      </c>
      <c r="C505" s="19"/>
      <c r="M505" s="19"/>
      <c r="N505" s="19" t="str">
        <f t="shared" si="3"/>
        <v>-1/0/1900-</v>
      </c>
      <c r="O505" s="19"/>
      <c r="U505" s="19"/>
      <c r="V505" s="19"/>
      <c r="W505" s="19" t="s">
        <v>74</v>
      </c>
      <c r="X505" s="19" t="s">
        <v>117</v>
      </c>
      <c r="Z505" s="19"/>
      <c r="AK505" s="19"/>
      <c r="AL505" s="20"/>
      <c r="AM505" s="20"/>
      <c r="AN505" s="19"/>
      <c r="AO505" s="19"/>
      <c r="AP505" s="20"/>
      <c r="AT505" s="19"/>
      <c r="AU505" s="19"/>
      <c r="AW505" s="19"/>
      <c r="AX505" s="19"/>
      <c r="AY505" s="20"/>
      <c r="AZ505" s="20"/>
      <c r="BA505" s="20"/>
      <c r="BB505" s="20"/>
      <c r="BC505" s="20"/>
      <c r="BD505" s="20"/>
      <c r="BE505" s="35"/>
    </row>
    <row r="506" spans="1:57" x14ac:dyDescent="0.3">
      <c r="A506" s="19" t="s">
        <v>48</v>
      </c>
      <c r="B506" s="19" t="s">
        <v>858</v>
      </c>
      <c r="C506" s="19"/>
      <c r="M506" s="19"/>
      <c r="N506" s="19" t="str">
        <f t="shared" si="3"/>
        <v>-1/0/1900-</v>
      </c>
      <c r="O506" s="19"/>
      <c r="U506" s="19"/>
      <c r="V506" s="19"/>
      <c r="W506" s="19" t="s">
        <v>74</v>
      </c>
      <c r="X506" s="19" t="s">
        <v>117</v>
      </c>
      <c r="Z506" s="19"/>
      <c r="AK506" s="19"/>
      <c r="AL506" s="20"/>
      <c r="AM506" s="20"/>
      <c r="AN506" s="19"/>
      <c r="AO506" s="19"/>
      <c r="AP506" s="20"/>
      <c r="AT506" s="19"/>
      <c r="AU506" s="19"/>
      <c r="AW506" s="19"/>
      <c r="AX506" s="19"/>
      <c r="AY506" s="20"/>
      <c r="AZ506" s="20"/>
      <c r="BA506" s="20"/>
      <c r="BB506" s="20"/>
      <c r="BC506" s="20"/>
      <c r="BD506" s="20"/>
      <c r="BE506" s="35"/>
    </row>
    <row r="507" spans="1:57" x14ac:dyDescent="0.3">
      <c r="A507" s="19" t="s">
        <v>48</v>
      </c>
      <c r="B507" s="19" t="s">
        <v>858</v>
      </c>
      <c r="C507" s="19"/>
      <c r="M507" s="19"/>
      <c r="N507" s="19" t="str">
        <f t="shared" si="3"/>
        <v>-1/0/1900-</v>
      </c>
      <c r="O507" s="19"/>
      <c r="U507" s="19"/>
      <c r="V507" s="19"/>
      <c r="W507" s="19" t="s">
        <v>74</v>
      </c>
      <c r="X507" s="19" t="s">
        <v>117</v>
      </c>
      <c r="Z507" s="19"/>
      <c r="AK507" s="19"/>
      <c r="AL507" s="20"/>
      <c r="AM507" s="20"/>
      <c r="AN507" s="19"/>
      <c r="AO507" s="19"/>
      <c r="AP507" s="20"/>
      <c r="AT507" s="19"/>
      <c r="AU507" s="19"/>
      <c r="AW507" s="19"/>
      <c r="AX507" s="19"/>
      <c r="AY507" s="20"/>
      <c r="AZ507" s="20"/>
      <c r="BA507" s="20"/>
      <c r="BB507" s="20"/>
      <c r="BC507" s="20"/>
      <c r="BD507" s="20"/>
      <c r="BE507" s="35"/>
    </row>
    <row r="508" spans="1:57" x14ac:dyDescent="0.3">
      <c r="A508" s="19" t="s">
        <v>48</v>
      </c>
      <c r="B508" s="19" t="s">
        <v>858</v>
      </c>
      <c r="C508" s="19"/>
      <c r="M508" s="19"/>
      <c r="N508" s="19" t="str">
        <f t="shared" si="3"/>
        <v>-1/0/1900-</v>
      </c>
      <c r="O508" s="19"/>
      <c r="U508" s="19"/>
      <c r="V508" s="19"/>
      <c r="W508" s="19" t="s">
        <v>74</v>
      </c>
      <c r="X508" s="19" t="s">
        <v>117</v>
      </c>
      <c r="Z508" s="19"/>
      <c r="AK508" s="19"/>
      <c r="AL508" s="20"/>
      <c r="AM508" s="20"/>
      <c r="AN508" s="19"/>
      <c r="AO508" s="19"/>
      <c r="AP508" s="20"/>
      <c r="AT508" s="19"/>
      <c r="AU508" s="19"/>
      <c r="AW508" s="19"/>
      <c r="AX508" s="19"/>
      <c r="AY508" s="20"/>
      <c r="AZ508" s="20"/>
      <c r="BA508" s="20"/>
      <c r="BB508" s="20"/>
      <c r="BC508" s="20"/>
      <c r="BD508" s="20"/>
      <c r="BE508" s="35"/>
    </row>
    <row r="509" spans="1:57" x14ac:dyDescent="0.3">
      <c r="A509" s="19" t="s">
        <v>48</v>
      </c>
      <c r="B509" s="19" t="s">
        <v>858</v>
      </c>
      <c r="C509" s="19"/>
      <c r="M509" s="19"/>
      <c r="N509" s="19" t="str">
        <f t="shared" si="3"/>
        <v>-1/0/1900-</v>
      </c>
      <c r="O509" s="19"/>
      <c r="U509" s="19"/>
      <c r="V509" s="19"/>
      <c r="W509" s="19" t="s">
        <v>74</v>
      </c>
      <c r="X509" s="19" t="s">
        <v>117</v>
      </c>
      <c r="Z509" s="19"/>
      <c r="AK509" s="19"/>
      <c r="AL509" s="20"/>
      <c r="AM509" s="20"/>
      <c r="AN509" s="19"/>
      <c r="AO509" s="19"/>
      <c r="AP509" s="20"/>
      <c r="AT509" s="19"/>
      <c r="AU509" s="19"/>
      <c r="AW509" s="19"/>
      <c r="AX509" s="19"/>
      <c r="AY509" s="20"/>
      <c r="AZ509" s="20"/>
      <c r="BA509" s="20"/>
      <c r="BB509" s="20"/>
      <c r="BC509" s="20"/>
      <c r="BD509" s="20"/>
      <c r="BE509" s="35"/>
    </row>
    <row r="510" spans="1:57" x14ac:dyDescent="0.3">
      <c r="A510" s="19" t="s">
        <v>48</v>
      </c>
      <c r="B510" s="19" t="s">
        <v>858</v>
      </c>
      <c r="C510" s="19"/>
      <c r="M510" s="19"/>
      <c r="N510" s="19" t="str">
        <f t="shared" si="3"/>
        <v>-1/0/1900-</v>
      </c>
      <c r="O510" s="19"/>
      <c r="U510" s="19"/>
      <c r="V510" s="19"/>
      <c r="W510" s="19" t="s">
        <v>74</v>
      </c>
      <c r="X510" s="19" t="s">
        <v>117</v>
      </c>
      <c r="Z510" s="19"/>
      <c r="AK510" s="19"/>
      <c r="AL510" s="20"/>
      <c r="AM510" s="20"/>
      <c r="AN510" s="19"/>
      <c r="AO510" s="19"/>
      <c r="AP510" s="20"/>
      <c r="AT510" s="19"/>
      <c r="AU510" s="19"/>
      <c r="AW510" s="19"/>
      <c r="AX510" s="19"/>
      <c r="AY510" s="20"/>
      <c r="AZ510" s="20"/>
      <c r="BA510" s="20"/>
      <c r="BB510" s="20"/>
      <c r="BC510" s="20"/>
      <c r="BD510" s="20"/>
      <c r="BE510" s="35"/>
    </row>
    <row r="511" spans="1:57" x14ac:dyDescent="0.3">
      <c r="A511" s="19" t="s">
        <v>48</v>
      </c>
      <c r="B511" s="19" t="s">
        <v>858</v>
      </c>
      <c r="C511" s="19"/>
      <c r="M511" s="19"/>
      <c r="N511" s="19" t="str">
        <f t="shared" ref="N511:N574" si="4">C511&amp;"-"&amp;MONTH(O511)&amp;"/"&amp;DAY(O511)&amp;"/"&amp;YEAR(O511)&amp;"-"&amp;AK511</f>
        <v>-1/0/1900-</v>
      </c>
      <c r="O511" s="19"/>
      <c r="U511" s="19"/>
      <c r="V511" s="19"/>
      <c r="W511" s="19" t="s">
        <v>74</v>
      </c>
      <c r="X511" s="19" t="s">
        <v>117</v>
      </c>
      <c r="Z511" s="19"/>
      <c r="AK511" s="19"/>
      <c r="AL511" s="20"/>
      <c r="AM511" s="20"/>
      <c r="AN511" s="19"/>
      <c r="AO511" s="19"/>
      <c r="AP511" s="20"/>
      <c r="AT511" s="19"/>
      <c r="AU511" s="19"/>
      <c r="AW511" s="19"/>
      <c r="AX511" s="19"/>
      <c r="AY511" s="20"/>
      <c r="AZ511" s="20"/>
      <c r="BA511" s="20"/>
      <c r="BB511" s="20"/>
      <c r="BC511" s="20"/>
      <c r="BD511" s="20"/>
      <c r="BE511" s="35"/>
    </row>
    <row r="512" spans="1:57" x14ac:dyDescent="0.3">
      <c r="A512" s="19" t="s">
        <v>48</v>
      </c>
      <c r="B512" s="19" t="s">
        <v>858</v>
      </c>
      <c r="C512" s="19"/>
      <c r="M512" s="19"/>
      <c r="N512" s="19" t="str">
        <f t="shared" si="4"/>
        <v>-1/0/1900-</v>
      </c>
      <c r="O512" s="19"/>
      <c r="U512" s="19"/>
      <c r="V512" s="19"/>
      <c r="W512" s="19" t="s">
        <v>74</v>
      </c>
      <c r="X512" s="19" t="s">
        <v>117</v>
      </c>
      <c r="Z512" s="19"/>
      <c r="AK512" s="19"/>
      <c r="AL512" s="20"/>
      <c r="AM512" s="20"/>
      <c r="AN512" s="19"/>
      <c r="AO512" s="19"/>
      <c r="AP512" s="20"/>
      <c r="AT512" s="19"/>
      <c r="AU512" s="19"/>
      <c r="AW512" s="19"/>
      <c r="AX512" s="19"/>
      <c r="AY512" s="20"/>
      <c r="AZ512" s="20"/>
      <c r="BA512" s="20"/>
      <c r="BB512" s="20"/>
      <c r="BC512" s="20"/>
      <c r="BD512" s="20"/>
      <c r="BE512" s="35"/>
    </row>
    <row r="513" spans="1:57" x14ac:dyDescent="0.3">
      <c r="A513" s="19" t="s">
        <v>48</v>
      </c>
      <c r="B513" s="19" t="s">
        <v>858</v>
      </c>
      <c r="C513" s="19"/>
      <c r="M513" s="19"/>
      <c r="N513" s="19" t="str">
        <f t="shared" si="4"/>
        <v>-1/0/1900-</v>
      </c>
      <c r="O513" s="19"/>
      <c r="U513" s="19"/>
      <c r="V513" s="19"/>
      <c r="W513" s="19" t="s">
        <v>74</v>
      </c>
      <c r="X513" s="19" t="s">
        <v>117</v>
      </c>
      <c r="Z513" s="19"/>
      <c r="AK513" s="19"/>
      <c r="AL513" s="20"/>
      <c r="AM513" s="20"/>
      <c r="AN513" s="19"/>
      <c r="AO513" s="19"/>
      <c r="AP513" s="20"/>
      <c r="AT513" s="19"/>
      <c r="AU513" s="19"/>
      <c r="AW513" s="19"/>
      <c r="AX513" s="19"/>
      <c r="AY513" s="20"/>
      <c r="AZ513" s="20"/>
      <c r="BA513" s="20"/>
      <c r="BB513" s="20"/>
      <c r="BC513" s="20"/>
      <c r="BD513" s="20"/>
      <c r="BE513" s="35"/>
    </row>
    <row r="514" spans="1:57" x14ac:dyDescent="0.3">
      <c r="A514" s="19" t="s">
        <v>48</v>
      </c>
      <c r="B514" s="19" t="s">
        <v>858</v>
      </c>
      <c r="C514" s="19"/>
      <c r="M514" s="19"/>
      <c r="N514" s="19" t="str">
        <f t="shared" si="4"/>
        <v>-1/0/1900-</v>
      </c>
      <c r="O514" s="19"/>
      <c r="U514" s="19"/>
      <c r="V514" s="19"/>
      <c r="W514" s="19" t="s">
        <v>74</v>
      </c>
      <c r="X514" s="19" t="s">
        <v>117</v>
      </c>
      <c r="Z514" s="19"/>
      <c r="AK514" s="19"/>
      <c r="AL514" s="20"/>
      <c r="AM514" s="20"/>
      <c r="AN514" s="19"/>
      <c r="AO514" s="19"/>
      <c r="AP514" s="20"/>
      <c r="AT514" s="19"/>
      <c r="AU514" s="19"/>
      <c r="AW514" s="19"/>
      <c r="AX514" s="19"/>
      <c r="AY514" s="20"/>
      <c r="AZ514" s="20"/>
      <c r="BA514" s="20"/>
      <c r="BB514" s="20"/>
      <c r="BC514" s="20"/>
      <c r="BD514" s="20"/>
      <c r="BE514" s="35"/>
    </row>
    <row r="515" spans="1:57" x14ac:dyDescent="0.3">
      <c r="A515" s="19" t="s">
        <v>48</v>
      </c>
      <c r="B515" s="19" t="s">
        <v>858</v>
      </c>
      <c r="C515" s="19"/>
      <c r="M515" s="19"/>
      <c r="N515" s="19" t="str">
        <f t="shared" si="4"/>
        <v>-1/0/1900-</v>
      </c>
      <c r="O515" s="19"/>
      <c r="U515" s="19"/>
      <c r="V515" s="19"/>
      <c r="W515" s="19" t="s">
        <v>74</v>
      </c>
      <c r="X515" s="19" t="s">
        <v>117</v>
      </c>
      <c r="Z515" s="19"/>
      <c r="AK515" s="19"/>
      <c r="AL515" s="20"/>
      <c r="AM515" s="20"/>
      <c r="AN515" s="19"/>
      <c r="AO515" s="19"/>
      <c r="AP515" s="20"/>
      <c r="AT515" s="19"/>
      <c r="AU515" s="19"/>
      <c r="AW515" s="19"/>
      <c r="AX515" s="19"/>
      <c r="AY515" s="20"/>
      <c r="AZ515" s="20"/>
      <c r="BA515" s="20"/>
      <c r="BB515" s="20"/>
      <c r="BC515" s="20"/>
      <c r="BD515" s="20"/>
      <c r="BE515" s="35"/>
    </row>
    <row r="516" spans="1:57" x14ac:dyDescent="0.3">
      <c r="A516" s="19" t="s">
        <v>48</v>
      </c>
      <c r="B516" s="19" t="s">
        <v>858</v>
      </c>
      <c r="C516" s="19"/>
      <c r="M516" s="19"/>
      <c r="N516" s="19" t="str">
        <f t="shared" si="4"/>
        <v>-1/0/1900-</v>
      </c>
      <c r="O516" s="19"/>
      <c r="U516" s="19"/>
      <c r="V516" s="19"/>
      <c r="W516" s="19" t="s">
        <v>74</v>
      </c>
      <c r="X516" s="19" t="s">
        <v>117</v>
      </c>
      <c r="Z516" s="19"/>
      <c r="AK516" s="19"/>
      <c r="AL516" s="20"/>
      <c r="AM516" s="20"/>
      <c r="AN516" s="19"/>
      <c r="AO516" s="19"/>
      <c r="AP516" s="20"/>
      <c r="AT516" s="19"/>
      <c r="AU516" s="19"/>
      <c r="AW516" s="19"/>
      <c r="AX516" s="19"/>
      <c r="AY516" s="20"/>
      <c r="AZ516" s="20"/>
      <c r="BA516" s="20"/>
      <c r="BB516" s="20"/>
      <c r="BC516" s="20"/>
      <c r="BD516" s="20"/>
      <c r="BE516" s="35"/>
    </row>
    <row r="517" spans="1:57" x14ac:dyDescent="0.3">
      <c r="A517" s="19" t="s">
        <v>48</v>
      </c>
      <c r="B517" s="19" t="s">
        <v>858</v>
      </c>
      <c r="C517" s="19"/>
      <c r="M517" s="19"/>
      <c r="N517" s="19" t="str">
        <f t="shared" si="4"/>
        <v>-1/0/1900-</v>
      </c>
      <c r="O517" s="19"/>
      <c r="U517" s="19"/>
      <c r="V517" s="19"/>
      <c r="W517" s="19" t="s">
        <v>74</v>
      </c>
      <c r="X517" s="19" t="s">
        <v>117</v>
      </c>
      <c r="Z517" s="19"/>
      <c r="AK517" s="19"/>
      <c r="AL517" s="20"/>
      <c r="AM517" s="20"/>
      <c r="AN517" s="19"/>
      <c r="AO517" s="19"/>
      <c r="AP517" s="20"/>
      <c r="AT517" s="19"/>
      <c r="AU517" s="19"/>
      <c r="AW517" s="19"/>
      <c r="AX517" s="19"/>
      <c r="AY517" s="20"/>
      <c r="AZ517" s="20"/>
      <c r="BA517" s="20"/>
      <c r="BB517" s="20"/>
      <c r="BC517" s="20"/>
      <c r="BD517" s="20"/>
      <c r="BE517" s="35"/>
    </row>
    <row r="518" spans="1:57" x14ac:dyDescent="0.3">
      <c r="A518" s="19" t="s">
        <v>48</v>
      </c>
      <c r="B518" s="19" t="s">
        <v>858</v>
      </c>
      <c r="C518" s="19"/>
      <c r="M518" s="19"/>
      <c r="N518" s="19" t="str">
        <f t="shared" si="4"/>
        <v>-1/0/1900-</v>
      </c>
      <c r="O518" s="19"/>
      <c r="U518" s="19"/>
      <c r="V518" s="19"/>
      <c r="W518" s="19" t="s">
        <v>74</v>
      </c>
      <c r="X518" s="19" t="s">
        <v>117</v>
      </c>
      <c r="Z518" s="19"/>
      <c r="AK518" s="19"/>
      <c r="AL518" s="20"/>
      <c r="AM518" s="20"/>
      <c r="AN518" s="19"/>
      <c r="AO518" s="19"/>
      <c r="AP518" s="20"/>
      <c r="AT518" s="19"/>
      <c r="AU518" s="19"/>
      <c r="AW518" s="19"/>
      <c r="AX518" s="19"/>
      <c r="AY518" s="20"/>
      <c r="AZ518" s="20"/>
      <c r="BA518" s="20"/>
      <c r="BB518" s="20"/>
      <c r="BC518" s="20"/>
      <c r="BD518" s="20"/>
      <c r="BE518" s="35"/>
    </row>
    <row r="519" spans="1:57" x14ac:dyDescent="0.3">
      <c r="A519" s="19" t="s">
        <v>48</v>
      </c>
      <c r="B519" s="19" t="s">
        <v>858</v>
      </c>
      <c r="C519" s="19"/>
      <c r="M519" s="19"/>
      <c r="N519" s="19" t="str">
        <f t="shared" si="4"/>
        <v>-1/0/1900-</v>
      </c>
      <c r="O519" s="19"/>
      <c r="U519" s="19"/>
      <c r="V519" s="19"/>
      <c r="W519" s="19" t="s">
        <v>74</v>
      </c>
      <c r="X519" s="19" t="s">
        <v>117</v>
      </c>
      <c r="Z519" s="19"/>
      <c r="AK519" s="19"/>
      <c r="AL519" s="20"/>
      <c r="AM519" s="20"/>
      <c r="AN519" s="19"/>
      <c r="AO519" s="19"/>
      <c r="AP519" s="20"/>
      <c r="AT519" s="19"/>
      <c r="AU519" s="19"/>
      <c r="AW519" s="19"/>
      <c r="AX519" s="19"/>
      <c r="AY519" s="20"/>
      <c r="AZ519" s="20"/>
      <c r="BA519" s="20"/>
      <c r="BB519" s="20"/>
      <c r="BC519" s="20"/>
      <c r="BD519" s="20"/>
      <c r="BE519" s="35"/>
    </row>
    <row r="520" spans="1:57" x14ac:dyDescent="0.3">
      <c r="A520" s="19" t="s">
        <v>48</v>
      </c>
      <c r="B520" s="19" t="s">
        <v>858</v>
      </c>
      <c r="C520" s="19"/>
      <c r="M520" s="19"/>
      <c r="N520" s="19" t="str">
        <f t="shared" si="4"/>
        <v>-1/0/1900-</v>
      </c>
      <c r="O520" s="19"/>
      <c r="U520" s="19"/>
      <c r="V520" s="19"/>
      <c r="W520" s="19" t="s">
        <v>74</v>
      </c>
      <c r="X520" s="19" t="s">
        <v>117</v>
      </c>
      <c r="Z520" s="19"/>
      <c r="AK520" s="19"/>
      <c r="AL520" s="20"/>
      <c r="AM520" s="20"/>
      <c r="AN520" s="19"/>
      <c r="AO520" s="19"/>
      <c r="AP520" s="20"/>
      <c r="AT520" s="19"/>
      <c r="AU520" s="19"/>
      <c r="AW520" s="19"/>
      <c r="AX520" s="19"/>
      <c r="AY520" s="20"/>
      <c r="AZ520" s="20"/>
      <c r="BA520" s="20"/>
      <c r="BB520" s="20"/>
      <c r="BC520" s="20"/>
      <c r="BD520" s="20"/>
      <c r="BE520" s="35"/>
    </row>
    <row r="521" spans="1:57" x14ac:dyDescent="0.3">
      <c r="A521" s="19" t="s">
        <v>48</v>
      </c>
      <c r="B521" s="19" t="s">
        <v>858</v>
      </c>
      <c r="C521" s="19"/>
      <c r="M521" s="19"/>
      <c r="N521" s="19" t="str">
        <f t="shared" si="4"/>
        <v>-1/0/1900-</v>
      </c>
      <c r="O521" s="19"/>
      <c r="U521" s="19"/>
      <c r="V521" s="19"/>
      <c r="W521" s="19" t="s">
        <v>74</v>
      </c>
      <c r="X521" s="19" t="s">
        <v>117</v>
      </c>
      <c r="Z521" s="19"/>
      <c r="AK521" s="19"/>
      <c r="AL521" s="20"/>
      <c r="AM521" s="20"/>
      <c r="AN521" s="19"/>
      <c r="AO521" s="19"/>
      <c r="AP521" s="20"/>
      <c r="AT521" s="19"/>
      <c r="AU521" s="19"/>
      <c r="AW521" s="19"/>
      <c r="AX521" s="19"/>
      <c r="AY521" s="20"/>
      <c r="AZ521" s="20"/>
      <c r="BA521" s="20"/>
      <c r="BB521" s="20"/>
      <c r="BC521" s="20"/>
      <c r="BD521" s="20"/>
      <c r="BE521" s="35"/>
    </row>
    <row r="522" spans="1:57" x14ac:dyDescent="0.3">
      <c r="A522" s="19" t="s">
        <v>48</v>
      </c>
      <c r="B522" s="19" t="s">
        <v>858</v>
      </c>
      <c r="C522" s="19"/>
      <c r="M522" s="19"/>
      <c r="N522" s="19" t="str">
        <f t="shared" si="4"/>
        <v>-1/0/1900-</v>
      </c>
      <c r="O522" s="19"/>
      <c r="U522" s="19"/>
      <c r="V522" s="19"/>
      <c r="W522" s="19" t="s">
        <v>74</v>
      </c>
      <c r="X522" s="19" t="s">
        <v>117</v>
      </c>
      <c r="Z522" s="19"/>
      <c r="AK522" s="19"/>
      <c r="AL522" s="20"/>
      <c r="AM522" s="20"/>
      <c r="AN522" s="19"/>
      <c r="AO522" s="19"/>
      <c r="AP522" s="20"/>
      <c r="AT522" s="19"/>
      <c r="AU522" s="19"/>
      <c r="AW522" s="19"/>
      <c r="AX522" s="19"/>
      <c r="AY522" s="20"/>
      <c r="AZ522" s="20"/>
      <c r="BA522" s="20"/>
      <c r="BB522" s="20"/>
      <c r="BC522" s="20"/>
      <c r="BD522" s="20"/>
      <c r="BE522" s="35"/>
    </row>
    <row r="523" spans="1:57" x14ac:dyDescent="0.3">
      <c r="A523" s="19" t="s">
        <v>48</v>
      </c>
      <c r="B523" s="19" t="s">
        <v>858</v>
      </c>
      <c r="C523" s="19"/>
      <c r="M523" s="19"/>
      <c r="N523" s="19" t="str">
        <f t="shared" si="4"/>
        <v>-1/0/1900-</v>
      </c>
      <c r="O523" s="19"/>
      <c r="U523" s="19"/>
      <c r="V523" s="19"/>
      <c r="W523" s="19" t="s">
        <v>74</v>
      </c>
      <c r="X523" s="19" t="s">
        <v>117</v>
      </c>
      <c r="Z523" s="19"/>
      <c r="AK523" s="19"/>
      <c r="AL523" s="20"/>
      <c r="AM523" s="20"/>
      <c r="AN523" s="19"/>
      <c r="AO523" s="19"/>
      <c r="AP523" s="20"/>
      <c r="AT523" s="19"/>
      <c r="AU523" s="19"/>
      <c r="AW523" s="19"/>
      <c r="AX523" s="19"/>
      <c r="AY523" s="20"/>
      <c r="AZ523" s="20"/>
      <c r="BA523" s="20"/>
      <c r="BB523" s="20"/>
      <c r="BC523" s="20"/>
      <c r="BD523" s="20"/>
      <c r="BE523" s="35"/>
    </row>
    <row r="524" spans="1:57" x14ac:dyDescent="0.3">
      <c r="A524" s="19" t="s">
        <v>48</v>
      </c>
      <c r="B524" s="19" t="s">
        <v>858</v>
      </c>
      <c r="C524" s="19"/>
      <c r="M524" s="19"/>
      <c r="N524" s="19" t="str">
        <f t="shared" si="4"/>
        <v>-1/0/1900-</v>
      </c>
      <c r="O524" s="19"/>
      <c r="U524" s="19"/>
      <c r="V524" s="19"/>
      <c r="W524" s="19" t="s">
        <v>74</v>
      </c>
      <c r="X524" s="19" t="s">
        <v>117</v>
      </c>
      <c r="Z524" s="19"/>
      <c r="AK524" s="19"/>
      <c r="AL524" s="20"/>
      <c r="AM524" s="20"/>
      <c r="AN524" s="19"/>
      <c r="AO524" s="19"/>
      <c r="AP524" s="20"/>
      <c r="AT524" s="19"/>
      <c r="AU524" s="19"/>
      <c r="AW524" s="19"/>
      <c r="AX524" s="19"/>
      <c r="AY524" s="20"/>
      <c r="AZ524" s="20"/>
      <c r="BA524" s="20"/>
      <c r="BB524" s="20"/>
      <c r="BC524" s="20"/>
      <c r="BD524" s="20"/>
      <c r="BE524" s="35"/>
    </row>
    <row r="525" spans="1:57" x14ac:dyDescent="0.3">
      <c r="A525" s="19" t="s">
        <v>48</v>
      </c>
      <c r="B525" s="19" t="s">
        <v>858</v>
      </c>
      <c r="C525" s="19"/>
      <c r="M525" s="19"/>
      <c r="N525" s="19" t="str">
        <f t="shared" si="4"/>
        <v>-1/0/1900-</v>
      </c>
      <c r="O525" s="19"/>
      <c r="U525" s="19"/>
      <c r="V525" s="19"/>
      <c r="W525" s="19" t="s">
        <v>74</v>
      </c>
      <c r="X525" s="19" t="s">
        <v>117</v>
      </c>
      <c r="Z525" s="19"/>
      <c r="AK525" s="19"/>
      <c r="AL525" s="20"/>
      <c r="AM525" s="20"/>
      <c r="AN525" s="19"/>
      <c r="AO525" s="19"/>
      <c r="AP525" s="20"/>
      <c r="AT525" s="19"/>
      <c r="AU525" s="19"/>
      <c r="AW525" s="19"/>
      <c r="AX525" s="19"/>
      <c r="AY525" s="20"/>
      <c r="AZ525" s="20"/>
      <c r="BA525" s="20"/>
      <c r="BB525" s="20"/>
      <c r="BC525" s="20"/>
      <c r="BD525" s="20"/>
      <c r="BE525" s="35"/>
    </row>
    <row r="526" spans="1:57" x14ac:dyDescent="0.3">
      <c r="A526" s="19" t="s">
        <v>48</v>
      </c>
      <c r="B526" s="19" t="s">
        <v>858</v>
      </c>
      <c r="C526" s="19"/>
      <c r="M526" s="19"/>
      <c r="N526" s="19" t="str">
        <f t="shared" si="4"/>
        <v>-1/0/1900-</v>
      </c>
      <c r="O526" s="19"/>
      <c r="U526" s="19"/>
      <c r="V526" s="19"/>
      <c r="W526" s="19" t="s">
        <v>74</v>
      </c>
      <c r="X526" s="19" t="s">
        <v>117</v>
      </c>
      <c r="Z526" s="19"/>
      <c r="AK526" s="19"/>
      <c r="AL526" s="20"/>
      <c r="AM526" s="20"/>
      <c r="AN526" s="19"/>
      <c r="AO526" s="19"/>
      <c r="AP526" s="20"/>
      <c r="AT526" s="19"/>
      <c r="AU526" s="19"/>
      <c r="AW526" s="19"/>
      <c r="AX526" s="19"/>
      <c r="AY526" s="20"/>
      <c r="AZ526" s="20"/>
      <c r="BA526" s="20"/>
      <c r="BB526" s="20"/>
      <c r="BC526" s="20"/>
      <c r="BD526" s="20"/>
      <c r="BE526" s="35"/>
    </row>
    <row r="527" spans="1:57" x14ac:dyDescent="0.3">
      <c r="A527" s="19" t="s">
        <v>48</v>
      </c>
      <c r="B527" s="19" t="s">
        <v>858</v>
      </c>
      <c r="C527" s="19"/>
      <c r="M527" s="19"/>
      <c r="N527" s="19" t="str">
        <f t="shared" si="4"/>
        <v>-1/0/1900-</v>
      </c>
      <c r="O527" s="19"/>
      <c r="U527" s="19"/>
      <c r="V527" s="19"/>
      <c r="W527" s="19" t="s">
        <v>74</v>
      </c>
      <c r="X527" s="19" t="s">
        <v>117</v>
      </c>
      <c r="Z527" s="19"/>
      <c r="AK527" s="19"/>
      <c r="AL527" s="20"/>
      <c r="AM527" s="20"/>
      <c r="AN527" s="19"/>
      <c r="AO527" s="19"/>
      <c r="AP527" s="20"/>
      <c r="AT527" s="19"/>
      <c r="AU527" s="19"/>
      <c r="AW527" s="19"/>
      <c r="AX527" s="19"/>
      <c r="AY527" s="20"/>
      <c r="AZ527" s="20"/>
      <c r="BA527" s="20"/>
      <c r="BB527" s="20"/>
      <c r="BC527" s="20"/>
      <c r="BD527" s="20"/>
      <c r="BE527" s="35"/>
    </row>
    <row r="528" spans="1:57" x14ac:dyDescent="0.3">
      <c r="A528" s="19" t="s">
        <v>48</v>
      </c>
      <c r="B528" s="19" t="s">
        <v>858</v>
      </c>
      <c r="C528" s="19"/>
      <c r="M528" s="19"/>
      <c r="N528" s="19" t="str">
        <f t="shared" si="4"/>
        <v>-1/0/1900-</v>
      </c>
      <c r="O528" s="19"/>
      <c r="U528" s="19"/>
      <c r="V528" s="19"/>
      <c r="W528" s="19" t="s">
        <v>74</v>
      </c>
      <c r="X528" s="19" t="s">
        <v>117</v>
      </c>
      <c r="Z528" s="19"/>
      <c r="AK528" s="19"/>
      <c r="AL528" s="20"/>
      <c r="AM528" s="20"/>
      <c r="AN528" s="19"/>
      <c r="AO528" s="19"/>
      <c r="AP528" s="20"/>
      <c r="AT528" s="19"/>
      <c r="AU528" s="19"/>
      <c r="AW528" s="19"/>
      <c r="AX528" s="19"/>
      <c r="AY528" s="20"/>
      <c r="AZ528" s="20"/>
      <c r="BA528" s="20"/>
      <c r="BB528" s="20"/>
      <c r="BC528" s="20"/>
      <c r="BD528" s="20"/>
      <c r="BE528" s="35"/>
    </row>
    <row r="529" spans="1:57" x14ac:dyDescent="0.3">
      <c r="A529" s="19" t="s">
        <v>48</v>
      </c>
      <c r="B529" s="19" t="s">
        <v>858</v>
      </c>
      <c r="C529" s="19"/>
      <c r="M529" s="19"/>
      <c r="N529" s="19" t="str">
        <f t="shared" si="4"/>
        <v>-1/0/1900-</v>
      </c>
      <c r="O529" s="19"/>
      <c r="U529" s="19"/>
      <c r="V529" s="19"/>
      <c r="W529" s="19" t="s">
        <v>74</v>
      </c>
      <c r="X529" s="19" t="s">
        <v>117</v>
      </c>
      <c r="Z529" s="19"/>
      <c r="AK529" s="19"/>
      <c r="AL529" s="20"/>
      <c r="AM529" s="20"/>
      <c r="AN529" s="19"/>
      <c r="AO529" s="19"/>
      <c r="AP529" s="20"/>
      <c r="AT529" s="19"/>
      <c r="AU529" s="19"/>
      <c r="AW529" s="19"/>
      <c r="AX529" s="19"/>
      <c r="AY529" s="20"/>
      <c r="AZ529" s="20"/>
      <c r="BA529" s="20"/>
      <c r="BB529" s="20"/>
      <c r="BC529" s="20"/>
      <c r="BD529" s="20"/>
      <c r="BE529" s="35"/>
    </row>
    <row r="530" spans="1:57" x14ac:dyDescent="0.3">
      <c r="A530" s="19" t="s">
        <v>48</v>
      </c>
      <c r="B530" s="19" t="s">
        <v>858</v>
      </c>
      <c r="C530" s="19"/>
      <c r="M530" s="19"/>
      <c r="N530" s="19" t="str">
        <f t="shared" si="4"/>
        <v>-1/0/1900-</v>
      </c>
      <c r="O530" s="19"/>
      <c r="U530" s="19"/>
      <c r="V530" s="19"/>
      <c r="W530" s="19" t="s">
        <v>74</v>
      </c>
      <c r="X530" s="19" t="s">
        <v>117</v>
      </c>
      <c r="Z530" s="19"/>
      <c r="AK530" s="19"/>
      <c r="AL530" s="20"/>
      <c r="AM530" s="20"/>
      <c r="AN530" s="19"/>
      <c r="AO530" s="19"/>
      <c r="AP530" s="20"/>
      <c r="AT530" s="19"/>
      <c r="AU530" s="19"/>
      <c r="AW530" s="19"/>
      <c r="AX530" s="19"/>
      <c r="AY530" s="20"/>
      <c r="AZ530" s="20"/>
      <c r="BA530" s="20"/>
      <c r="BB530" s="20"/>
      <c r="BC530" s="20"/>
      <c r="BD530" s="20"/>
      <c r="BE530" s="35"/>
    </row>
    <row r="531" spans="1:57" x14ac:dyDescent="0.3">
      <c r="A531" s="19" t="s">
        <v>48</v>
      </c>
      <c r="B531" s="19" t="s">
        <v>858</v>
      </c>
      <c r="C531" s="19"/>
      <c r="M531" s="19"/>
      <c r="N531" s="19" t="str">
        <f t="shared" si="4"/>
        <v>-1/0/1900-</v>
      </c>
      <c r="O531" s="19"/>
      <c r="U531" s="19"/>
      <c r="V531" s="19"/>
      <c r="W531" s="19" t="s">
        <v>74</v>
      </c>
      <c r="X531" s="19" t="s">
        <v>117</v>
      </c>
      <c r="Z531" s="19"/>
      <c r="AK531" s="19"/>
      <c r="AL531" s="20"/>
      <c r="AM531" s="20"/>
      <c r="AN531" s="19"/>
      <c r="AO531" s="19"/>
      <c r="AP531" s="20"/>
      <c r="AT531" s="19"/>
      <c r="AU531" s="19"/>
      <c r="AW531" s="19"/>
      <c r="AX531" s="19"/>
      <c r="AY531" s="20"/>
      <c r="AZ531" s="20"/>
      <c r="BA531" s="20"/>
      <c r="BB531" s="20"/>
      <c r="BC531" s="20"/>
      <c r="BD531" s="20"/>
      <c r="BE531" s="35"/>
    </row>
    <row r="532" spans="1:57" x14ac:dyDescent="0.3">
      <c r="A532" s="19" t="s">
        <v>48</v>
      </c>
      <c r="B532" s="19" t="s">
        <v>858</v>
      </c>
      <c r="C532" s="19"/>
      <c r="M532" s="19"/>
      <c r="N532" s="19" t="str">
        <f t="shared" si="4"/>
        <v>-1/0/1900-</v>
      </c>
      <c r="O532" s="19"/>
      <c r="U532" s="19"/>
      <c r="V532" s="19"/>
      <c r="W532" s="19" t="s">
        <v>74</v>
      </c>
      <c r="X532" s="19" t="s">
        <v>117</v>
      </c>
      <c r="Z532" s="19"/>
      <c r="AK532" s="19"/>
      <c r="AL532" s="20"/>
      <c r="AM532" s="20"/>
      <c r="AN532" s="19"/>
      <c r="AO532" s="19"/>
      <c r="AP532" s="20"/>
      <c r="AT532" s="19"/>
      <c r="AU532" s="19"/>
      <c r="AW532" s="19"/>
      <c r="AX532" s="19"/>
      <c r="AY532" s="20"/>
      <c r="AZ532" s="20"/>
      <c r="BA532" s="20"/>
      <c r="BB532" s="20"/>
      <c r="BC532" s="20"/>
      <c r="BD532" s="20"/>
      <c r="BE532" s="35"/>
    </row>
    <row r="533" spans="1:57" x14ac:dyDescent="0.3">
      <c r="A533" s="19" t="s">
        <v>48</v>
      </c>
      <c r="B533" s="19" t="s">
        <v>858</v>
      </c>
      <c r="C533" s="19"/>
      <c r="M533" s="19"/>
      <c r="N533" s="19" t="str">
        <f t="shared" si="4"/>
        <v>-1/0/1900-</v>
      </c>
      <c r="O533" s="19"/>
      <c r="U533" s="19"/>
      <c r="V533" s="19"/>
      <c r="W533" s="19" t="s">
        <v>74</v>
      </c>
      <c r="X533" s="19" t="s">
        <v>117</v>
      </c>
      <c r="Z533" s="19"/>
      <c r="AK533" s="19"/>
      <c r="AL533" s="20"/>
      <c r="AM533" s="20"/>
      <c r="AN533" s="19"/>
      <c r="AO533" s="19"/>
      <c r="AP533" s="20"/>
      <c r="AT533" s="19"/>
      <c r="AU533" s="19"/>
      <c r="AW533" s="19"/>
      <c r="AX533" s="19"/>
      <c r="AY533" s="20"/>
      <c r="AZ533" s="20"/>
      <c r="BA533" s="20"/>
      <c r="BB533" s="20"/>
      <c r="BC533" s="20"/>
      <c r="BD533" s="20"/>
      <c r="BE533" s="35"/>
    </row>
    <row r="534" spans="1:57" x14ac:dyDescent="0.3">
      <c r="A534" s="19" t="s">
        <v>48</v>
      </c>
      <c r="B534" s="19" t="s">
        <v>858</v>
      </c>
      <c r="C534" s="19"/>
      <c r="M534" s="19"/>
      <c r="N534" s="19" t="str">
        <f t="shared" si="4"/>
        <v>-1/0/1900-</v>
      </c>
      <c r="O534" s="19"/>
      <c r="U534" s="19"/>
      <c r="V534" s="19"/>
      <c r="W534" s="19" t="s">
        <v>74</v>
      </c>
      <c r="X534" s="19" t="s">
        <v>117</v>
      </c>
      <c r="Z534" s="19"/>
      <c r="AK534" s="19"/>
      <c r="AL534" s="20"/>
      <c r="AM534" s="20"/>
      <c r="AN534" s="19"/>
      <c r="AO534" s="19"/>
      <c r="AP534" s="20"/>
      <c r="AT534" s="19"/>
      <c r="AU534" s="19"/>
      <c r="AW534" s="19"/>
      <c r="AX534" s="19"/>
      <c r="AY534" s="20"/>
      <c r="AZ534" s="20"/>
      <c r="BA534" s="20"/>
      <c r="BB534" s="20"/>
      <c r="BC534" s="20"/>
      <c r="BD534" s="20"/>
      <c r="BE534" s="35"/>
    </row>
    <row r="535" spans="1:57" x14ac:dyDescent="0.3">
      <c r="A535" s="19" t="s">
        <v>48</v>
      </c>
      <c r="B535" s="19" t="s">
        <v>858</v>
      </c>
      <c r="C535" s="19"/>
      <c r="M535" s="19"/>
      <c r="N535" s="19" t="str">
        <f t="shared" si="4"/>
        <v>-1/0/1900-</v>
      </c>
      <c r="O535" s="19"/>
      <c r="U535" s="19"/>
      <c r="V535" s="19"/>
      <c r="W535" s="19" t="s">
        <v>74</v>
      </c>
      <c r="X535" s="19" t="s">
        <v>117</v>
      </c>
      <c r="Z535" s="19"/>
      <c r="AK535" s="19"/>
      <c r="AL535" s="20"/>
      <c r="AM535" s="20"/>
      <c r="AN535" s="19"/>
      <c r="AO535" s="19"/>
      <c r="AP535" s="20"/>
      <c r="AT535" s="19"/>
      <c r="AU535" s="19"/>
      <c r="AW535" s="19"/>
      <c r="AX535" s="19"/>
      <c r="AY535" s="20"/>
      <c r="AZ535" s="20"/>
      <c r="BA535" s="20"/>
      <c r="BB535" s="20"/>
      <c r="BC535" s="20"/>
      <c r="BD535" s="20"/>
      <c r="BE535" s="35"/>
    </row>
    <row r="536" spans="1:57" x14ac:dyDescent="0.3">
      <c r="A536" s="19" t="s">
        <v>48</v>
      </c>
      <c r="B536" s="19" t="s">
        <v>858</v>
      </c>
      <c r="C536" s="19"/>
      <c r="M536" s="19"/>
      <c r="N536" s="19" t="str">
        <f t="shared" si="4"/>
        <v>-1/0/1900-</v>
      </c>
      <c r="O536" s="19"/>
      <c r="U536" s="19"/>
      <c r="V536" s="19"/>
      <c r="W536" s="19" t="s">
        <v>74</v>
      </c>
      <c r="X536" s="19" t="s">
        <v>117</v>
      </c>
      <c r="Z536" s="19"/>
      <c r="AK536" s="19"/>
      <c r="AL536" s="20"/>
      <c r="AM536" s="20"/>
      <c r="AN536" s="19"/>
      <c r="AO536" s="19"/>
      <c r="AP536" s="20"/>
      <c r="AT536" s="19"/>
      <c r="AU536" s="19"/>
      <c r="AW536" s="19"/>
      <c r="AX536" s="19"/>
      <c r="AY536" s="20"/>
      <c r="AZ536" s="20"/>
      <c r="BA536" s="20"/>
      <c r="BB536" s="20"/>
      <c r="BC536" s="20"/>
      <c r="BD536" s="20"/>
      <c r="BE536" s="35"/>
    </row>
    <row r="537" spans="1:57" x14ac:dyDescent="0.3">
      <c r="A537" s="19" t="s">
        <v>48</v>
      </c>
      <c r="B537" s="19" t="s">
        <v>858</v>
      </c>
      <c r="C537" s="19"/>
      <c r="M537" s="19"/>
      <c r="N537" s="19" t="str">
        <f t="shared" si="4"/>
        <v>-1/0/1900-</v>
      </c>
      <c r="O537" s="19"/>
      <c r="U537" s="19"/>
      <c r="V537" s="19"/>
      <c r="W537" s="19" t="s">
        <v>74</v>
      </c>
      <c r="X537" s="19" t="s">
        <v>117</v>
      </c>
      <c r="Z537" s="19"/>
      <c r="AK537" s="19"/>
      <c r="AL537" s="20"/>
      <c r="AM537" s="20"/>
      <c r="AN537" s="19"/>
      <c r="AO537" s="19"/>
      <c r="AP537" s="20"/>
      <c r="AT537" s="19"/>
      <c r="AU537" s="19"/>
      <c r="AW537" s="19"/>
      <c r="AX537" s="19"/>
      <c r="AY537" s="20"/>
      <c r="AZ537" s="20"/>
      <c r="BA537" s="20"/>
      <c r="BB537" s="20"/>
      <c r="BC537" s="20"/>
      <c r="BD537" s="20"/>
      <c r="BE537" s="35"/>
    </row>
    <row r="538" spans="1:57" x14ac:dyDescent="0.3">
      <c r="A538" s="19" t="s">
        <v>48</v>
      </c>
      <c r="B538" s="19" t="s">
        <v>858</v>
      </c>
      <c r="C538" s="19"/>
      <c r="M538" s="19"/>
      <c r="N538" s="19" t="str">
        <f t="shared" si="4"/>
        <v>-1/0/1900-</v>
      </c>
      <c r="O538" s="19"/>
      <c r="U538" s="19"/>
      <c r="V538" s="19"/>
      <c r="W538" s="19" t="s">
        <v>74</v>
      </c>
      <c r="X538" s="19" t="s">
        <v>117</v>
      </c>
      <c r="Z538" s="19"/>
      <c r="AK538" s="19"/>
      <c r="AL538" s="20"/>
      <c r="AM538" s="20"/>
      <c r="AN538" s="19"/>
      <c r="AO538" s="19"/>
      <c r="AP538" s="20"/>
      <c r="AT538" s="19"/>
      <c r="AU538" s="19"/>
      <c r="AW538" s="19"/>
      <c r="AX538" s="19"/>
      <c r="AY538" s="20"/>
      <c r="AZ538" s="20"/>
      <c r="BA538" s="20"/>
      <c r="BB538" s="20"/>
      <c r="BC538" s="20"/>
      <c r="BD538" s="20"/>
      <c r="BE538" s="35"/>
    </row>
    <row r="539" spans="1:57" x14ac:dyDescent="0.3">
      <c r="A539" s="19" t="s">
        <v>48</v>
      </c>
      <c r="B539" s="19" t="s">
        <v>858</v>
      </c>
      <c r="C539" s="19"/>
      <c r="M539" s="19"/>
      <c r="N539" s="19" t="str">
        <f t="shared" si="4"/>
        <v>-1/0/1900-</v>
      </c>
      <c r="O539" s="19"/>
      <c r="U539" s="19"/>
      <c r="V539" s="19"/>
      <c r="W539" s="19" t="s">
        <v>74</v>
      </c>
      <c r="X539" s="19" t="s">
        <v>117</v>
      </c>
      <c r="Z539" s="19"/>
      <c r="AK539" s="19"/>
      <c r="AL539" s="20"/>
      <c r="AM539" s="20"/>
      <c r="AN539" s="19"/>
      <c r="AO539" s="19"/>
      <c r="AP539" s="20"/>
      <c r="AT539" s="19"/>
      <c r="AU539" s="19"/>
      <c r="AW539" s="19"/>
      <c r="AX539" s="19"/>
      <c r="AY539" s="20"/>
      <c r="AZ539" s="20"/>
      <c r="BA539" s="20"/>
      <c r="BB539" s="20"/>
      <c r="BC539" s="20"/>
      <c r="BD539" s="20"/>
      <c r="BE539" s="35"/>
    </row>
    <row r="540" spans="1:57" x14ac:dyDescent="0.3">
      <c r="A540" s="19" t="s">
        <v>48</v>
      </c>
      <c r="B540" s="19" t="s">
        <v>858</v>
      </c>
      <c r="C540" s="19"/>
      <c r="M540" s="19"/>
      <c r="N540" s="19" t="str">
        <f t="shared" si="4"/>
        <v>-1/0/1900-</v>
      </c>
      <c r="O540" s="19"/>
      <c r="U540" s="19"/>
      <c r="V540" s="19"/>
      <c r="W540" s="19" t="s">
        <v>74</v>
      </c>
      <c r="X540" s="19" t="s">
        <v>117</v>
      </c>
      <c r="Z540" s="19"/>
      <c r="AK540" s="19"/>
      <c r="AL540" s="20"/>
      <c r="AM540" s="20"/>
      <c r="AN540" s="19"/>
      <c r="AO540" s="19"/>
      <c r="AP540" s="20"/>
      <c r="AT540" s="19"/>
      <c r="AU540" s="19"/>
      <c r="AW540" s="19"/>
      <c r="AX540" s="19"/>
      <c r="AY540" s="20"/>
      <c r="AZ540" s="20"/>
      <c r="BA540" s="20"/>
      <c r="BB540" s="20"/>
      <c r="BC540" s="20"/>
      <c r="BD540" s="20"/>
      <c r="BE540" s="35"/>
    </row>
    <row r="541" spans="1:57" x14ac:dyDescent="0.3">
      <c r="A541" s="19" t="s">
        <v>48</v>
      </c>
      <c r="B541" s="19" t="s">
        <v>858</v>
      </c>
      <c r="C541" s="19"/>
      <c r="M541" s="19"/>
      <c r="N541" s="19" t="str">
        <f t="shared" si="4"/>
        <v>-1/0/1900-</v>
      </c>
      <c r="O541" s="19"/>
      <c r="U541" s="19"/>
      <c r="V541" s="19"/>
      <c r="W541" s="19" t="s">
        <v>74</v>
      </c>
      <c r="X541" s="19" t="s">
        <v>117</v>
      </c>
      <c r="Z541" s="19"/>
      <c r="AK541" s="19"/>
      <c r="AL541" s="20"/>
      <c r="AM541" s="20"/>
      <c r="AN541" s="19"/>
      <c r="AO541" s="19"/>
      <c r="AP541" s="20"/>
      <c r="AT541" s="19"/>
      <c r="AU541" s="19"/>
      <c r="AW541" s="19"/>
      <c r="AX541" s="19"/>
      <c r="AY541" s="20"/>
      <c r="AZ541" s="20"/>
      <c r="BA541" s="20"/>
      <c r="BB541" s="20"/>
      <c r="BC541" s="20"/>
      <c r="BD541" s="20"/>
      <c r="BE541" s="35"/>
    </row>
    <row r="542" spans="1:57" x14ac:dyDescent="0.3">
      <c r="A542" s="19" t="s">
        <v>48</v>
      </c>
      <c r="B542" s="19" t="s">
        <v>858</v>
      </c>
      <c r="C542" s="19"/>
      <c r="M542" s="19"/>
      <c r="N542" s="19" t="str">
        <f t="shared" si="4"/>
        <v>-1/0/1900-</v>
      </c>
      <c r="O542" s="19"/>
      <c r="U542" s="19"/>
      <c r="V542" s="19"/>
      <c r="W542" s="19" t="s">
        <v>74</v>
      </c>
      <c r="X542" s="19" t="s">
        <v>117</v>
      </c>
      <c r="Z542" s="19"/>
      <c r="AK542" s="19"/>
      <c r="AL542" s="20"/>
      <c r="AM542" s="20"/>
      <c r="AN542" s="19"/>
      <c r="AO542" s="19"/>
      <c r="AP542" s="20"/>
      <c r="AT542" s="19"/>
      <c r="AU542" s="19"/>
      <c r="AW542" s="19"/>
      <c r="AX542" s="19"/>
      <c r="AY542" s="20"/>
      <c r="AZ542" s="20"/>
      <c r="BA542" s="20"/>
      <c r="BB542" s="20"/>
      <c r="BC542" s="20"/>
      <c r="BD542" s="20"/>
      <c r="BE542" s="35"/>
    </row>
    <row r="543" spans="1:57" x14ac:dyDescent="0.3">
      <c r="A543" s="19" t="s">
        <v>48</v>
      </c>
      <c r="B543" s="19" t="s">
        <v>858</v>
      </c>
      <c r="C543" s="19"/>
      <c r="M543" s="19"/>
      <c r="N543" s="19" t="str">
        <f t="shared" si="4"/>
        <v>-1/0/1900-</v>
      </c>
      <c r="O543" s="19"/>
      <c r="U543" s="19"/>
      <c r="V543" s="19"/>
      <c r="W543" s="19" t="s">
        <v>74</v>
      </c>
      <c r="X543" s="19" t="s">
        <v>117</v>
      </c>
      <c r="Z543" s="19"/>
      <c r="AK543" s="19"/>
      <c r="AL543" s="20"/>
      <c r="AM543" s="20"/>
      <c r="AN543" s="19"/>
      <c r="AO543" s="19"/>
      <c r="AP543" s="20"/>
      <c r="AT543" s="19"/>
      <c r="AU543" s="19"/>
      <c r="AW543" s="19"/>
      <c r="AX543" s="19"/>
      <c r="AY543" s="20"/>
      <c r="AZ543" s="20"/>
      <c r="BA543" s="20"/>
      <c r="BB543" s="20"/>
      <c r="BC543" s="20"/>
      <c r="BD543" s="20"/>
      <c r="BE543" s="35"/>
    </row>
    <row r="544" spans="1:57" x14ac:dyDescent="0.3">
      <c r="A544" s="19" t="s">
        <v>48</v>
      </c>
      <c r="B544" s="19" t="s">
        <v>858</v>
      </c>
      <c r="C544" s="19"/>
      <c r="M544" s="19"/>
      <c r="N544" s="19" t="str">
        <f t="shared" si="4"/>
        <v>-1/0/1900-</v>
      </c>
      <c r="O544" s="19"/>
      <c r="U544" s="19"/>
      <c r="V544" s="19"/>
      <c r="W544" s="19" t="s">
        <v>74</v>
      </c>
      <c r="X544" s="19" t="s">
        <v>117</v>
      </c>
      <c r="Z544" s="19"/>
      <c r="AK544" s="19"/>
      <c r="AL544" s="20"/>
      <c r="AM544" s="20"/>
      <c r="AN544" s="19"/>
      <c r="AO544" s="19"/>
      <c r="AP544" s="20"/>
      <c r="AT544" s="19"/>
      <c r="AU544" s="19"/>
      <c r="AW544" s="19"/>
      <c r="AX544" s="19"/>
      <c r="AY544" s="20"/>
      <c r="AZ544" s="20"/>
      <c r="BA544" s="20"/>
      <c r="BB544" s="20"/>
      <c r="BC544" s="20"/>
      <c r="BD544" s="20"/>
      <c r="BE544" s="35"/>
    </row>
    <row r="545" spans="1:57" x14ac:dyDescent="0.3">
      <c r="A545" s="19" t="s">
        <v>48</v>
      </c>
      <c r="B545" s="19" t="s">
        <v>858</v>
      </c>
      <c r="C545" s="19"/>
      <c r="M545" s="19"/>
      <c r="N545" s="19" t="str">
        <f t="shared" si="4"/>
        <v>-1/0/1900-</v>
      </c>
      <c r="O545" s="19"/>
      <c r="U545" s="19"/>
      <c r="V545" s="19"/>
      <c r="W545" s="19" t="s">
        <v>74</v>
      </c>
      <c r="X545" s="19" t="s">
        <v>117</v>
      </c>
      <c r="Z545" s="19"/>
      <c r="AK545" s="19"/>
      <c r="AL545" s="20"/>
      <c r="AM545" s="20"/>
      <c r="AN545" s="19"/>
      <c r="AO545" s="19"/>
      <c r="AP545" s="20"/>
      <c r="AT545" s="19"/>
      <c r="AU545" s="19"/>
      <c r="AW545" s="19"/>
      <c r="AX545" s="19"/>
      <c r="AY545" s="20"/>
      <c r="AZ545" s="20"/>
      <c r="BA545" s="20"/>
      <c r="BB545" s="20"/>
      <c r="BC545" s="20"/>
      <c r="BD545" s="20"/>
      <c r="BE545" s="35"/>
    </row>
    <row r="546" spans="1:57" x14ac:dyDescent="0.3">
      <c r="A546" s="19" t="s">
        <v>48</v>
      </c>
      <c r="B546" s="19" t="s">
        <v>858</v>
      </c>
      <c r="C546" s="19"/>
      <c r="M546" s="19"/>
      <c r="N546" s="19" t="str">
        <f t="shared" si="4"/>
        <v>-1/0/1900-</v>
      </c>
      <c r="O546" s="19"/>
      <c r="U546" s="19"/>
      <c r="V546" s="19"/>
      <c r="W546" s="19" t="s">
        <v>74</v>
      </c>
      <c r="X546" s="19" t="s">
        <v>117</v>
      </c>
      <c r="Z546" s="19"/>
      <c r="AK546" s="19"/>
      <c r="AL546" s="20"/>
      <c r="AM546" s="20"/>
      <c r="AN546" s="19"/>
      <c r="AO546" s="19"/>
      <c r="AP546" s="20"/>
      <c r="AT546" s="19"/>
      <c r="AU546" s="19"/>
      <c r="AW546" s="19"/>
      <c r="AX546" s="19"/>
      <c r="AY546" s="20"/>
      <c r="AZ546" s="20"/>
      <c r="BA546" s="20"/>
      <c r="BB546" s="20"/>
      <c r="BC546" s="20"/>
      <c r="BD546" s="20"/>
      <c r="BE546" s="35"/>
    </row>
    <row r="547" spans="1:57" x14ac:dyDescent="0.3">
      <c r="A547" s="19" t="s">
        <v>48</v>
      </c>
      <c r="B547" s="19" t="s">
        <v>858</v>
      </c>
      <c r="C547" s="19"/>
      <c r="M547" s="19"/>
      <c r="N547" s="19" t="str">
        <f t="shared" si="4"/>
        <v>-1/0/1900-</v>
      </c>
      <c r="O547" s="19"/>
      <c r="U547" s="19"/>
      <c r="V547" s="19"/>
      <c r="W547" s="19" t="s">
        <v>74</v>
      </c>
      <c r="X547" s="19" t="s">
        <v>117</v>
      </c>
      <c r="Z547" s="19"/>
      <c r="AK547" s="19"/>
      <c r="AL547" s="20"/>
      <c r="AM547" s="20"/>
      <c r="AN547" s="19"/>
      <c r="AO547" s="19"/>
      <c r="AP547" s="20"/>
      <c r="AT547" s="19"/>
      <c r="AU547" s="19"/>
      <c r="AW547" s="19"/>
      <c r="AX547" s="19"/>
      <c r="AY547" s="20"/>
      <c r="AZ547" s="20"/>
      <c r="BA547" s="20"/>
      <c r="BB547" s="20"/>
      <c r="BC547" s="20"/>
      <c r="BD547" s="20"/>
      <c r="BE547" s="35"/>
    </row>
    <row r="548" spans="1:57" x14ac:dyDescent="0.3">
      <c r="A548" s="19" t="s">
        <v>48</v>
      </c>
      <c r="B548" s="19" t="s">
        <v>858</v>
      </c>
      <c r="C548" s="19"/>
      <c r="M548" s="19"/>
      <c r="N548" s="19" t="str">
        <f t="shared" si="4"/>
        <v>-1/0/1900-</v>
      </c>
      <c r="O548" s="19"/>
      <c r="U548" s="19"/>
      <c r="V548" s="19"/>
      <c r="W548" s="19" t="s">
        <v>74</v>
      </c>
      <c r="X548" s="19" t="s">
        <v>117</v>
      </c>
      <c r="Z548" s="19"/>
      <c r="AK548" s="19"/>
      <c r="AL548" s="20"/>
      <c r="AM548" s="20"/>
      <c r="AN548" s="19"/>
      <c r="AO548" s="19"/>
      <c r="AP548" s="20"/>
      <c r="AT548" s="19"/>
      <c r="AU548" s="19"/>
      <c r="AW548" s="19"/>
      <c r="AX548" s="19"/>
      <c r="AY548" s="20"/>
      <c r="AZ548" s="20"/>
      <c r="BA548" s="20"/>
      <c r="BB548" s="20"/>
      <c r="BC548" s="20"/>
      <c r="BD548" s="20"/>
      <c r="BE548" s="35"/>
    </row>
    <row r="549" spans="1:57" x14ac:dyDescent="0.3">
      <c r="A549" s="19" t="s">
        <v>48</v>
      </c>
      <c r="B549" s="19" t="s">
        <v>858</v>
      </c>
      <c r="C549" s="19"/>
      <c r="M549" s="19"/>
      <c r="N549" s="19" t="str">
        <f t="shared" si="4"/>
        <v>-1/0/1900-</v>
      </c>
      <c r="O549" s="19"/>
      <c r="U549" s="19"/>
      <c r="V549" s="19"/>
      <c r="W549" s="19" t="s">
        <v>74</v>
      </c>
      <c r="X549" s="19" t="s">
        <v>117</v>
      </c>
      <c r="Z549" s="19"/>
      <c r="AK549" s="19"/>
      <c r="AL549" s="20"/>
      <c r="AM549" s="20"/>
      <c r="AN549" s="19"/>
      <c r="AO549" s="19"/>
      <c r="AP549" s="20"/>
      <c r="AT549" s="19"/>
      <c r="AU549" s="19"/>
      <c r="AW549" s="19"/>
      <c r="AX549" s="19"/>
      <c r="AY549" s="20"/>
      <c r="AZ549" s="20"/>
      <c r="BA549" s="20"/>
      <c r="BB549" s="20"/>
      <c r="BC549" s="20"/>
      <c r="BD549" s="20"/>
      <c r="BE549" s="35"/>
    </row>
    <row r="550" spans="1:57" x14ac:dyDescent="0.3">
      <c r="A550" s="19" t="s">
        <v>48</v>
      </c>
      <c r="B550" s="19" t="s">
        <v>858</v>
      </c>
      <c r="C550" s="19"/>
      <c r="M550" s="19"/>
      <c r="N550" s="19" t="str">
        <f t="shared" si="4"/>
        <v>-1/0/1900-</v>
      </c>
      <c r="O550" s="19"/>
      <c r="U550" s="19"/>
      <c r="V550" s="19"/>
      <c r="W550" s="19" t="s">
        <v>74</v>
      </c>
      <c r="X550" s="19" t="s">
        <v>117</v>
      </c>
      <c r="Z550" s="19"/>
      <c r="AK550" s="19"/>
      <c r="AL550" s="20"/>
      <c r="AM550" s="20"/>
      <c r="AN550" s="19"/>
      <c r="AO550" s="19"/>
      <c r="AP550" s="20"/>
      <c r="AT550" s="19"/>
      <c r="AU550" s="19"/>
      <c r="AW550" s="19"/>
      <c r="AX550" s="19"/>
      <c r="AY550" s="20"/>
      <c r="AZ550" s="20"/>
      <c r="BA550" s="20"/>
      <c r="BB550" s="20"/>
      <c r="BC550" s="20"/>
      <c r="BD550" s="20"/>
      <c r="BE550" s="35"/>
    </row>
    <row r="551" spans="1:57" x14ac:dyDescent="0.3">
      <c r="A551" s="19" t="s">
        <v>48</v>
      </c>
      <c r="B551" s="19" t="s">
        <v>858</v>
      </c>
      <c r="C551" s="19"/>
      <c r="M551" s="19"/>
      <c r="N551" s="19" t="str">
        <f t="shared" si="4"/>
        <v>-1/0/1900-</v>
      </c>
      <c r="O551" s="19"/>
      <c r="U551" s="19"/>
      <c r="V551" s="19"/>
      <c r="W551" s="19" t="s">
        <v>74</v>
      </c>
      <c r="X551" s="19" t="s">
        <v>117</v>
      </c>
      <c r="Z551" s="19"/>
      <c r="AK551" s="19"/>
      <c r="AL551" s="20"/>
      <c r="AM551" s="20"/>
      <c r="AN551" s="19"/>
      <c r="AO551" s="19"/>
      <c r="AP551" s="20"/>
      <c r="AT551" s="19"/>
      <c r="AU551" s="19"/>
      <c r="AW551" s="19"/>
      <c r="AX551" s="19"/>
      <c r="AY551" s="20"/>
      <c r="AZ551" s="20"/>
      <c r="BA551" s="20"/>
      <c r="BB551" s="20"/>
      <c r="BC551" s="20"/>
      <c r="BD551" s="20"/>
      <c r="BE551" s="35"/>
    </row>
    <row r="552" spans="1:57" x14ac:dyDescent="0.3">
      <c r="A552" s="19" t="s">
        <v>48</v>
      </c>
      <c r="B552" s="19" t="s">
        <v>858</v>
      </c>
      <c r="C552" s="19"/>
      <c r="M552" s="19"/>
      <c r="N552" s="19" t="str">
        <f t="shared" si="4"/>
        <v>-1/0/1900-</v>
      </c>
      <c r="O552" s="19"/>
      <c r="U552" s="19"/>
      <c r="V552" s="19"/>
      <c r="W552" s="19" t="s">
        <v>74</v>
      </c>
      <c r="X552" s="19" t="s">
        <v>117</v>
      </c>
      <c r="Z552" s="19"/>
      <c r="AK552" s="19"/>
      <c r="AL552" s="20"/>
      <c r="AM552" s="20"/>
      <c r="AN552" s="19"/>
      <c r="AO552" s="19"/>
      <c r="AP552" s="20"/>
      <c r="AT552" s="19"/>
      <c r="AU552" s="19"/>
      <c r="AW552" s="19"/>
      <c r="AX552" s="19"/>
      <c r="AY552" s="20"/>
      <c r="AZ552" s="20"/>
      <c r="BA552" s="20"/>
      <c r="BB552" s="20"/>
      <c r="BC552" s="20"/>
      <c r="BD552" s="20"/>
      <c r="BE552" s="35"/>
    </row>
    <row r="553" spans="1:57" x14ac:dyDescent="0.3">
      <c r="A553" s="19" t="s">
        <v>48</v>
      </c>
      <c r="B553" s="19" t="s">
        <v>858</v>
      </c>
      <c r="C553" s="19"/>
      <c r="M553" s="19"/>
      <c r="N553" s="19" t="str">
        <f t="shared" si="4"/>
        <v>-1/0/1900-</v>
      </c>
      <c r="O553" s="19"/>
      <c r="U553" s="19"/>
      <c r="V553" s="19"/>
      <c r="W553" s="19" t="s">
        <v>74</v>
      </c>
      <c r="X553" s="19" t="s">
        <v>117</v>
      </c>
      <c r="Z553" s="19"/>
      <c r="AK553" s="19"/>
      <c r="AL553" s="20"/>
      <c r="AM553" s="20"/>
      <c r="AN553" s="19"/>
      <c r="AO553" s="19"/>
      <c r="AP553" s="20"/>
      <c r="AT553" s="19"/>
      <c r="AU553" s="19"/>
      <c r="AW553" s="19"/>
      <c r="AX553" s="19"/>
      <c r="AY553" s="20"/>
      <c r="AZ553" s="20"/>
      <c r="BA553" s="20"/>
      <c r="BB553" s="20"/>
      <c r="BC553" s="20"/>
      <c r="BD553" s="20"/>
      <c r="BE553" s="35"/>
    </row>
    <row r="554" spans="1:57" x14ac:dyDescent="0.3">
      <c r="A554" s="19" t="s">
        <v>48</v>
      </c>
      <c r="B554" s="19" t="s">
        <v>858</v>
      </c>
      <c r="C554" s="19"/>
      <c r="M554" s="19"/>
      <c r="N554" s="19" t="str">
        <f t="shared" si="4"/>
        <v>-1/0/1900-</v>
      </c>
      <c r="O554" s="19"/>
      <c r="U554" s="19"/>
      <c r="V554" s="19"/>
      <c r="W554" s="19" t="s">
        <v>74</v>
      </c>
      <c r="X554" s="19" t="s">
        <v>117</v>
      </c>
      <c r="Z554" s="19"/>
      <c r="AK554" s="19"/>
      <c r="AL554" s="20"/>
      <c r="AM554" s="20"/>
      <c r="AN554" s="19"/>
      <c r="AO554" s="19"/>
      <c r="AP554" s="20"/>
      <c r="AT554" s="19"/>
      <c r="AU554" s="19"/>
      <c r="AW554" s="19"/>
      <c r="AX554" s="19"/>
      <c r="AY554" s="20"/>
      <c r="AZ554" s="20"/>
      <c r="BA554" s="20"/>
      <c r="BB554" s="20"/>
      <c r="BC554" s="20"/>
      <c r="BD554" s="20"/>
      <c r="BE554" s="35"/>
    </row>
    <row r="555" spans="1:57" x14ac:dyDescent="0.3">
      <c r="A555" s="19" t="s">
        <v>48</v>
      </c>
      <c r="B555" s="19" t="s">
        <v>858</v>
      </c>
      <c r="C555" s="19"/>
      <c r="M555" s="19"/>
      <c r="N555" s="19" t="str">
        <f t="shared" si="4"/>
        <v>-1/0/1900-</v>
      </c>
      <c r="O555" s="19"/>
      <c r="U555" s="19"/>
      <c r="V555" s="19"/>
      <c r="W555" s="19" t="s">
        <v>74</v>
      </c>
      <c r="X555" s="19" t="s">
        <v>117</v>
      </c>
      <c r="Z555" s="19"/>
      <c r="AK555" s="19"/>
      <c r="AL555" s="20"/>
      <c r="AM555" s="20"/>
      <c r="AN555" s="19"/>
      <c r="AO555" s="19"/>
      <c r="AP555" s="20"/>
      <c r="AT555" s="19"/>
      <c r="AU555" s="19"/>
      <c r="AW555" s="19"/>
      <c r="AX555" s="19"/>
      <c r="AY555" s="20"/>
      <c r="AZ555" s="20"/>
      <c r="BA555" s="20"/>
      <c r="BB555" s="20"/>
      <c r="BC555" s="20"/>
      <c r="BD555" s="20"/>
      <c r="BE555" s="35"/>
    </row>
    <row r="556" spans="1:57" x14ac:dyDescent="0.3">
      <c r="A556" s="19" t="s">
        <v>48</v>
      </c>
      <c r="B556" s="19" t="s">
        <v>858</v>
      </c>
      <c r="C556" s="19"/>
      <c r="M556" s="19"/>
      <c r="N556" s="19" t="str">
        <f t="shared" si="4"/>
        <v>-1/0/1900-</v>
      </c>
      <c r="O556" s="19"/>
      <c r="U556" s="19"/>
      <c r="V556" s="19"/>
      <c r="W556" s="19" t="s">
        <v>74</v>
      </c>
      <c r="X556" s="19" t="s">
        <v>117</v>
      </c>
      <c r="Z556" s="19"/>
      <c r="AK556" s="19"/>
      <c r="AL556" s="20"/>
      <c r="AM556" s="20"/>
      <c r="AN556" s="19"/>
      <c r="AO556" s="19"/>
      <c r="AP556" s="20"/>
      <c r="AT556" s="19"/>
      <c r="AU556" s="19"/>
      <c r="AW556" s="19"/>
      <c r="AX556" s="19"/>
      <c r="AY556" s="20"/>
      <c r="AZ556" s="20"/>
      <c r="BA556" s="20"/>
      <c r="BB556" s="20"/>
      <c r="BC556" s="20"/>
      <c r="BD556" s="20"/>
      <c r="BE556" s="35"/>
    </row>
    <row r="557" spans="1:57" x14ac:dyDescent="0.3">
      <c r="A557" s="19" t="s">
        <v>48</v>
      </c>
      <c r="B557" s="19" t="s">
        <v>858</v>
      </c>
      <c r="C557" s="19"/>
      <c r="M557" s="19"/>
      <c r="N557" s="19" t="str">
        <f t="shared" si="4"/>
        <v>-1/0/1900-</v>
      </c>
      <c r="O557" s="19"/>
      <c r="U557" s="19"/>
      <c r="V557" s="19"/>
      <c r="W557" s="19" t="s">
        <v>74</v>
      </c>
      <c r="X557" s="19" t="s">
        <v>117</v>
      </c>
      <c r="Z557" s="19"/>
      <c r="AK557" s="19"/>
      <c r="AL557" s="20"/>
      <c r="AM557" s="20"/>
      <c r="AN557" s="19"/>
      <c r="AO557" s="19"/>
      <c r="AP557" s="20"/>
      <c r="AT557" s="19"/>
      <c r="AU557" s="19"/>
      <c r="AW557" s="19"/>
      <c r="AX557" s="19"/>
      <c r="AY557" s="20"/>
      <c r="AZ557" s="20"/>
      <c r="BA557" s="20"/>
      <c r="BB557" s="20"/>
      <c r="BC557" s="20"/>
      <c r="BD557" s="20"/>
      <c r="BE557" s="35"/>
    </row>
    <row r="558" spans="1:57" x14ac:dyDescent="0.3">
      <c r="A558" s="19" t="s">
        <v>48</v>
      </c>
      <c r="B558" s="19" t="s">
        <v>858</v>
      </c>
      <c r="C558" s="19"/>
      <c r="M558" s="19"/>
      <c r="N558" s="19" t="str">
        <f t="shared" si="4"/>
        <v>-1/0/1900-</v>
      </c>
      <c r="O558" s="19"/>
      <c r="U558" s="19"/>
      <c r="V558" s="19"/>
      <c r="W558" s="19" t="s">
        <v>74</v>
      </c>
      <c r="X558" s="19" t="s">
        <v>117</v>
      </c>
      <c r="Z558" s="19"/>
      <c r="AK558" s="19"/>
      <c r="AL558" s="20"/>
      <c r="AM558" s="20"/>
      <c r="AN558" s="19"/>
      <c r="AO558" s="19"/>
      <c r="AP558" s="20"/>
      <c r="AT558" s="19"/>
      <c r="AU558" s="19"/>
      <c r="AW558" s="19"/>
      <c r="AX558" s="19"/>
      <c r="AY558" s="20"/>
      <c r="AZ558" s="20"/>
      <c r="BA558" s="20"/>
      <c r="BB558" s="20"/>
      <c r="BC558" s="20"/>
      <c r="BD558" s="20"/>
      <c r="BE558" s="35"/>
    </row>
    <row r="559" spans="1:57" x14ac:dyDescent="0.3">
      <c r="A559" s="19" t="s">
        <v>48</v>
      </c>
      <c r="B559" s="19" t="s">
        <v>858</v>
      </c>
      <c r="C559" s="19"/>
      <c r="M559" s="19"/>
      <c r="N559" s="19" t="str">
        <f t="shared" si="4"/>
        <v>-1/0/1900-</v>
      </c>
      <c r="O559" s="19"/>
      <c r="U559" s="19"/>
      <c r="V559" s="19"/>
      <c r="W559" s="19" t="s">
        <v>74</v>
      </c>
      <c r="X559" s="19" t="s">
        <v>117</v>
      </c>
      <c r="Z559" s="19"/>
      <c r="AK559" s="19"/>
      <c r="AL559" s="20"/>
      <c r="AM559" s="20"/>
      <c r="AN559" s="19"/>
      <c r="AO559" s="19"/>
      <c r="AP559" s="20"/>
      <c r="AT559" s="19"/>
      <c r="AU559" s="19"/>
      <c r="AW559" s="19"/>
      <c r="AX559" s="19"/>
      <c r="AY559" s="20"/>
      <c r="AZ559" s="20"/>
      <c r="BA559" s="20"/>
      <c r="BB559" s="20"/>
      <c r="BC559" s="20"/>
      <c r="BD559" s="20"/>
      <c r="BE559" s="35"/>
    </row>
    <row r="560" spans="1:57" x14ac:dyDescent="0.3">
      <c r="A560" s="19" t="s">
        <v>48</v>
      </c>
      <c r="B560" s="19" t="s">
        <v>858</v>
      </c>
      <c r="C560" s="19"/>
      <c r="M560" s="19"/>
      <c r="N560" s="19" t="str">
        <f t="shared" si="4"/>
        <v>-1/0/1900-</v>
      </c>
      <c r="O560" s="19"/>
      <c r="U560" s="19"/>
      <c r="V560" s="19"/>
      <c r="W560" s="19" t="s">
        <v>74</v>
      </c>
      <c r="X560" s="19" t="s">
        <v>117</v>
      </c>
      <c r="Z560" s="19"/>
      <c r="AK560" s="19"/>
      <c r="AL560" s="20"/>
      <c r="AM560" s="20"/>
      <c r="AN560" s="19"/>
      <c r="AO560" s="19"/>
      <c r="AP560" s="20"/>
      <c r="AT560" s="19"/>
      <c r="AU560" s="19"/>
      <c r="AW560" s="19"/>
      <c r="AX560" s="19"/>
      <c r="AY560" s="20"/>
      <c r="AZ560" s="20"/>
      <c r="BA560" s="20"/>
      <c r="BB560" s="20"/>
      <c r="BC560" s="20"/>
      <c r="BD560" s="20"/>
      <c r="BE560" s="35"/>
    </row>
    <row r="561" spans="1:57" x14ac:dyDescent="0.3">
      <c r="A561" s="19" t="s">
        <v>48</v>
      </c>
      <c r="B561" s="19" t="s">
        <v>858</v>
      </c>
      <c r="C561" s="19"/>
      <c r="M561" s="19"/>
      <c r="N561" s="19" t="str">
        <f t="shared" si="4"/>
        <v>-1/0/1900-</v>
      </c>
      <c r="O561" s="19"/>
      <c r="U561" s="19"/>
      <c r="V561" s="19"/>
      <c r="W561" s="19" t="s">
        <v>74</v>
      </c>
      <c r="X561" s="19" t="s">
        <v>117</v>
      </c>
      <c r="Z561" s="19"/>
      <c r="AK561" s="19"/>
      <c r="AL561" s="20"/>
      <c r="AM561" s="20"/>
      <c r="AN561" s="19"/>
      <c r="AO561" s="19"/>
      <c r="AP561" s="20"/>
      <c r="AT561" s="19"/>
      <c r="AU561" s="19"/>
      <c r="AW561" s="19"/>
      <c r="AX561" s="19"/>
      <c r="AY561" s="20"/>
      <c r="AZ561" s="20"/>
      <c r="BA561" s="20"/>
      <c r="BB561" s="20"/>
      <c r="BC561" s="20"/>
      <c r="BD561" s="20"/>
      <c r="BE561" s="35"/>
    </row>
    <row r="562" spans="1:57" x14ac:dyDescent="0.3">
      <c r="A562" s="19" t="s">
        <v>48</v>
      </c>
      <c r="B562" s="19" t="s">
        <v>858</v>
      </c>
      <c r="C562" s="19"/>
      <c r="M562" s="19"/>
      <c r="N562" s="19" t="str">
        <f t="shared" si="4"/>
        <v>-1/0/1900-</v>
      </c>
      <c r="O562" s="19"/>
      <c r="U562" s="19"/>
      <c r="V562" s="19"/>
      <c r="W562" s="19" t="s">
        <v>74</v>
      </c>
      <c r="X562" s="19" t="s">
        <v>117</v>
      </c>
      <c r="Z562" s="19"/>
      <c r="AK562" s="19"/>
      <c r="AL562" s="20"/>
      <c r="AM562" s="20"/>
      <c r="AN562" s="19"/>
      <c r="AO562" s="19"/>
      <c r="AP562" s="20"/>
      <c r="AT562" s="19"/>
      <c r="AU562" s="19"/>
      <c r="AW562" s="19"/>
      <c r="AX562" s="19"/>
      <c r="AY562" s="20"/>
      <c r="AZ562" s="20"/>
      <c r="BA562" s="20"/>
      <c r="BB562" s="20"/>
      <c r="BC562" s="20"/>
      <c r="BD562" s="20"/>
      <c r="BE562" s="35"/>
    </row>
    <row r="563" spans="1:57" x14ac:dyDescent="0.3">
      <c r="A563" s="19" t="s">
        <v>48</v>
      </c>
      <c r="B563" s="19" t="s">
        <v>858</v>
      </c>
      <c r="C563" s="19"/>
      <c r="M563" s="19"/>
      <c r="N563" s="19" t="str">
        <f t="shared" si="4"/>
        <v>-1/0/1900-</v>
      </c>
      <c r="O563" s="19"/>
      <c r="U563" s="19"/>
      <c r="V563" s="19"/>
      <c r="W563" s="19" t="s">
        <v>74</v>
      </c>
      <c r="X563" s="19" t="s">
        <v>117</v>
      </c>
      <c r="Z563" s="19"/>
      <c r="AK563" s="19"/>
      <c r="AL563" s="20"/>
      <c r="AM563" s="20"/>
      <c r="AN563" s="19"/>
      <c r="AO563" s="19"/>
      <c r="AP563" s="20"/>
      <c r="AT563" s="19"/>
      <c r="AU563" s="19"/>
      <c r="AW563" s="19"/>
      <c r="AX563" s="19"/>
      <c r="AY563" s="20"/>
      <c r="AZ563" s="20"/>
      <c r="BA563" s="20"/>
      <c r="BB563" s="20"/>
      <c r="BC563" s="20"/>
      <c r="BD563" s="20"/>
      <c r="BE563" s="35"/>
    </row>
    <row r="564" spans="1:57" x14ac:dyDescent="0.3">
      <c r="A564" s="19" t="s">
        <v>48</v>
      </c>
      <c r="B564" s="19" t="s">
        <v>858</v>
      </c>
      <c r="C564" s="19"/>
      <c r="M564" s="19"/>
      <c r="N564" s="19" t="str">
        <f t="shared" si="4"/>
        <v>-1/0/1900-</v>
      </c>
      <c r="O564" s="19"/>
      <c r="U564" s="19"/>
      <c r="V564" s="19"/>
      <c r="W564" s="19" t="s">
        <v>74</v>
      </c>
      <c r="X564" s="19" t="s">
        <v>117</v>
      </c>
      <c r="Z564" s="19"/>
      <c r="AK564" s="19"/>
      <c r="AL564" s="20"/>
      <c r="AM564" s="20"/>
      <c r="AN564" s="19"/>
      <c r="AO564" s="19"/>
      <c r="AP564" s="20"/>
      <c r="AT564" s="19"/>
      <c r="AU564" s="19"/>
      <c r="AW564" s="19"/>
      <c r="AX564" s="19"/>
      <c r="AY564" s="20"/>
      <c r="AZ564" s="20"/>
      <c r="BA564" s="20"/>
      <c r="BB564" s="20"/>
      <c r="BC564" s="20"/>
      <c r="BD564" s="20"/>
      <c r="BE564" s="35"/>
    </row>
    <row r="565" spans="1:57" x14ac:dyDescent="0.3">
      <c r="A565" s="19" t="s">
        <v>48</v>
      </c>
      <c r="B565" s="19" t="s">
        <v>858</v>
      </c>
      <c r="C565" s="19"/>
      <c r="M565" s="19"/>
      <c r="N565" s="19" t="str">
        <f t="shared" si="4"/>
        <v>-1/0/1900-</v>
      </c>
      <c r="O565" s="19"/>
      <c r="U565" s="19"/>
      <c r="V565" s="19"/>
      <c r="W565" s="19" t="s">
        <v>74</v>
      </c>
      <c r="X565" s="19" t="s">
        <v>117</v>
      </c>
      <c r="Z565" s="19"/>
      <c r="AK565" s="19"/>
      <c r="AL565" s="20"/>
      <c r="AM565" s="20"/>
      <c r="AN565" s="19"/>
      <c r="AO565" s="19"/>
      <c r="AP565" s="20"/>
      <c r="AT565" s="19"/>
      <c r="AU565" s="19"/>
      <c r="AW565" s="19"/>
      <c r="AX565" s="19"/>
      <c r="AY565" s="20"/>
      <c r="AZ565" s="20"/>
      <c r="BA565" s="20"/>
      <c r="BB565" s="20"/>
      <c r="BC565" s="20"/>
      <c r="BD565" s="20"/>
      <c r="BE565" s="35"/>
    </row>
    <row r="566" spans="1:57" x14ac:dyDescent="0.3">
      <c r="A566" s="19" t="s">
        <v>48</v>
      </c>
      <c r="B566" s="19" t="s">
        <v>858</v>
      </c>
      <c r="C566" s="19"/>
      <c r="M566" s="19"/>
      <c r="N566" s="19" t="str">
        <f t="shared" si="4"/>
        <v>-1/0/1900-</v>
      </c>
      <c r="O566" s="19"/>
      <c r="U566" s="19"/>
      <c r="V566" s="19"/>
      <c r="W566" s="19" t="s">
        <v>74</v>
      </c>
      <c r="X566" s="19" t="s">
        <v>117</v>
      </c>
      <c r="Z566" s="19"/>
      <c r="AK566" s="19"/>
      <c r="AL566" s="20"/>
      <c r="AM566" s="20"/>
      <c r="AN566" s="19"/>
      <c r="AO566" s="19"/>
      <c r="AP566" s="20"/>
      <c r="AT566" s="19"/>
      <c r="AU566" s="19"/>
      <c r="AW566" s="19"/>
      <c r="AX566" s="19"/>
      <c r="AY566" s="20"/>
      <c r="AZ566" s="20"/>
      <c r="BA566" s="20"/>
      <c r="BB566" s="20"/>
      <c r="BC566" s="20"/>
      <c r="BD566" s="20"/>
      <c r="BE566" s="35"/>
    </row>
    <row r="567" spans="1:57" x14ac:dyDescent="0.3">
      <c r="A567" s="19" t="s">
        <v>48</v>
      </c>
      <c r="B567" s="19" t="s">
        <v>858</v>
      </c>
      <c r="C567" s="19"/>
      <c r="M567" s="19"/>
      <c r="N567" s="19" t="str">
        <f t="shared" si="4"/>
        <v>-1/0/1900-</v>
      </c>
      <c r="O567" s="19"/>
      <c r="U567" s="19"/>
      <c r="V567" s="19"/>
      <c r="W567" s="19" t="s">
        <v>74</v>
      </c>
      <c r="X567" s="19" t="s">
        <v>117</v>
      </c>
      <c r="Z567" s="19"/>
      <c r="AK567" s="19"/>
      <c r="AL567" s="20"/>
      <c r="AM567" s="20"/>
      <c r="AN567" s="19"/>
      <c r="AO567" s="19"/>
      <c r="AP567" s="20"/>
      <c r="AT567" s="19"/>
      <c r="AU567" s="19"/>
      <c r="AW567" s="19"/>
      <c r="AX567" s="19"/>
      <c r="AY567" s="20"/>
      <c r="AZ567" s="20"/>
      <c r="BA567" s="20"/>
      <c r="BB567" s="20"/>
      <c r="BC567" s="20"/>
      <c r="BD567" s="20"/>
      <c r="BE567" s="35"/>
    </row>
    <row r="568" spans="1:57" x14ac:dyDescent="0.3">
      <c r="A568" s="19" t="s">
        <v>48</v>
      </c>
      <c r="B568" s="19" t="s">
        <v>858</v>
      </c>
      <c r="C568" s="19"/>
      <c r="M568" s="19"/>
      <c r="N568" s="19" t="str">
        <f t="shared" si="4"/>
        <v>-1/0/1900-</v>
      </c>
      <c r="O568" s="19"/>
      <c r="U568" s="19"/>
      <c r="V568" s="19"/>
      <c r="W568" s="19" t="s">
        <v>74</v>
      </c>
      <c r="X568" s="19" t="s">
        <v>117</v>
      </c>
      <c r="Z568" s="19"/>
      <c r="AK568" s="19"/>
      <c r="AL568" s="20"/>
      <c r="AM568" s="20"/>
      <c r="AN568" s="19"/>
      <c r="AO568" s="19"/>
      <c r="AP568" s="20"/>
      <c r="AT568" s="19"/>
      <c r="AU568" s="19"/>
      <c r="AW568" s="19"/>
      <c r="AX568" s="19"/>
      <c r="AY568" s="20"/>
      <c r="AZ568" s="20"/>
      <c r="BA568" s="20"/>
      <c r="BB568" s="20"/>
      <c r="BC568" s="20"/>
      <c r="BD568" s="20"/>
      <c r="BE568" s="35"/>
    </row>
    <row r="569" spans="1:57" x14ac:dyDescent="0.3">
      <c r="A569" s="19" t="s">
        <v>48</v>
      </c>
      <c r="B569" s="19" t="s">
        <v>858</v>
      </c>
      <c r="C569" s="19"/>
      <c r="M569" s="19"/>
      <c r="N569" s="19" t="str">
        <f t="shared" si="4"/>
        <v>-1/0/1900-</v>
      </c>
      <c r="O569" s="19"/>
      <c r="U569" s="19"/>
      <c r="V569" s="19"/>
      <c r="W569" s="19" t="s">
        <v>74</v>
      </c>
      <c r="X569" s="19" t="s">
        <v>117</v>
      </c>
      <c r="Z569" s="19"/>
      <c r="AK569" s="19"/>
      <c r="AL569" s="20"/>
      <c r="AM569" s="20"/>
      <c r="AN569" s="19"/>
      <c r="AO569" s="19"/>
      <c r="AP569" s="20"/>
      <c r="AT569" s="19"/>
      <c r="AU569" s="19"/>
      <c r="AW569" s="19"/>
      <c r="AX569" s="19"/>
      <c r="AY569" s="20"/>
      <c r="AZ569" s="20"/>
      <c r="BA569" s="20"/>
      <c r="BB569" s="20"/>
      <c r="BC569" s="20"/>
      <c r="BD569" s="20"/>
      <c r="BE569" s="35"/>
    </row>
    <row r="570" spans="1:57" x14ac:dyDescent="0.3">
      <c r="A570" s="19" t="s">
        <v>48</v>
      </c>
      <c r="B570" s="19" t="s">
        <v>858</v>
      </c>
      <c r="C570" s="19"/>
      <c r="M570" s="19"/>
      <c r="N570" s="19" t="str">
        <f t="shared" si="4"/>
        <v>-1/0/1900-</v>
      </c>
      <c r="O570" s="19"/>
      <c r="U570" s="19"/>
      <c r="V570" s="19"/>
      <c r="W570" s="19" t="s">
        <v>74</v>
      </c>
      <c r="X570" s="19" t="s">
        <v>117</v>
      </c>
      <c r="Z570" s="19"/>
      <c r="AK570" s="19"/>
      <c r="AL570" s="20"/>
      <c r="AM570" s="20"/>
      <c r="AN570" s="19"/>
      <c r="AO570" s="19"/>
      <c r="AP570" s="20"/>
      <c r="AT570" s="19"/>
      <c r="AU570" s="19"/>
      <c r="AW570" s="19"/>
      <c r="AX570" s="19"/>
      <c r="AY570" s="20"/>
      <c r="AZ570" s="20"/>
      <c r="BA570" s="20"/>
      <c r="BB570" s="20"/>
      <c r="BC570" s="20"/>
      <c r="BD570" s="20"/>
      <c r="BE570" s="35"/>
    </row>
    <row r="571" spans="1:57" x14ac:dyDescent="0.3">
      <c r="A571" s="19" t="s">
        <v>48</v>
      </c>
      <c r="B571" s="19" t="s">
        <v>858</v>
      </c>
      <c r="C571" s="19"/>
      <c r="M571" s="19"/>
      <c r="N571" s="19" t="str">
        <f t="shared" si="4"/>
        <v>-1/0/1900-</v>
      </c>
      <c r="O571" s="19"/>
      <c r="U571" s="19"/>
      <c r="V571" s="19"/>
      <c r="W571" s="19" t="s">
        <v>74</v>
      </c>
      <c r="X571" s="19" t="s">
        <v>117</v>
      </c>
      <c r="Z571" s="19"/>
      <c r="AK571" s="19"/>
      <c r="AL571" s="20"/>
      <c r="AM571" s="20"/>
      <c r="AN571" s="19"/>
      <c r="AO571" s="19"/>
      <c r="AP571" s="20"/>
      <c r="AT571" s="19"/>
      <c r="AU571" s="19"/>
      <c r="AW571" s="19"/>
      <c r="AX571" s="19"/>
      <c r="AY571" s="20"/>
      <c r="AZ571" s="20"/>
      <c r="BA571" s="20"/>
      <c r="BB571" s="20"/>
      <c r="BC571" s="20"/>
      <c r="BD571" s="20"/>
      <c r="BE571" s="35"/>
    </row>
    <row r="572" spans="1:57" x14ac:dyDescent="0.3">
      <c r="A572" s="19" t="s">
        <v>48</v>
      </c>
      <c r="B572" s="19" t="s">
        <v>858</v>
      </c>
      <c r="C572" s="19"/>
      <c r="M572" s="19"/>
      <c r="N572" s="19" t="str">
        <f t="shared" si="4"/>
        <v>-1/0/1900-</v>
      </c>
      <c r="O572" s="19"/>
      <c r="U572" s="19"/>
      <c r="V572" s="19"/>
      <c r="W572" s="19" t="s">
        <v>74</v>
      </c>
      <c r="X572" s="19" t="s">
        <v>117</v>
      </c>
      <c r="Z572" s="19"/>
      <c r="AK572" s="19"/>
      <c r="AL572" s="20"/>
      <c r="AM572" s="20"/>
      <c r="AN572" s="19"/>
      <c r="AO572" s="19"/>
      <c r="AP572" s="20"/>
      <c r="AT572" s="19"/>
      <c r="AU572" s="19"/>
      <c r="AW572" s="19"/>
      <c r="AX572" s="19"/>
      <c r="AY572" s="20"/>
      <c r="AZ572" s="20"/>
      <c r="BA572" s="20"/>
      <c r="BB572" s="20"/>
      <c r="BC572" s="20"/>
      <c r="BD572" s="20"/>
      <c r="BE572" s="35"/>
    </row>
    <row r="573" spans="1:57" x14ac:dyDescent="0.3">
      <c r="A573" s="19" t="s">
        <v>48</v>
      </c>
      <c r="B573" s="19" t="s">
        <v>858</v>
      </c>
      <c r="C573" s="19"/>
      <c r="M573" s="19"/>
      <c r="N573" s="19" t="str">
        <f t="shared" si="4"/>
        <v>-1/0/1900-</v>
      </c>
      <c r="O573" s="19"/>
      <c r="U573" s="19"/>
      <c r="V573" s="19"/>
      <c r="W573" s="19" t="s">
        <v>74</v>
      </c>
      <c r="X573" s="19" t="s">
        <v>117</v>
      </c>
      <c r="Z573" s="19"/>
      <c r="AK573" s="19"/>
      <c r="AL573" s="20"/>
      <c r="AM573" s="20"/>
      <c r="AN573" s="19"/>
      <c r="AO573" s="19"/>
      <c r="AP573" s="20"/>
      <c r="AT573" s="19"/>
      <c r="AU573" s="19"/>
      <c r="AW573" s="19"/>
      <c r="AX573" s="19"/>
      <c r="AY573" s="20"/>
      <c r="AZ573" s="20"/>
      <c r="BA573" s="20"/>
      <c r="BB573" s="20"/>
      <c r="BC573" s="20"/>
      <c r="BD573" s="20"/>
      <c r="BE573" s="35"/>
    </row>
    <row r="574" spans="1:57" x14ac:dyDescent="0.3">
      <c r="A574" s="19" t="s">
        <v>48</v>
      </c>
      <c r="B574" s="19" t="s">
        <v>858</v>
      </c>
      <c r="C574" s="19"/>
      <c r="M574" s="19"/>
      <c r="N574" s="19" t="str">
        <f t="shared" si="4"/>
        <v>-1/0/1900-</v>
      </c>
      <c r="O574" s="19"/>
      <c r="U574" s="19"/>
      <c r="V574" s="19"/>
      <c r="W574" s="19" t="s">
        <v>74</v>
      </c>
      <c r="X574" s="19" t="s">
        <v>117</v>
      </c>
      <c r="Z574" s="19"/>
      <c r="AK574" s="19"/>
      <c r="AL574" s="20"/>
      <c r="AM574" s="20"/>
      <c r="AN574" s="19"/>
      <c r="AO574" s="19"/>
      <c r="AP574" s="20"/>
      <c r="AT574" s="19"/>
      <c r="AU574" s="19"/>
      <c r="AW574" s="19"/>
      <c r="AX574" s="19"/>
      <c r="AY574" s="20"/>
      <c r="AZ574" s="20"/>
      <c r="BA574" s="20"/>
      <c r="BB574" s="20"/>
      <c r="BC574" s="20"/>
      <c r="BD574" s="20"/>
      <c r="BE574" s="35"/>
    </row>
    <row r="575" spans="1:57" x14ac:dyDescent="0.3">
      <c r="A575" s="19" t="s">
        <v>48</v>
      </c>
      <c r="B575" s="19" t="s">
        <v>858</v>
      </c>
      <c r="C575" s="19"/>
      <c r="M575" s="19"/>
      <c r="N575" s="19" t="str">
        <f t="shared" ref="N575:N638" si="5">C575&amp;"-"&amp;MONTH(O575)&amp;"/"&amp;DAY(O575)&amp;"/"&amp;YEAR(O575)&amp;"-"&amp;AK575</f>
        <v>-1/0/1900-</v>
      </c>
      <c r="O575" s="19"/>
      <c r="U575" s="19"/>
      <c r="V575" s="19"/>
      <c r="W575" s="19" t="s">
        <v>74</v>
      </c>
      <c r="X575" s="19" t="s">
        <v>117</v>
      </c>
      <c r="Z575" s="19"/>
      <c r="AK575" s="19"/>
      <c r="AL575" s="20"/>
      <c r="AM575" s="20"/>
      <c r="AN575" s="19"/>
      <c r="AO575" s="19"/>
      <c r="AP575" s="20"/>
      <c r="AT575" s="19"/>
      <c r="AU575" s="19"/>
      <c r="AW575" s="19"/>
      <c r="AX575" s="19"/>
      <c r="AY575" s="20"/>
      <c r="AZ575" s="20"/>
      <c r="BA575" s="20"/>
      <c r="BB575" s="20"/>
      <c r="BC575" s="20"/>
      <c r="BD575" s="20"/>
      <c r="BE575" s="35"/>
    </row>
    <row r="576" spans="1:57" x14ac:dyDescent="0.3">
      <c r="A576" s="19" t="s">
        <v>48</v>
      </c>
      <c r="B576" s="19" t="s">
        <v>858</v>
      </c>
      <c r="C576" s="19"/>
      <c r="M576" s="19"/>
      <c r="N576" s="19" t="str">
        <f t="shared" si="5"/>
        <v>-1/0/1900-</v>
      </c>
      <c r="O576" s="19"/>
      <c r="U576" s="19"/>
      <c r="V576" s="19"/>
      <c r="W576" s="19" t="s">
        <v>74</v>
      </c>
      <c r="X576" s="19" t="s">
        <v>117</v>
      </c>
      <c r="Z576" s="19"/>
      <c r="AK576" s="19"/>
      <c r="AL576" s="20"/>
      <c r="AM576" s="20"/>
      <c r="AN576" s="19"/>
      <c r="AO576" s="19"/>
      <c r="AP576" s="20"/>
      <c r="AT576" s="19"/>
      <c r="AU576" s="19"/>
      <c r="AW576" s="19"/>
      <c r="AX576" s="19"/>
      <c r="AY576" s="20"/>
      <c r="AZ576" s="20"/>
      <c r="BA576" s="20"/>
      <c r="BB576" s="20"/>
      <c r="BC576" s="20"/>
      <c r="BD576" s="20"/>
      <c r="BE576" s="35"/>
    </row>
    <row r="577" spans="1:57" x14ac:dyDescent="0.3">
      <c r="A577" s="19" t="s">
        <v>48</v>
      </c>
      <c r="B577" s="19" t="s">
        <v>858</v>
      </c>
      <c r="C577" s="19"/>
      <c r="M577" s="19"/>
      <c r="N577" s="19" t="str">
        <f t="shared" si="5"/>
        <v>-1/0/1900-</v>
      </c>
      <c r="O577" s="19"/>
      <c r="U577" s="19"/>
      <c r="V577" s="19"/>
      <c r="W577" s="19" t="s">
        <v>74</v>
      </c>
      <c r="X577" s="19" t="s">
        <v>117</v>
      </c>
      <c r="Z577" s="19"/>
      <c r="AK577" s="19"/>
      <c r="AL577" s="20"/>
      <c r="AM577" s="20"/>
      <c r="AN577" s="19"/>
      <c r="AO577" s="19"/>
      <c r="AP577" s="20"/>
      <c r="AT577" s="19"/>
      <c r="AU577" s="19"/>
      <c r="AW577" s="19"/>
      <c r="AX577" s="19"/>
      <c r="AY577" s="20"/>
      <c r="AZ577" s="20"/>
      <c r="BA577" s="20"/>
      <c r="BB577" s="20"/>
      <c r="BC577" s="20"/>
      <c r="BD577" s="20"/>
      <c r="BE577" s="35"/>
    </row>
    <row r="578" spans="1:57" x14ac:dyDescent="0.3">
      <c r="A578" s="19" t="s">
        <v>48</v>
      </c>
      <c r="B578" s="19" t="s">
        <v>858</v>
      </c>
      <c r="C578" s="19"/>
      <c r="M578" s="19"/>
      <c r="N578" s="19" t="str">
        <f t="shared" si="5"/>
        <v>-1/0/1900-</v>
      </c>
      <c r="O578" s="19"/>
      <c r="U578" s="19"/>
      <c r="V578" s="19"/>
      <c r="W578" s="19" t="s">
        <v>74</v>
      </c>
      <c r="X578" s="19" t="s">
        <v>117</v>
      </c>
      <c r="Z578" s="19"/>
      <c r="AK578" s="19"/>
      <c r="AL578" s="20"/>
      <c r="AM578" s="20"/>
      <c r="AN578" s="19"/>
      <c r="AO578" s="19"/>
      <c r="AP578" s="20"/>
      <c r="AT578" s="19"/>
      <c r="AU578" s="19"/>
      <c r="AW578" s="19"/>
      <c r="AX578" s="19"/>
      <c r="AY578" s="20"/>
      <c r="AZ578" s="20"/>
      <c r="BA578" s="20"/>
      <c r="BB578" s="20"/>
      <c r="BC578" s="20"/>
      <c r="BD578" s="20"/>
      <c r="BE578" s="35"/>
    </row>
    <row r="579" spans="1:57" x14ac:dyDescent="0.3">
      <c r="A579" s="19" t="s">
        <v>48</v>
      </c>
      <c r="B579" s="19" t="s">
        <v>858</v>
      </c>
      <c r="C579" s="19"/>
      <c r="M579" s="19"/>
      <c r="N579" s="19" t="str">
        <f t="shared" si="5"/>
        <v>-1/0/1900-</v>
      </c>
      <c r="O579" s="19"/>
      <c r="U579" s="19"/>
      <c r="V579" s="19"/>
      <c r="W579" s="19" t="s">
        <v>74</v>
      </c>
      <c r="X579" s="19" t="s">
        <v>117</v>
      </c>
      <c r="Z579" s="19"/>
      <c r="AK579" s="19"/>
      <c r="AL579" s="20"/>
      <c r="AM579" s="20"/>
      <c r="AN579" s="19"/>
      <c r="AO579" s="19"/>
      <c r="AP579" s="20"/>
      <c r="AT579" s="19"/>
      <c r="AU579" s="19"/>
      <c r="AW579" s="19"/>
      <c r="AX579" s="19"/>
      <c r="AY579" s="20"/>
      <c r="AZ579" s="20"/>
      <c r="BA579" s="20"/>
      <c r="BB579" s="20"/>
      <c r="BC579" s="20"/>
      <c r="BD579" s="20"/>
      <c r="BE579" s="35"/>
    </row>
    <row r="580" spans="1:57" x14ac:dyDescent="0.3">
      <c r="A580" s="19" t="s">
        <v>48</v>
      </c>
      <c r="B580" s="19" t="s">
        <v>858</v>
      </c>
      <c r="C580" s="19"/>
      <c r="M580" s="19"/>
      <c r="N580" s="19" t="str">
        <f t="shared" si="5"/>
        <v>-1/0/1900-</v>
      </c>
      <c r="O580" s="19"/>
      <c r="U580" s="19"/>
      <c r="V580" s="19"/>
      <c r="W580" s="19" t="s">
        <v>74</v>
      </c>
      <c r="X580" s="19" t="s">
        <v>117</v>
      </c>
      <c r="Z580" s="19"/>
      <c r="AK580" s="19"/>
      <c r="AL580" s="20"/>
      <c r="AM580" s="20"/>
      <c r="AN580" s="19"/>
      <c r="AO580" s="19"/>
      <c r="AP580" s="20"/>
      <c r="AT580" s="19"/>
      <c r="AU580" s="19"/>
      <c r="AW580" s="19"/>
      <c r="AX580" s="19"/>
      <c r="AY580" s="20"/>
      <c r="AZ580" s="20"/>
      <c r="BA580" s="20"/>
      <c r="BB580" s="20"/>
      <c r="BC580" s="20"/>
      <c r="BD580" s="20"/>
      <c r="BE580" s="35"/>
    </row>
    <row r="581" spans="1:57" x14ac:dyDescent="0.3">
      <c r="A581" s="19" t="s">
        <v>48</v>
      </c>
      <c r="B581" s="19" t="s">
        <v>858</v>
      </c>
      <c r="C581" s="19"/>
      <c r="M581" s="19"/>
      <c r="N581" s="19" t="str">
        <f t="shared" si="5"/>
        <v>-1/0/1900-</v>
      </c>
      <c r="O581" s="19"/>
      <c r="U581" s="19"/>
      <c r="V581" s="19"/>
      <c r="W581" s="19" t="s">
        <v>74</v>
      </c>
      <c r="X581" s="19" t="s">
        <v>117</v>
      </c>
      <c r="Z581" s="19"/>
      <c r="AK581" s="19"/>
      <c r="AL581" s="20"/>
      <c r="AM581" s="20"/>
      <c r="AN581" s="19"/>
      <c r="AO581" s="19"/>
      <c r="AP581" s="20"/>
      <c r="AT581" s="19"/>
      <c r="AU581" s="19"/>
      <c r="AW581" s="19"/>
      <c r="AX581" s="19"/>
      <c r="AY581" s="20"/>
      <c r="AZ581" s="20"/>
      <c r="BA581" s="20"/>
      <c r="BB581" s="20"/>
      <c r="BC581" s="20"/>
      <c r="BD581" s="20"/>
      <c r="BE581" s="35"/>
    </row>
    <row r="582" spans="1:57" x14ac:dyDescent="0.3">
      <c r="A582" s="19" t="s">
        <v>48</v>
      </c>
      <c r="B582" s="19" t="s">
        <v>858</v>
      </c>
      <c r="C582" s="19"/>
      <c r="M582" s="19"/>
      <c r="N582" s="19" t="str">
        <f t="shared" si="5"/>
        <v>-1/0/1900-</v>
      </c>
      <c r="O582" s="19"/>
      <c r="U582" s="19"/>
      <c r="V582" s="19"/>
      <c r="W582" s="19" t="s">
        <v>74</v>
      </c>
      <c r="X582" s="19" t="s">
        <v>117</v>
      </c>
      <c r="Z582" s="19"/>
      <c r="AK582" s="19"/>
      <c r="AL582" s="20"/>
      <c r="AM582" s="20"/>
      <c r="AN582" s="19"/>
      <c r="AO582" s="19"/>
      <c r="AP582" s="20"/>
      <c r="AT582" s="19"/>
      <c r="AU582" s="19"/>
      <c r="AW582" s="19"/>
      <c r="AX582" s="19"/>
      <c r="AY582" s="20"/>
      <c r="AZ582" s="20"/>
      <c r="BA582" s="20"/>
      <c r="BB582" s="20"/>
      <c r="BC582" s="20"/>
      <c r="BD582" s="20"/>
      <c r="BE582" s="35"/>
    </row>
    <row r="583" spans="1:57" x14ac:dyDescent="0.3">
      <c r="A583" s="19" t="s">
        <v>48</v>
      </c>
      <c r="B583" s="19" t="s">
        <v>858</v>
      </c>
      <c r="C583" s="19"/>
      <c r="M583" s="19"/>
      <c r="N583" s="19" t="str">
        <f t="shared" si="5"/>
        <v>-1/0/1900-</v>
      </c>
      <c r="O583" s="19"/>
      <c r="U583" s="19"/>
      <c r="V583" s="19"/>
      <c r="W583" s="19" t="s">
        <v>74</v>
      </c>
      <c r="X583" s="19" t="s">
        <v>117</v>
      </c>
      <c r="Z583" s="19"/>
      <c r="AK583" s="19"/>
      <c r="AL583" s="20"/>
      <c r="AM583" s="20"/>
      <c r="AN583" s="19"/>
      <c r="AO583" s="19"/>
      <c r="AP583" s="20"/>
      <c r="AT583" s="19"/>
      <c r="AU583" s="19"/>
      <c r="AW583" s="19"/>
      <c r="AX583" s="19"/>
      <c r="AY583" s="20"/>
      <c r="AZ583" s="20"/>
      <c r="BA583" s="20"/>
      <c r="BB583" s="20"/>
      <c r="BC583" s="20"/>
      <c r="BD583" s="20"/>
      <c r="BE583" s="35"/>
    </row>
    <row r="584" spans="1:57" x14ac:dyDescent="0.3">
      <c r="A584" s="19" t="s">
        <v>48</v>
      </c>
      <c r="B584" s="19" t="s">
        <v>858</v>
      </c>
      <c r="C584" s="19"/>
      <c r="M584" s="19"/>
      <c r="N584" s="19" t="str">
        <f t="shared" si="5"/>
        <v>-1/0/1900-</v>
      </c>
      <c r="O584" s="19"/>
      <c r="U584" s="19"/>
      <c r="V584" s="19"/>
      <c r="W584" s="19" t="s">
        <v>74</v>
      </c>
      <c r="X584" s="19" t="s">
        <v>117</v>
      </c>
      <c r="Z584" s="19"/>
      <c r="AK584" s="19"/>
      <c r="AL584" s="20"/>
      <c r="AM584" s="20"/>
      <c r="AN584" s="19"/>
      <c r="AO584" s="19"/>
      <c r="AP584" s="20"/>
      <c r="AT584" s="19"/>
      <c r="AU584" s="19"/>
      <c r="AW584" s="19"/>
      <c r="AX584" s="19"/>
      <c r="AY584" s="20"/>
      <c r="AZ584" s="20"/>
      <c r="BA584" s="20"/>
      <c r="BB584" s="20"/>
      <c r="BC584" s="20"/>
      <c r="BD584" s="20"/>
      <c r="BE584" s="35"/>
    </row>
    <row r="585" spans="1:57" x14ac:dyDescent="0.3">
      <c r="A585" s="19" t="s">
        <v>48</v>
      </c>
      <c r="B585" s="19" t="s">
        <v>858</v>
      </c>
      <c r="C585" s="19"/>
      <c r="M585" s="19"/>
      <c r="N585" s="19" t="str">
        <f t="shared" si="5"/>
        <v>-1/0/1900-</v>
      </c>
      <c r="O585" s="19"/>
      <c r="U585" s="19"/>
      <c r="V585" s="19"/>
      <c r="W585" s="19" t="s">
        <v>74</v>
      </c>
      <c r="X585" s="19" t="s">
        <v>117</v>
      </c>
      <c r="Z585" s="19"/>
      <c r="AK585" s="19"/>
      <c r="AL585" s="20"/>
      <c r="AM585" s="20"/>
      <c r="AN585" s="19"/>
      <c r="AO585" s="19"/>
      <c r="AP585" s="20"/>
      <c r="AT585" s="19"/>
      <c r="AU585" s="19"/>
      <c r="AW585" s="19"/>
      <c r="AX585" s="19"/>
      <c r="AY585" s="20"/>
      <c r="AZ585" s="20"/>
      <c r="BA585" s="20"/>
      <c r="BB585" s="20"/>
      <c r="BC585" s="20"/>
      <c r="BD585" s="20"/>
      <c r="BE585" s="35"/>
    </row>
    <row r="586" spans="1:57" x14ac:dyDescent="0.3">
      <c r="A586" s="19" t="s">
        <v>48</v>
      </c>
      <c r="B586" s="19" t="s">
        <v>858</v>
      </c>
      <c r="C586" s="19"/>
      <c r="M586" s="19"/>
      <c r="N586" s="19" t="str">
        <f t="shared" si="5"/>
        <v>-1/0/1900-</v>
      </c>
      <c r="O586" s="19"/>
      <c r="U586" s="19"/>
      <c r="V586" s="19"/>
      <c r="W586" s="19" t="s">
        <v>74</v>
      </c>
      <c r="X586" s="19" t="s">
        <v>117</v>
      </c>
      <c r="Z586" s="19"/>
      <c r="AK586" s="19"/>
      <c r="AL586" s="20"/>
      <c r="AM586" s="20"/>
      <c r="AN586" s="19"/>
      <c r="AO586" s="19"/>
      <c r="AP586" s="20"/>
      <c r="AT586" s="19"/>
      <c r="AU586" s="19"/>
      <c r="AW586" s="19"/>
      <c r="AX586" s="19"/>
      <c r="AY586" s="20"/>
      <c r="AZ586" s="20"/>
      <c r="BA586" s="20"/>
      <c r="BB586" s="20"/>
      <c r="BC586" s="20"/>
      <c r="BD586" s="20"/>
      <c r="BE586" s="35"/>
    </row>
    <row r="587" spans="1:57" x14ac:dyDescent="0.3">
      <c r="A587" s="19" t="s">
        <v>48</v>
      </c>
      <c r="B587" s="19" t="s">
        <v>858</v>
      </c>
      <c r="C587" s="19"/>
      <c r="M587" s="19"/>
      <c r="N587" s="19" t="str">
        <f t="shared" si="5"/>
        <v>-1/0/1900-</v>
      </c>
      <c r="O587" s="19"/>
      <c r="U587" s="19"/>
      <c r="V587" s="19"/>
      <c r="W587" s="19" t="s">
        <v>74</v>
      </c>
      <c r="X587" s="19" t="s">
        <v>117</v>
      </c>
      <c r="Z587" s="19"/>
      <c r="AK587" s="19"/>
      <c r="AL587" s="20"/>
      <c r="AM587" s="20"/>
      <c r="AN587" s="19"/>
      <c r="AO587" s="19"/>
      <c r="AP587" s="20"/>
      <c r="AT587" s="19"/>
      <c r="AU587" s="19"/>
      <c r="AW587" s="19"/>
      <c r="AX587" s="19"/>
      <c r="AY587" s="20"/>
      <c r="AZ587" s="20"/>
      <c r="BA587" s="20"/>
      <c r="BB587" s="20"/>
      <c r="BC587" s="20"/>
      <c r="BD587" s="20"/>
      <c r="BE587" s="35"/>
    </row>
    <row r="588" spans="1:57" x14ac:dyDescent="0.3">
      <c r="A588" s="19" t="s">
        <v>48</v>
      </c>
      <c r="B588" s="19" t="s">
        <v>858</v>
      </c>
      <c r="C588" s="19"/>
      <c r="M588" s="19"/>
      <c r="N588" s="19" t="str">
        <f t="shared" si="5"/>
        <v>-1/0/1900-</v>
      </c>
      <c r="O588" s="19"/>
      <c r="U588" s="19"/>
      <c r="V588" s="19"/>
      <c r="W588" s="19" t="s">
        <v>74</v>
      </c>
      <c r="X588" s="19" t="s">
        <v>117</v>
      </c>
      <c r="Z588" s="19"/>
      <c r="AK588" s="19"/>
      <c r="AL588" s="20"/>
      <c r="AM588" s="20"/>
      <c r="AN588" s="19"/>
      <c r="AO588" s="19"/>
      <c r="AP588" s="20"/>
      <c r="AT588" s="19"/>
      <c r="AU588" s="19"/>
      <c r="AW588" s="19"/>
      <c r="AX588" s="19"/>
      <c r="AY588" s="20"/>
      <c r="AZ588" s="20"/>
      <c r="BA588" s="20"/>
      <c r="BB588" s="20"/>
      <c r="BC588" s="20"/>
      <c r="BD588" s="20"/>
      <c r="BE588" s="35"/>
    </row>
    <row r="589" spans="1:57" x14ac:dyDescent="0.3">
      <c r="A589" s="19" t="s">
        <v>48</v>
      </c>
      <c r="B589" s="19" t="s">
        <v>858</v>
      </c>
      <c r="C589" s="19"/>
      <c r="M589" s="19"/>
      <c r="N589" s="19" t="str">
        <f t="shared" si="5"/>
        <v>-1/0/1900-</v>
      </c>
      <c r="O589" s="19"/>
      <c r="U589" s="19"/>
      <c r="V589" s="19"/>
      <c r="W589" s="19" t="s">
        <v>74</v>
      </c>
      <c r="X589" s="19" t="s">
        <v>117</v>
      </c>
      <c r="Z589" s="19"/>
      <c r="AK589" s="19"/>
      <c r="AL589" s="20"/>
      <c r="AM589" s="20"/>
      <c r="AN589" s="19"/>
      <c r="AO589" s="19"/>
      <c r="AP589" s="20"/>
      <c r="AT589" s="19"/>
      <c r="AU589" s="19"/>
      <c r="AW589" s="19"/>
      <c r="AX589" s="19"/>
      <c r="AY589" s="20"/>
      <c r="AZ589" s="20"/>
      <c r="BA589" s="20"/>
      <c r="BB589" s="20"/>
      <c r="BC589" s="20"/>
      <c r="BD589" s="20"/>
      <c r="BE589" s="35"/>
    </row>
    <row r="590" spans="1:57" x14ac:dyDescent="0.3">
      <c r="A590" s="19" t="s">
        <v>48</v>
      </c>
      <c r="B590" s="19" t="s">
        <v>858</v>
      </c>
      <c r="C590" s="19"/>
      <c r="M590" s="19"/>
      <c r="N590" s="19" t="str">
        <f t="shared" si="5"/>
        <v>-1/0/1900-</v>
      </c>
      <c r="O590" s="19"/>
      <c r="U590" s="19"/>
      <c r="V590" s="19"/>
      <c r="W590" s="19" t="s">
        <v>74</v>
      </c>
      <c r="X590" s="19" t="s">
        <v>117</v>
      </c>
      <c r="Z590" s="19"/>
      <c r="AK590" s="19"/>
      <c r="AL590" s="20"/>
      <c r="AM590" s="20"/>
      <c r="AN590" s="19"/>
      <c r="AO590" s="19"/>
      <c r="AP590" s="20"/>
      <c r="AT590" s="19"/>
      <c r="AU590" s="19"/>
      <c r="AW590" s="19"/>
      <c r="AX590" s="19"/>
      <c r="AY590" s="20"/>
      <c r="AZ590" s="20"/>
      <c r="BA590" s="20"/>
      <c r="BB590" s="20"/>
      <c r="BC590" s="20"/>
      <c r="BD590" s="20"/>
      <c r="BE590" s="35"/>
    </row>
    <row r="591" spans="1:57" x14ac:dyDescent="0.3">
      <c r="A591" s="19" t="s">
        <v>48</v>
      </c>
      <c r="B591" s="19" t="s">
        <v>858</v>
      </c>
      <c r="C591" s="19"/>
      <c r="M591" s="19"/>
      <c r="N591" s="19" t="str">
        <f t="shared" si="5"/>
        <v>-1/0/1900-</v>
      </c>
      <c r="O591" s="19"/>
      <c r="U591" s="19"/>
      <c r="V591" s="19"/>
      <c r="W591" s="19" t="s">
        <v>74</v>
      </c>
      <c r="X591" s="19" t="s">
        <v>117</v>
      </c>
      <c r="Z591" s="19"/>
      <c r="AK591" s="19"/>
      <c r="AL591" s="20"/>
      <c r="AM591" s="20"/>
      <c r="AN591" s="19"/>
      <c r="AO591" s="19"/>
      <c r="AP591" s="20"/>
      <c r="AT591" s="19"/>
      <c r="AU591" s="19"/>
      <c r="AW591" s="19"/>
      <c r="AX591" s="19"/>
      <c r="AY591" s="20"/>
      <c r="AZ591" s="20"/>
      <c r="BA591" s="20"/>
      <c r="BB591" s="20"/>
      <c r="BC591" s="20"/>
      <c r="BD591" s="20"/>
      <c r="BE591" s="35"/>
    </row>
    <row r="592" spans="1:57" x14ac:dyDescent="0.3">
      <c r="A592" s="19" t="s">
        <v>48</v>
      </c>
      <c r="B592" s="19" t="s">
        <v>858</v>
      </c>
      <c r="C592" s="19"/>
      <c r="M592" s="19"/>
      <c r="N592" s="19" t="str">
        <f t="shared" si="5"/>
        <v>-1/0/1900-</v>
      </c>
      <c r="O592" s="19"/>
      <c r="U592" s="19"/>
      <c r="V592" s="19"/>
      <c r="W592" s="19" t="s">
        <v>74</v>
      </c>
      <c r="X592" s="19" t="s">
        <v>117</v>
      </c>
      <c r="Z592" s="19"/>
      <c r="AK592" s="19"/>
      <c r="AL592" s="20"/>
      <c r="AM592" s="20"/>
      <c r="AN592" s="19"/>
      <c r="AO592" s="19"/>
      <c r="AP592" s="20"/>
      <c r="AT592" s="19"/>
      <c r="AU592" s="19"/>
      <c r="AW592" s="19"/>
      <c r="AX592" s="19"/>
      <c r="AY592" s="20"/>
      <c r="AZ592" s="20"/>
      <c r="BA592" s="20"/>
      <c r="BB592" s="20"/>
      <c r="BC592" s="20"/>
      <c r="BD592" s="20"/>
      <c r="BE592" s="35"/>
    </row>
    <row r="593" spans="1:57" x14ac:dyDescent="0.3">
      <c r="A593" s="19" t="s">
        <v>48</v>
      </c>
      <c r="B593" s="19" t="s">
        <v>858</v>
      </c>
      <c r="C593" s="19"/>
      <c r="M593" s="19"/>
      <c r="N593" s="19" t="str">
        <f t="shared" si="5"/>
        <v>-1/0/1900-</v>
      </c>
      <c r="O593" s="19"/>
      <c r="U593" s="19"/>
      <c r="V593" s="19"/>
      <c r="W593" s="19" t="s">
        <v>74</v>
      </c>
      <c r="X593" s="19" t="s">
        <v>117</v>
      </c>
      <c r="Z593" s="19"/>
      <c r="AK593" s="19"/>
      <c r="AL593" s="20"/>
      <c r="AM593" s="20"/>
      <c r="AN593" s="19"/>
      <c r="AO593" s="19"/>
      <c r="AP593" s="20"/>
      <c r="AT593" s="19"/>
      <c r="AU593" s="19"/>
      <c r="AW593" s="19"/>
      <c r="AX593" s="19"/>
      <c r="AY593" s="20"/>
      <c r="AZ593" s="20"/>
      <c r="BA593" s="20"/>
      <c r="BB593" s="20"/>
      <c r="BC593" s="20"/>
      <c r="BD593" s="20"/>
      <c r="BE593" s="35"/>
    </row>
    <row r="594" spans="1:57" x14ac:dyDescent="0.3">
      <c r="A594" s="19" t="s">
        <v>48</v>
      </c>
      <c r="B594" s="19" t="s">
        <v>858</v>
      </c>
      <c r="C594" s="19"/>
      <c r="M594" s="19"/>
      <c r="N594" s="19" t="str">
        <f t="shared" si="5"/>
        <v>-1/0/1900-</v>
      </c>
      <c r="O594" s="19"/>
      <c r="U594" s="19"/>
      <c r="V594" s="19"/>
      <c r="W594" s="19" t="s">
        <v>74</v>
      </c>
      <c r="X594" s="19" t="s">
        <v>117</v>
      </c>
      <c r="Z594" s="19"/>
      <c r="AK594" s="19"/>
      <c r="AL594" s="20"/>
      <c r="AM594" s="20"/>
      <c r="AN594" s="19"/>
      <c r="AO594" s="19"/>
      <c r="AP594" s="20"/>
      <c r="AT594" s="19"/>
      <c r="AU594" s="19"/>
      <c r="AW594" s="19"/>
      <c r="AX594" s="19"/>
      <c r="AY594" s="20"/>
      <c r="AZ594" s="20"/>
      <c r="BA594" s="20"/>
      <c r="BB594" s="20"/>
      <c r="BC594" s="20"/>
      <c r="BD594" s="20"/>
      <c r="BE594" s="35"/>
    </row>
    <row r="595" spans="1:57" x14ac:dyDescent="0.3">
      <c r="A595" s="19" t="s">
        <v>48</v>
      </c>
      <c r="B595" s="19" t="s">
        <v>858</v>
      </c>
      <c r="C595" s="19"/>
      <c r="M595" s="19"/>
      <c r="N595" s="19" t="str">
        <f t="shared" si="5"/>
        <v>-1/0/1900-</v>
      </c>
      <c r="O595" s="19"/>
      <c r="U595" s="19"/>
      <c r="V595" s="19"/>
      <c r="W595" s="19" t="s">
        <v>74</v>
      </c>
      <c r="X595" s="19" t="s">
        <v>117</v>
      </c>
      <c r="Z595" s="19"/>
      <c r="AK595" s="19"/>
      <c r="AL595" s="20"/>
      <c r="AM595" s="20"/>
      <c r="AN595" s="19"/>
      <c r="AO595" s="19"/>
      <c r="AP595" s="20"/>
      <c r="AT595" s="19"/>
      <c r="AU595" s="19"/>
      <c r="AW595" s="19"/>
      <c r="AX595" s="19"/>
      <c r="AY595" s="20"/>
      <c r="AZ595" s="20"/>
      <c r="BA595" s="20"/>
      <c r="BB595" s="20"/>
      <c r="BC595" s="20"/>
      <c r="BD595" s="20"/>
      <c r="BE595" s="35"/>
    </row>
    <row r="596" spans="1:57" x14ac:dyDescent="0.3">
      <c r="A596" s="19" t="s">
        <v>48</v>
      </c>
      <c r="B596" s="19" t="s">
        <v>858</v>
      </c>
      <c r="C596" s="19"/>
      <c r="M596" s="19"/>
      <c r="N596" s="19" t="str">
        <f t="shared" si="5"/>
        <v>-1/0/1900-</v>
      </c>
      <c r="O596" s="19"/>
      <c r="U596" s="19"/>
      <c r="V596" s="19"/>
      <c r="W596" s="19" t="s">
        <v>74</v>
      </c>
      <c r="X596" s="19" t="s">
        <v>117</v>
      </c>
      <c r="Z596" s="19"/>
      <c r="AK596" s="19"/>
      <c r="AL596" s="20"/>
      <c r="AM596" s="20"/>
      <c r="AN596" s="19"/>
      <c r="AO596" s="19"/>
      <c r="AP596" s="20"/>
      <c r="AT596" s="19"/>
      <c r="AU596" s="19"/>
      <c r="AW596" s="19"/>
      <c r="AX596" s="19"/>
      <c r="AY596" s="20"/>
      <c r="AZ596" s="20"/>
      <c r="BA596" s="20"/>
      <c r="BB596" s="20"/>
      <c r="BC596" s="20"/>
      <c r="BD596" s="20"/>
      <c r="BE596" s="35"/>
    </row>
    <row r="597" spans="1:57" x14ac:dyDescent="0.3">
      <c r="A597" s="19" t="s">
        <v>48</v>
      </c>
      <c r="B597" s="19" t="s">
        <v>858</v>
      </c>
      <c r="C597" s="19"/>
      <c r="M597" s="19"/>
      <c r="N597" s="19" t="str">
        <f t="shared" si="5"/>
        <v>-1/0/1900-</v>
      </c>
      <c r="O597" s="19"/>
      <c r="U597" s="19"/>
      <c r="V597" s="19"/>
      <c r="W597" s="19" t="s">
        <v>74</v>
      </c>
      <c r="X597" s="19" t="s">
        <v>117</v>
      </c>
      <c r="Z597" s="19"/>
      <c r="AK597" s="19"/>
      <c r="AL597" s="20"/>
      <c r="AM597" s="20"/>
      <c r="AN597" s="19"/>
      <c r="AO597" s="19"/>
      <c r="AP597" s="20"/>
      <c r="AT597" s="19"/>
      <c r="AU597" s="19"/>
      <c r="AW597" s="19"/>
      <c r="AX597" s="19"/>
      <c r="AY597" s="20"/>
      <c r="AZ597" s="20"/>
      <c r="BA597" s="20"/>
      <c r="BB597" s="20"/>
      <c r="BC597" s="20"/>
      <c r="BD597" s="20"/>
      <c r="BE597" s="35"/>
    </row>
    <row r="598" spans="1:57" x14ac:dyDescent="0.3">
      <c r="A598" s="19" t="s">
        <v>48</v>
      </c>
      <c r="B598" s="19" t="s">
        <v>858</v>
      </c>
      <c r="C598" s="19"/>
      <c r="M598" s="19"/>
      <c r="N598" s="19" t="str">
        <f t="shared" si="5"/>
        <v>-1/0/1900-</v>
      </c>
      <c r="O598" s="19"/>
      <c r="U598" s="19"/>
      <c r="V598" s="19"/>
      <c r="W598" s="19" t="s">
        <v>74</v>
      </c>
      <c r="X598" s="19" t="s">
        <v>117</v>
      </c>
      <c r="Z598" s="19"/>
      <c r="AK598" s="19"/>
      <c r="AL598" s="20"/>
      <c r="AM598" s="20"/>
      <c r="AN598" s="19"/>
      <c r="AO598" s="19"/>
      <c r="AP598" s="20"/>
      <c r="AT598" s="19"/>
      <c r="AU598" s="19"/>
      <c r="AW598" s="19"/>
      <c r="AX598" s="19"/>
      <c r="AY598" s="20"/>
      <c r="AZ598" s="20"/>
      <c r="BA598" s="20"/>
      <c r="BB598" s="20"/>
      <c r="BC598" s="20"/>
      <c r="BD598" s="20"/>
      <c r="BE598" s="35"/>
    </row>
    <row r="599" spans="1:57" x14ac:dyDescent="0.3">
      <c r="A599" s="19" t="s">
        <v>48</v>
      </c>
      <c r="B599" s="19" t="s">
        <v>858</v>
      </c>
      <c r="C599" s="19"/>
      <c r="M599" s="19"/>
      <c r="N599" s="19" t="str">
        <f t="shared" si="5"/>
        <v>-1/0/1900-</v>
      </c>
      <c r="O599" s="19"/>
      <c r="U599" s="19"/>
      <c r="V599" s="19"/>
      <c r="W599" s="19" t="s">
        <v>74</v>
      </c>
      <c r="X599" s="19" t="s">
        <v>117</v>
      </c>
      <c r="Z599" s="19"/>
      <c r="AK599" s="19"/>
      <c r="AL599" s="20"/>
      <c r="AM599" s="20"/>
      <c r="AN599" s="19"/>
      <c r="AO599" s="19"/>
      <c r="AP599" s="20"/>
      <c r="AT599" s="19"/>
      <c r="AU599" s="19"/>
      <c r="AW599" s="19"/>
      <c r="AX599" s="19"/>
      <c r="AY599" s="20"/>
      <c r="AZ599" s="20"/>
      <c r="BA599" s="20"/>
      <c r="BB599" s="20"/>
      <c r="BC599" s="20"/>
      <c r="BD599" s="20"/>
      <c r="BE599" s="35"/>
    </row>
    <row r="600" spans="1:57" x14ac:dyDescent="0.3">
      <c r="A600" s="19" t="s">
        <v>48</v>
      </c>
      <c r="B600" s="19" t="s">
        <v>858</v>
      </c>
      <c r="C600" s="19"/>
      <c r="M600" s="19"/>
      <c r="N600" s="19" t="str">
        <f t="shared" si="5"/>
        <v>-1/0/1900-</v>
      </c>
      <c r="O600" s="19"/>
      <c r="U600" s="19"/>
      <c r="V600" s="19"/>
      <c r="W600" s="19" t="s">
        <v>74</v>
      </c>
      <c r="X600" s="19" t="s">
        <v>117</v>
      </c>
      <c r="Z600" s="19"/>
      <c r="AK600" s="19"/>
      <c r="AL600" s="20"/>
      <c r="AM600" s="20"/>
      <c r="AN600" s="19"/>
      <c r="AO600" s="19"/>
      <c r="AP600" s="20"/>
      <c r="AT600" s="19"/>
      <c r="AU600" s="19"/>
      <c r="AW600" s="19"/>
      <c r="AX600" s="19"/>
      <c r="AY600" s="20"/>
      <c r="AZ600" s="20"/>
      <c r="BA600" s="20"/>
      <c r="BB600" s="20"/>
      <c r="BC600" s="20"/>
      <c r="BD600" s="20"/>
      <c r="BE600" s="35"/>
    </row>
    <row r="601" spans="1:57" x14ac:dyDescent="0.3">
      <c r="A601" s="19" t="s">
        <v>48</v>
      </c>
      <c r="B601" s="19" t="s">
        <v>858</v>
      </c>
      <c r="C601" s="19"/>
      <c r="M601" s="19"/>
      <c r="N601" s="19" t="str">
        <f t="shared" si="5"/>
        <v>-1/0/1900-</v>
      </c>
      <c r="O601" s="19"/>
      <c r="U601" s="19"/>
      <c r="V601" s="19"/>
      <c r="W601" s="19" t="s">
        <v>74</v>
      </c>
      <c r="X601" s="19" t="s">
        <v>117</v>
      </c>
      <c r="Z601" s="19"/>
      <c r="AK601" s="19"/>
      <c r="AL601" s="20"/>
      <c r="AM601" s="20"/>
      <c r="AN601" s="19"/>
      <c r="AO601" s="19"/>
      <c r="AP601" s="20"/>
      <c r="AT601" s="19"/>
      <c r="AU601" s="19"/>
      <c r="AW601" s="19"/>
      <c r="AX601" s="19"/>
      <c r="AY601" s="20"/>
      <c r="AZ601" s="20"/>
      <c r="BA601" s="20"/>
      <c r="BB601" s="20"/>
      <c r="BC601" s="20"/>
      <c r="BD601" s="20"/>
      <c r="BE601" s="35"/>
    </row>
    <row r="602" spans="1:57" x14ac:dyDescent="0.3">
      <c r="A602" s="19" t="s">
        <v>48</v>
      </c>
      <c r="B602" s="19" t="s">
        <v>858</v>
      </c>
      <c r="C602" s="19"/>
      <c r="M602" s="19"/>
      <c r="N602" s="19" t="str">
        <f t="shared" si="5"/>
        <v>-1/0/1900-</v>
      </c>
      <c r="O602" s="19"/>
      <c r="U602" s="19"/>
      <c r="V602" s="19"/>
      <c r="W602" s="19" t="s">
        <v>74</v>
      </c>
      <c r="X602" s="19" t="s">
        <v>117</v>
      </c>
      <c r="Z602" s="19"/>
      <c r="AK602" s="19"/>
      <c r="AL602" s="20"/>
      <c r="AM602" s="20"/>
      <c r="AN602" s="19"/>
      <c r="AO602" s="19"/>
      <c r="AP602" s="20"/>
      <c r="AT602" s="19"/>
      <c r="AU602" s="19"/>
      <c r="AW602" s="19"/>
      <c r="AX602" s="19"/>
      <c r="AY602" s="20"/>
      <c r="AZ602" s="20"/>
      <c r="BA602" s="20"/>
      <c r="BB602" s="20"/>
      <c r="BC602" s="20"/>
      <c r="BD602" s="20"/>
      <c r="BE602" s="35"/>
    </row>
    <row r="603" spans="1:57" x14ac:dyDescent="0.3">
      <c r="A603" s="19" t="s">
        <v>48</v>
      </c>
      <c r="B603" s="19" t="s">
        <v>858</v>
      </c>
      <c r="C603" s="19"/>
      <c r="M603" s="19"/>
      <c r="N603" s="19" t="str">
        <f t="shared" si="5"/>
        <v>-1/0/1900-</v>
      </c>
      <c r="O603" s="19"/>
      <c r="U603" s="19"/>
      <c r="V603" s="19"/>
      <c r="W603" s="19" t="s">
        <v>74</v>
      </c>
      <c r="X603" s="19" t="s">
        <v>117</v>
      </c>
      <c r="Z603" s="19"/>
      <c r="AK603" s="19"/>
      <c r="AL603" s="20"/>
      <c r="AM603" s="20"/>
      <c r="AN603" s="19"/>
      <c r="AO603" s="19"/>
      <c r="AP603" s="20"/>
      <c r="AT603" s="19"/>
      <c r="AU603" s="19"/>
      <c r="AW603" s="19"/>
      <c r="AX603" s="19"/>
      <c r="AY603" s="20"/>
      <c r="AZ603" s="20"/>
      <c r="BA603" s="20"/>
      <c r="BB603" s="20"/>
      <c r="BC603" s="20"/>
      <c r="BD603" s="20"/>
      <c r="BE603" s="35"/>
    </row>
    <row r="604" spans="1:57" x14ac:dyDescent="0.3">
      <c r="A604" s="19" t="s">
        <v>48</v>
      </c>
      <c r="B604" s="19" t="s">
        <v>858</v>
      </c>
      <c r="C604" s="19"/>
      <c r="M604" s="19"/>
      <c r="N604" s="19" t="str">
        <f t="shared" si="5"/>
        <v>-1/0/1900-</v>
      </c>
      <c r="O604" s="19"/>
      <c r="U604" s="19"/>
      <c r="V604" s="19"/>
      <c r="W604" s="19" t="s">
        <v>74</v>
      </c>
      <c r="X604" s="19" t="s">
        <v>117</v>
      </c>
      <c r="Z604" s="19"/>
      <c r="AK604" s="19"/>
      <c r="AL604" s="20"/>
      <c r="AM604" s="20"/>
      <c r="AN604" s="19"/>
      <c r="AO604" s="19"/>
      <c r="AP604" s="20"/>
      <c r="AT604" s="19"/>
      <c r="AU604" s="19"/>
      <c r="AW604" s="19"/>
      <c r="AX604" s="19"/>
      <c r="AY604" s="20"/>
      <c r="AZ604" s="20"/>
      <c r="BA604" s="20"/>
      <c r="BB604" s="20"/>
      <c r="BC604" s="20"/>
      <c r="BD604" s="20"/>
      <c r="BE604" s="35"/>
    </row>
    <row r="605" spans="1:57" x14ac:dyDescent="0.3">
      <c r="A605" s="19" t="s">
        <v>48</v>
      </c>
      <c r="B605" s="19" t="s">
        <v>858</v>
      </c>
      <c r="C605" s="19"/>
      <c r="M605" s="19"/>
      <c r="N605" s="19" t="str">
        <f t="shared" si="5"/>
        <v>-1/0/1900-</v>
      </c>
      <c r="O605" s="19"/>
      <c r="U605" s="19"/>
      <c r="V605" s="19"/>
      <c r="W605" s="19" t="s">
        <v>74</v>
      </c>
      <c r="X605" s="19" t="s">
        <v>117</v>
      </c>
      <c r="Z605" s="19"/>
      <c r="AK605" s="19"/>
      <c r="AL605" s="20"/>
      <c r="AM605" s="20"/>
      <c r="AN605" s="19"/>
      <c r="AO605" s="19"/>
      <c r="AP605" s="20"/>
      <c r="AT605" s="19"/>
      <c r="AU605" s="19"/>
      <c r="AW605" s="19"/>
      <c r="AX605" s="19"/>
      <c r="AY605" s="20"/>
      <c r="AZ605" s="20"/>
      <c r="BA605" s="20"/>
      <c r="BB605" s="20"/>
      <c r="BC605" s="20"/>
      <c r="BD605" s="20"/>
      <c r="BE605" s="35"/>
    </row>
    <row r="606" spans="1:57" x14ac:dyDescent="0.3">
      <c r="A606" s="19" t="s">
        <v>48</v>
      </c>
      <c r="B606" s="19" t="s">
        <v>858</v>
      </c>
      <c r="C606" s="19"/>
      <c r="M606" s="19"/>
      <c r="N606" s="19" t="str">
        <f t="shared" si="5"/>
        <v>-1/0/1900-</v>
      </c>
      <c r="O606" s="19"/>
      <c r="U606" s="19"/>
      <c r="V606" s="19"/>
      <c r="W606" s="19" t="s">
        <v>74</v>
      </c>
      <c r="X606" s="19" t="s">
        <v>117</v>
      </c>
      <c r="Z606" s="19"/>
      <c r="AK606" s="19"/>
      <c r="AL606" s="20"/>
      <c r="AM606" s="20"/>
      <c r="AN606" s="19"/>
      <c r="AO606" s="19"/>
      <c r="AP606" s="20"/>
      <c r="AT606" s="19"/>
      <c r="AU606" s="19"/>
      <c r="AW606" s="19"/>
      <c r="AX606" s="19"/>
      <c r="AY606" s="20"/>
      <c r="AZ606" s="20"/>
      <c r="BA606" s="20"/>
      <c r="BB606" s="20"/>
      <c r="BC606" s="20"/>
      <c r="BD606" s="20"/>
      <c r="BE606" s="35"/>
    </row>
    <row r="607" spans="1:57" x14ac:dyDescent="0.3">
      <c r="A607" s="19" t="s">
        <v>48</v>
      </c>
      <c r="B607" s="19" t="s">
        <v>858</v>
      </c>
      <c r="C607" s="19"/>
      <c r="M607" s="19"/>
      <c r="N607" s="19" t="str">
        <f t="shared" si="5"/>
        <v>-1/0/1900-</v>
      </c>
      <c r="O607" s="19"/>
      <c r="U607" s="19"/>
      <c r="V607" s="19"/>
      <c r="W607" s="19" t="s">
        <v>74</v>
      </c>
      <c r="X607" s="19" t="s">
        <v>117</v>
      </c>
      <c r="Z607" s="19"/>
      <c r="AK607" s="19"/>
      <c r="AL607" s="20"/>
      <c r="AM607" s="20"/>
      <c r="AN607" s="19"/>
      <c r="AO607" s="19"/>
      <c r="AP607" s="20"/>
      <c r="AT607" s="19"/>
      <c r="AU607" s="19"/>
      <c r="AW607" s="19"/>
      <c r="AX607" s="19"/>
      <c r="AY607" s="20"/>
      <c r="AZ607" s="20"/>
      <c r="BA607" s="20"/>
      <c r="BB607" s="20"/>
      <c r="BC607" s="20"/>
      <c r="BD607" s="20"/>
      <c r="BE607" s="35"/>
    </row>
    <row r="608" spans="1:57" x14ac:dyDescent="0.3">
      <c r="A608" s="19" t="s">
        <v>48</v>
      </c>
      <c r="B608" s="19" t="s">
        <v>858</v>
      </c>
      <c r="C608" s="19"/>
      <c r="M608" s="19"/>
      <c r="N608" s="19" t="str">
        <f t="shared" si="5"/>
        <v>-1/0/1900-</v>
      </c>
      <c r="O608" s="19"/>
      <c r="U608" s="19"/>
      <c r="V608" s="19"/>
      <c r="W608" s="19" t="s">
        <v>74</v>
      </c>
      <c r="X608" s="19" t="s">
        <v>117</v>
      </c>
      <c r="Z608" s="19"/>
      <c r="AK608" s="19"/>
      <c r="AL608" s="20"/>
      <c r="AM608" s="20"/>
      <c r="AN608" s="19"/>
      <c r="AO608" s="19"/>
      <c r="AP608" s="20"/>
      <c r="AT608" s="19"/>
      <c r="AU608" s="19"/>
      <c r="AW608" s="19"/>
      <c r="AX608" s="19"/>
      <c r="AY608" s="20"/>
      <c r="AZ608" s="20"/>
      <c r="BA608" s="20"/>
      <c r="BB608" s="20"/>
      <c r="BC608" s="20"/>
      <c r="BD608" s="20"/>
      <c r="BE608" s="35"/>
    </row>
    <row r="609" spans="1:57" x14ac:dyDescent="0.3">
      <c r="A609" s="19" t="s">
        <v>48</v>
      </c>
      <c r="B609" s="19" t="s">
        <v>858</v>
      </c>
      <c r="C609" s="19"/>
      <c r="M609" s="19"/>
      <c r="N609" s="19" t="str">
        <f t="shared" si="5"/>
        <v>-1/0/1900-</v>
      </c>
      <c r="O609" s="19"/>
      <c r="U609" s="19"/>
      <c r="V609" s="19"/>
      <c r="W609" s="19" t="s">
        <v>74</v>
      </c>
      <c r="X609" s="19" t="s">
        <v>117</v>
      </c>
      <c r="Z609" s="19"/>
      <c r="AK609" s="19"/>
      <c r="AL609" s="20"/>
      <c r="AM609" s="20"/>
      <c r="AN609" s="19"/>
      <c r="AO609" s="19"/>
      <c r="AP609" s="20"/>
      <c r="AT609" s="19"/>
      <c r="AU609" s="19"/>
      <c r="AW609" s="19"/>
      <c r="AX609" s="19"/>
      <c r="AY609" s="20"/>
      <c r="AZ609" s="20"/>
      <c r="BA609" s="20"/>
      <c r="BB609" s="20"/>
      <c r="BC609" s="20"/>
      <c r="BD609" s="20"/>
      <c r="BE609" s="35"/>
    </row>
    <row r="610" spans="1:57" x14ac:dyDescent="0.3">
      <c r="A610" s="19" t="s">
        <v>48</v>
      </c>
      <c r="B610" s="19" t="s">
        <v>858</v>
      </c>
      <c r="C610" s="19"/>
      <c r="M610" s="19"/>
      <c r="N610" s="19" t="str">
        <f t="shared" si="5"/>
        <v>-1/0/1900-</v>
      </c>
      <c r="O610" s="19"/>
      <c r="U610" s="19"/>
      <c r="V610" s="19"/>
      <c r="W610" s="19" t="s">
        <v>74</v>
      </c>
      <c r="X610" s="19" t="s">
        <v>117</v>
      </c>
      <c r="Z610" s="19"/>
      <c r="AK610" s="19"/>
      <c r="AL610" s="20"/>
      <c r="AM610" s="20"/>
      <c r="AN610" s="19"/>
      <c r="AO610" s="19"/>
      <c r="AP610" s="20"/>
      <c r="AT610" s="19"/>
      <c r="AU610" s="19"/>
      <c r="AW610" s="19"/>
      <c r="AX610" s="19"/>
      <c r="AY610" s="20"/>
      <c r="AZ610" s="20"/>
      <c r="BA610" s="20"/>
      <c r="BB610" s="20"/>
      <c r="BC610" s="20"/>
      <c r="BD610" s="20"/>
      <c r="BE610" s="35"/>
    </row>
    <row r="611" spans="1:57" x14ac:dyDescent="0.3">
      <c r="A611" s="19" t="s">
        <v>48</v>
      </c>
      <c r="B611" s="19" t="s">
        <v>858</v>
      </c>
      <c r="C611" s="19"/>
      <c r="M611" s="19"/>
      <c r="N611" s="19" t="str">
        <f t="shared" si="5"/>
        <v>-1/0/1900-</v>
      </c>
      <c r="O611" s="19"/>
      <c r="U611" s="19"/>
      <c r="V611" s="19"/>
      <c r="W611" s="19" t="s">
        <v>74</v>
      </c>
      <c r="X611" s="19" t="s">
        <v>117</v>
      </c>
      <c r="Z611" s="19"/>
      <c r="AK611" s="19"/>
      <c r="AL611" s="20"/>
      <c r="AM611" s="20"/>
      <c r="AN611" s="19"/>
      <c r="AO611" s="19"/>
      <c r="AP611" s="20"/>
      <c r="AT611" s="19"/>
      <c r="AU611" s="19"/>
      <c r="AW611" s="19"/>
      <c r="AX611" s="19"/>
      <c r="AY611" s="20"/>
      <c r="AZ611" s="20"/>
      <c r="BA611" s="20"/>
      <c r="BB611" s="20"/>
      <c r="BC611" s="20"/>
      <c r="BD611" s="20"/>
      <c r="BE611" s="35"/>
    </row>
    <row r="612" spans="1:57" x14ac:dyDescent="0.3">
      <c r="A612" s="19" t="s">
        <v>48</v>
      </c>
      <c r="B612" s="19" t="s">
        <v>858</v>
      </c>
      <c r="C612" s="19"/>
      <c r="M612" s="19"/>
      <c r="N612" s="19" t="str">
        <f t="shared" si="5"/>
        <v>-1/0/1900-</v>
      </c>
      <c r="O612" s="19"/>
      <c r="U612" s="19"/>
      <c r="V612" s="19"/>
      <c r="W612" s="19" t="s">
        <v>74</v>
      </c>
      <c r="X612" s="19" t="s">
        <v>117</v>
      </c>
      <c r="Z612" s="19"/>
      <c r="AK612" s="19"/>
      <c r="AL612" s="20"/>
      <c r="AM612" s="20"/>
      <c r="AN612" s="19"/>
      <c r="AO612" s="19"/>
      <c r="AP612" s="20"/>
      <c r="AT612" s="19"/>
      <c r="AU612" s="19"/>
      <c r="AW612" s="19"/>
      <c r="AX612" s="19"/>
      <c r="AY612" s="20"/>
      <c r="AZ612" s="20"/>
      <c r="BA612" s="20"/>
      <c r="BB612" s="20"/>
      <c r="BC612" s="20"/>
      <c r="BD612" s="20"/>
      <c r="BE612" s="35"/>
    </row>
    <row r="613" spans="1:57" x14ac:dyDescent="0.3">
      <c r="A613" s="19" t="s">
        <v>48</v>
      </c>
      <c r="B613" s="19" t="s">
        <v>858</v>
      </c>
      <c r="C613" s="19"/>
      <c r="M613" s="19"/>
      <c r="N613" s="19" t="str">
        <f t="shared" si="5"/>
        <v>-1/0/1900-</v>
      </c>
      <c r="O613" s="19"/>
      <c r="U613" s="19"/>
      <c r="V613" s="19"/>
      <c r="W613" s="19" t="s">
        <v>74</v>
      </c>
      <c r="X613" s="19" t="s">
        <v>117</v>
      </c>
      <c r="Z613" s="19"/>
      <c r="AK613" s="19"/>
      <c r="AL613" s="20"/>
      <c r="AM613" s="20"/>
      <c r="AN613" s="19"/>
      <c r="AO613" s="19"/>
      <c r="AP613" s="20"/>
      <c r="AT613" s="19"/>
      <c r="AU613" s="19"/>
      <c r="AW613" s="19"/>
      <c r="AX613" s="19"/>
      <c r="AY613" s="20"/>
      <c r="AZ613" s="20"/>
      <c r="BA613" s="20"/>
      <c r="BB613" s="20"/>
      <c r="BC613" s="20"/>
      <c r="BD613" s="20"/>
      <c r="BE613" s="35"/>
    </row>
    <row r="614" spans="1:57" x14ac:dyDescent="0.3">
      <c r="A614" s="19" t="s">
        <v>48</v>
      </c>
      <c r="B614" s="19" t="s">
        <v>858</v>
      </c>
      <c r="C614" s="19"/>
      <c r="M614" s="19"/>
      <c r="N614" s="19" t="str">
        <f t="shared" si="5"/>
        <v>-1/0/1900-</v>
      </c>
      <c r="O614" s="19"/>
      <c r="U614" s="19"/>
      <c r="V614" s="19"/>
      <c r="W614" s="19" t="s">
        <v>74</v>
      </c>
      <c r="X614" s="19" t="s">
        <v>117</v>
      </c>
      <c r="Z614" s="19"/>
      <c r="AK614" s="19"/>
      <c r="AL614" s="20"/>
      <c r="AM614" s="20"/>
      <c r="AN614" s="19"/>
      <c r="AO614" s="19"/>
      <c r="AP614" s="20"/>
      <c r="AT614" s="19"/>
      <c r="AU614" s="19"/>
      <c r="AW614" s="19"/>
      <c r="AX614" s="19"/>
      <c r="AY614" s="20"/>
      <c r="AZ614" s="20"/>
      <c r="BA614" s="20"/>
      <c r="BB614" s="20"/>
      <c r="BC614" s="20"/>
      <c r="BD614" s="20"/>
      <c r="BE614" s="35"/>
    </row>
    <row r="615" spans="1:57" x14ac:dyDescent="0.3">
      <c r="A615" s="19" t="s">
        <v>48</v>
      </c>
      <c r="B615" s="19" t="s">
        <v>858</v>
      </c>
      <c r="C615" s="19"/>
      <c r="M615" s="19"/>
      <c r="N615" s="19" t="str">
        <f t="shared" si="5"/>
        <v>-1/0/1900-</v>
      </c>
      <c r="O615" s="19"/>
      <c r="U615" s="19"/>
      <c r="V615" s="19"/>
      <c r="W615" s="19" t="s">
        <v>74</v>
      </c>
      <c r="X615" s="19" t="s">
        <v>117</v>
      </c>
      <c r="Z615" s="19"/>
      <c r="AK615" s="19"/>
      <c r="AL615" s="20"/>
      <c r="AM615" s="20"/>
      <c r="AN615" s="19"/>
      <c r="AO615" s="19"/>
      <c r="AP615" s="20"/>
      <c r="AT615" s="19"/>
      <c r="AU615" s="19"/>
      <c r="AW615" s="19"/>
      <c r="AX615" s="19"/>
      <c r="AY615" s="20"/>
      <c r="AZ615" s="20"/>
      <c r="BA615" s="20"/>
      <c r="BB615" s="20"/>
      <c r="BC615" s="20"/>
      <c r="BD615" s="20"/>
      <c r="BE615" s="35"/>
    </row>
    <row r="616" spans="1:57" x14ac:dyDescent="0.3">
      <c r="A616" s="19" t="s">
        <v>48</v>
      </c>
      <c r="B616" s="19" t="s">
        <v>858</v>
      </c>
      <c r="C616" s="19"/>
      <c r="M616" s="19"/>
      <c r="N616" s="19" t="str">
        <f t="shared" si="5"/>
        <v>-1/0/1900-</v>
      </c>
      <c r="O616" s="19"/>
      <c r="U616" s="19"/>
      <c r="V616" s="19"/>
      <c r="W616" s="19" t="s">
        <v>74</v>
      </c>
      <c r="X616" s="19" t="s">
        <v>117</v>
      </c>
      <c r="Z616" s="19"/>
      <c r="AK616" s="19"/>
      <c r="AL616" s="20"/>
      <c r="AM616" s="20"/>
      <c r="AN616" s="19"/>
      <c r="AO616" s="19"/>
      <c r="AP616" s="20"/>
      <c r="AT616" s="19"/>
      <c r="AU616" s="19"/>
      <c r="AW616" s="19"/>
      <c r="AX616" s="19"/>
      <c r="AY616" s="20"/>
      <c r="AZ616" s="20"/>
      <c r="BA616" s="20"/>
      <c r="BB616" s="20"/>
      <c r="BC616" s="20"/>
      <c r="BD616" s="20"/>
      <c r="BE616" s="35"/>
    </row>
    <row r="617" spans="1:57" x14ac:dyDescent="0.3">
      <c r="A617" s="19" t="s">
        <v>48</v>
      </c>
      <c r="B617" s="19" t="s">
        <v>858</v>
      </c>
      <c r="C617" s="19"/>
      <c r="M617" s="19"/>
      <c r="N617" s="19" t="str">
        <f t="shared" si="5"/>
        <v>-1/0/1900-</v>
      </c>
      <c r="O617" s="19"/>
      <c r="U617" s="19"/>
      <c r="V617" s="19"/>
      <c r="W617" s="19" t="s">
        <v>74</v>
      </c>
      <c r="X617" s="19" t="s">
        <v>117</v>
      </c>
      <c r="Z617" s="19"/>
      <c r="AK617" s="19"/>
      <c r="AL617" s="20"/>
      <c r="AM617" s="20"/>
      <c r="AN617" s="19"/>
      <c r="AO617" s="19"/>
      <c r="AP617" s="20"/>
      <c r="AT617" s="19"/>
      <c r="AU617" s="19"/>
      <c r="AW617" s="19"/>
      <c r="AX617" s="19"/>
      <c r="AY617" s="20"/>
      <c r="AZ617" s="20"/>
      <c r="BA617" s="20"/>
      <c r="BB617" s="20"/>
      <c r="BC617" s="20"/>
      <c r="BD617" s="20"/>
      <c r="BE617" s="35"/>
    </row>
    <row r="618" spans="1:57" x14ac:dyDescent="0.3">
      <c r="A618" s="19" t="s">
        <v>48</v>
      </c>
      <c r="B618" s="19" t="s">
        <v>858</v>
      </c>
      <c r="C618" s="19"/>
      <c r="M618" s="19"/>
      <c r="N618" s="19" t="str">
        <f t="shared" si="5"/>
        <v>-1/0/1900-</v>
      </c>
      <c r="O618" s="19"/>
      <c r="U618" s="19"/>
      <c r="V618" s="19"/>
      <c r="W618" s="19" t="s">
        <v>74</v>
      </c>
      <c r="X618" s="19" t="s">
        <v>117</v>
      </c>
      <c r="Z618" s="19"/>
      <c r="AK618" s="19"/>
      <c r="AL618" s="20"/>
      <c r="AM618" s="20"/>
      <c r="AN618" s="19"/>
      <c r="AO618" s="19"/>
      <c r="AP618" s="20"/>
      <c r="AT618" s="19"/>
      <c r="AU618" s="19"/>
      <c r="AW618" s="19"/>
      <c r="AX618" s="19"/>
      <c r="AY618" s="20"/>
      <c r="AZ618" s="20"/>
      <c r="BA618" s="20"/>
      <c r="BB618" s="20"/>
      <c r="BC618" s="20"/>
      <c r="BD618" s="20"/>
      <c r="BE618" s="35"/>
    </row>
    <row r="619" spans="1:57" x14ac:dyDescent="0.3">
      <c r="A619" s="19" t="s">
        <v>48</v>
      </c>
      <c r="B619" s="19" t="s">
        <v>858</v>
      </c>
      <c r="C619" s="19"/>
      <c r="M619" s="19"/>
      <c r="N619" s="19" t="str">
        <f t="shared" si="5"/>
        <v>-1/0/1900-</v>
      </c>
      <c r="O619" s="19"/>
      <c r="U619" s="19"/>
      <c r="V619" s="19"/>
      <c r="W619" s="19" t="s">
        <v>74</v>
      </c>
      <c r="X619" s="19" t="s">
        <v>117</v>
      </c>
      <c r="Z619" s="19"/>
      <c r="AK619" s="19"/>
      <c r="AL619" s="20"/>
      <c r="AM619" s="20"/>
      <c r="AN619" s="19"/>
      <c r="AO619" s="19"/>
      <c r="AP619" s="20"/>
      <c r="AT619" s="19"/>
      <c r="AU619" s="19"/>
      <c r="AW619" s="19"/>
      <c r="AX619" s="19"/>
      <c r="AY619" s="20"/>
      <c r="AZ619" s="20"/>
      <c r="BA619" s="20"/>
      <c r="BB619" s="20"/>
      <c r="BC619" s="20"/>
      <c r="BD619" s="20"/>
      <c r="BE619" s="35"/>
    </row>
    <row r="620" spans="1:57" x14ac:dyDescent="0.3">
      <c r="A620" s="19" t="s">
        <v>48</v>
      </c>
      <c r="B620" s="19" t="s">
        <v>858</v>
      </c>
      <c r="C620" s="19"/>
      <c r="M620" s="19"/>
      <c r="N620" s="19" t="str">
        <f t="shared" si="5"/>
        <v>-1/0/1900-</v>
      </c>
      <c r="O620" s="19"/>
      <c r="U620" s="19"/>
      <c r="V620" s="19"/>
      <c r="W620" s="19" t="s">
        <v>74</v>
      </c>
      <c r="X620" s="19" t="s">
        <v>117</v>
      </c>
      <c r="Z620" s="19"/>
      <c r="AK620" s="19"/>
      <c r="AL620" s="20"/>
      <c r="AM620" s="20"/>
      <c r="AN620" s="19"/>
      <c r="AO620" s="19"/>
      <c r="AP620" s="20"/>
      <c r="AT620" s="19"/>
      <c r="AU620" s="19"/>
      <c r="AW620" s="19"/>
      <c r="AX620" s="19"/>
      <c r="AY620" s="20"/>
      <c r="AZ620" s="20"/>
      <c r="BA620" s="20"/>
      <c r="BB620" s="20"/>
      <c r="BC620" s="20"/>
      <c r="BD620" s="20"/>
      <c r="BE620" s="35"/>
    </row>
    <row r="621" spans="1:57" x14ac:dyDescent="0.3">
      <c r="A621" s="19" t="s">
        <v>48</v>
      </c>
      <c r="B621" s="19" t="s">
        <v>858</v>
      </c>
      <c r="C621" s="19"/>
      <c r="M621" s="19"/>
      <c r="N621" s="19" t="str">
        <f t="shared" si="5"/>
        <v>-1/0/1900-</v>
      </c>
      <c r="O621" s="19"/>
      <c r="U621" s="19"/>
      <c r="V621" s="19"/>
      <c r="W621" s="19" t="s">
        <v>74</v>
      </c>
      <c r="X621" s="19" t="s">
        <v>117</v>
      </c>
      <c r="Z621" s="19"/>
      <c r="AK621" s="19"/>
      <c r="AL621" s="20"/>
      <c r="AM621" s="20"/>
      <c r="AN621" s="19"/>
      <c r="AO621" s="19"/>
      <c r="AP621" s="20"/>
      <c r="AT621" s="19"/>
      <c r="AU621" s="19"/>
      <c r="AW621" s="19"/>
      <c r="AX621" s="19"/>
      <c r="AY621" s="20"/>
      <c r="AZ621" s="20"/>
      <c r="BA621" s="20"/>
      <c r="BB621" s="20"/>
      <c r="BC621" s="20"/>
      <c r="BD621" s="20"/>
      <c r="BE621" s="35"/>
    </row>
    <row r="622" spans="1:57" x14ac:dyDescent="0.3">
      <c r="A622" s="19" t="s">
        <v>48</v>
      </c>
      <c r="B622" s="19" t="s">
        <v>858</v>
      </c>
      <c r="C622" s="19"/>
      <c r="M622" s="19"/>
      <c r="N622" s="19" t="str">
        <f t="shared" si="5"/>
        <v>-1/0/1900-</v>
      </c>
      <c r="O622" s="19"/>
      <c r="U622" s="19"/>
      <c r="V622" s="19"/>
      <c r="W622" s="19" t="s">
        <v>74</v>
      </c>
      <c r="X622" s="19" t="s">
        <v>117</v>
      </c>
      <c r="Z622" s="19"/>
      <c r="AK622" s="19"/>
      <c r="AL622" s="20"/>
      <c r="AM622" s="20"/>
      <c r="AN622" s="19"/>
      <c r="AO622" s="19"/>
      <c r="AP622" s="20"/>
      <c r="AT622" s="19"/>
      <c r="AU622" s="19"/>
      <c r="AW622" s="19"/>
      <c r="AX622" s="19"/>
      <c r="AY622" s="20"/>
      <c r="AZ622" s="20"/>
      <c r="BA622" s="20"/>
      <c r="BB622" s="20"/>
      <c r="BC622" s="20"/>
      <c r="BD622" s="20"/>
      <c r="BE622" s="35"/>
    </row>
    <row r="623" spans="1:57" x14ac:dyDescent="0.3">
      <c r="A623" s="19" t="s">
        <v>48</v>
      </c>
      <c r="B623" s="19" t="s">
        <v>858</v>
      </c>
      <c r="C623" s="19"/>
      <c r="M623" s="19"/>
      <c r="N623" s="19" t="str">
        <f t="shared" si="5"/>
        <v>-1/0/1900-</v>
      </c>
      <c r="O623" s="19"/>
      <c r="U623" s="19"/>
      <c r="V623" s="19"/>
      <c r="W623" s="19" t="s">
        <v>74</v>
      </c>
      <c r="X623" s="19" t="s">
        <v>117</v>
      </c>
      <c r="Z623" s="19"/>
      <c r="AK623" s="19"/>
      <c r="AL623" s="20"/>
      <c r="AM623" s="20"/>
      <c r="AN623" s="19"/>
      <c r="AO623" s="19"/>
      <c r="AP623" s="20"/>
      <c r="AT623" s="19"/>
      <c r="AU623" s="19"/>
      <c r="AW623" s="19"/>
      <c r="AX623" s="19"/>
      <c r="AY623" s="20"/>
      <c r="AZ623" s="20"/>
      <c r="BA623" s="20"/>
      <c r="BB623" s="20"/>
      <c r="BC623" s="20"/>
      <c r="BD623" s="20"/>
      <c r="BE623" s="35"/>
    </row>
    <row r="624" spans="1:57" x14ac:dyDescent="0.3">
      <c r="A624" s="19" t="s">
        <v>48</v>
      </c>
      <c r="B624" s="19" t="s">
        <v>858</v>
      </c>
      <c r="C624" s="19"/>
      <c r="M624" s="19"/>
      <c r="N624" s="19" t="str">
        <f t="shared" si="5"/>
        <v>-1/0/1900-</v>
      </c>
      <c r="O624" s="19"/>
      <c r="U624" s="19"/>
      <c r="V624" s="19"/>
      <c r="W624" s="19" t="s">
        <v>74</v>
      </c>
      <c r="X624" s="19" t="s">
        <v>117</v>
      </c>
      <c r="Z624" s="19"/>
      <c r="AK624" s="19"/>
      <c r="AL624" s="20"/>
      <c r="AM624" s="20"/>
      <c r="AN624" s="19"/>
      <c r="AO624" s="19"/>
      <c r="AP624" s="20"/>
      <c r="AT624" s="19"/>
      <c r="AU624" s="19"/>
      <c r="AW624" s="19"/>
      <c r="AX624" s="19"/>
      <c r="AY624" s="20"/>
      <c r="AZ624" s="20"/>
      <c r="BA624" s="20"/>
      <c r="BB624" s="20"/>
      <c r="BC624" s="20"/>
      <c r="BD624" s="20"/>
      <c r="BE624" s="35"/>
    </row>
    <row r="625" spans="1:57" x14ac:dyDescent="0.3">
      <c r="A625" s="19" t="s">
        <v>48</v>
      </c>
      <c r="B625" s="19" t="s">
        <v>858</v>
      </c>
      <c r="C625" s="19"/>
      <c r="M625" s="19"/>
      <c r="N625" s="19" t="str">
        <f t="shared" si="5"/>
        <v>-1/0/1900-</v>
      </c>
      <c r="O625" s="19"/>
      <c r="U625" s="19"/>
      <c r="V625" s="19"/>
      <c r="W625" s="19" t="s">
        <v>74</v>
      </c>
      <c r="X625" s="19" t="s">
        <v>117</v>
      </c>
      <c r="Z625" s="19"/>
      <c r="AK625" s="19"/>
      <c r="AL625" s="20"/>
      <c r="AM625" s="20"/>
      <c r="AN625" s="19"/>
      <c r="AO625" s="19"/>
      <c r="AP625" s="20"/>
      <c r="AT625" s="19"/>
      <c r="AU625" s="19"/>
      <c r="AW625" s="19"/>
      <c r="AX625" s="19"/>
      <c r="AY625" s="20"/>
      <c r="AZ625" s="20"/>
      <c r="BA625" s="20"/>
      <c r="BB625" s="20"/>
      <c r="BC625" s="20"/>
      <c r="BD625" s="20"/>
      <c r="BE625" s="35"/>
    </row>
    <row r="626" spans="1:57" x14ac:dyDescent="0.3">
      <c r="A626" s="19" t="s">
        <v>48</v>
      </c>
      <c r="B626" s="19" t="s">
        <v>858</v>
      </c>
      <c r="C626" s="19"/>
      <c r="M626" s="19"/>
      <c r="N626" s="19" t="str">
        <f t="shared" si="5"/>
        <v>-1/0/1900-</v>
      </c>
      <c r="O626" s="19"/>
      <c r="U626" s="19"/>
      <c r="V626" s="19"/>
      <c r="W626" s="19" t="s">
        <v>74</v>
      </c>
      <c r="X626" s="19" t="s">
        <v>117</v>
      </c>
      <c r="Z626" s="19"/>
      <c r="AK626" s="19"/>
      <c r="AL626" s="20"/>
      <c r="AM626" s="20"/>
      <c r="AN626" s="19"/>
      <c r="AO626" s="19"/>
      <c r="AP626" s="20"/>
      <c r="AT626" s="19"/>
      <c r="AU626" s="19"/>
      <c r="AW626" s="19"/>
      <c r="AX626" s="19"/>
      <c r="AY626" s="20"/>
      <c r="AZ626" s="20"/>
      <c r="BA626" s="20"/>
      <c r="BB626" s="20"/>
      <c r="BC626" s="20"/>
      <c r="BD626" s="20"/>
      <c r="BE626" s="35"/>
    </row>
    <row r="627" spans="1:57" x14ac:dyDescent="0.3">
      <c r="A627" s="19" t="s">
        <v>48</v>
      </c>
      <c r="B627" s="19" t="s">
        <v>858</v>
      </c>
      <c r="C627" s="19"/>
      <c r="M627" s="19"/>
      <c r="N627" s="19" t="str">
        <f t="shared" si="5"/>
        <v>-1/0/1900-</v>
      </c>
      <c r="O627" s="19"/>
      <c r="U627" s="19"/>
      <c r="V627" s="19"/>
      <c r="W627" s="19" t="s">
        <v>74</v>
      </c>
      <c r="X627" s="19" t="s">
        <v>117</v>
      </c>
      <c r="Z627" s="19"/>
      <c r="AK627" s="19"/>
      <c r="AL627" s="20"/>
      <c r="AM627" s="20"/>
      <c r="AN627" s="19"/>
      <c r="AO627" s="19"/>
      <c r="AP627" s="20"/>
      <c r="AT627" s="19"/>
      <c r="AU627" s="19"/>
      <c r="AW627" s="19"/>
      <c r="AX627" s="19"/>
      <c r="AY627" s="20"/>
      <c r="AZ627" s="20"/>
      <c r="BA627" s="20"/>
      <c r="BB627" s="20"/>
      <c r="BC627" s="20"/>
      <c r="BD627" s="20"/>
      <c r="BE627" s="35"/>
    </row>
    <row r="628" spans="1:57" x14ac:dyDescent="0.3">
      <c r="A628" s="19" t="s">
        <v>48</v>
      </c>
      <c r="B628" s="19" t="s">
        <v>858</v>
      </c>
      <c r="C628" s="19"/>
      <c r="M628" s="19"/>
      <c r="N628" s="19" t="str">
        <f t="shared" si="5"/>
        <v>-1/0/1900-</v>
      </c>
      <c r="O628" s="19"/>
      <c r="U628" s="19"/>
      <c r="V628" s="19"/>
      <c r="W628" s="19" t="s">
        <v>74</v>
      </c>
      <c r="X628" s="19" t="s">
        <v>117</v>
      </c>
      <c r="Z628" s="19"/>
      <c r="AK628" s="19"/>
      <c r="AL628" s="20"/>
      <c r="AM628" s="20"/>
      <c r="AN628" s="19"/>
      <c r="AO628" s="19"/>
      <c r="AP628" s="20"/>
      <c r="AT628" s="19"/>
      <c r="AU628" s="19"/>
      <c r="AW628" s="19"/>
      <c r="AX628" s="19"/>
      <c r="AY628" s="20"/>
      <c r="AZ628" s="20"/>
      <c r="BA628" s="20"/>
      <c r="BB628" s="20"/>
      <c r="BC628" s="20"/>
      <c r="BD628" s="20"/>
      <c r="BE628" s="35"/>
    </row>
    <row r="629" spans="1:57" x14ac:dyDescent="0.3">
      <c r="A629" s="19" t="s">
        <v>48</v>
      </c>
      <c r="B629" s="19" t="s">
        <v>858</v>
      </c>
      <c r="C629" s="19"/>
      <c r="M629" s="19"/>
      <c r="N629" s="19" t="str">
        <f t="shared" si="5"/>
        <v>-1/0/1900-</v>
      </c>
      <c r="O629" s="19"/>
      <c r="U629" s="19"/>
      <c r="V629" s="19"/>
      <c r="W629" s="19" t="s">
        <v>74</v>
      </c>
      <c r="X629" s="19" t="s">
        <v>117</v>
      </c>
      <c r="Z629" s="19"/>
      <c r="AK629" s="19"/>
      <c r="AL629" s="20"/>
      <c r="AM629" s="20"/>
      <c r="AN629" s="19"/>
      <c r="AO629" s="19"/>
      <c r="AP629" s="20"/>
      <c r="AT629" s="19"/>
      <c r="AU629" s="19"/>
      <c r="AW629" s="19"/>
      <c r="AX629" s="19"/>
      <c r="AY629" s="20"/>
      <c r="AZ629" s="20"/>
      <c r="BA629" s="20"/>
      <c r="BB629" s="20"/>
      <c r="BC629" s="20"/>
      <c r="BD629" s="20"/>
      <c r="BE629" s="35"/>
    </row>
    <row r="630" spans="1:57" x14ac:dyDescent="0.3">
      <c r="A630" s="19" t="s">
        <v>48</v>
      </c>
      <c r="B630" s="19" t="s">
        <v>858</v>
      </c>
      <c r="C630" s="19"/>
      <c r="M630" s="19"/>
      <c r="N630" s="19" t="str">
        <f t="shared" si="5"/>
        <v>-1/0/1900-</v>
      </c>
      <c r="O630" s="19"/>
      <c r="U630" s="19"/>
      <c r="V630" s="19"/>
      <c r="W630" s="19" t="s">
        <v>74</v>
      </c>
      <c r="X630" s="19" t="s">
        <v>117</v>
      </c>
      <c r="Z630" s="19"/>
      <c r="AK630" s="19"/>
      <c r="AL630" s="20"/>
      <c r="AM630" s="20"/>
      <c r="AN630" s="19"/>
      <c r="AO630" s="19"/>
      <c r="AP630" s="20"/>
      <c r="AT630" s="19"/>
      <c r="AU630" s="19"/>
      <c r="AW630" s="19"/>
      <c r="AX630" s="19"/>
      <c r="AY630" s="20"/>
      <c r="AZ630" s="20"/>
      <c r="BA630" s="20"/>
      <c r="BB630" s="20"/>
      <c r="BC630" s="20"/>
      <c r="BD630" s="20"/>
      <c r="BE630" s="35"/>
    </row>
    <row r="631" spans="1:57" x14ac:dyDescent="0.3">
      <c r="A631" s="19" t="s">
        <v>48</v>
      </c>
      <c r="B631" s="19" t="s">
        <v>858</v>
      </c>
      <c r="C631" s="19"/>
      <c r="M631" s="19"/>
      <c r="N631" s="19" t="str">
        <f t="shared" si="5"/>
        <v>-1/0/1900-</v>
      </c>
      <c r="O631" s="19"/>
      <c r="U631" s="19"/>
      <c r="V631" s="19"/>
      <c r="W631" s="19" t="s">
        <v>74</v>
      </c>
      <c r="X631" s="19" t="s">
        <v>117</v>
      </c>
      <c r="Z631" s="19"/>
      <c r="AK631" s="19"/>
      <c r="AL631" s="20"/>
      <c r="AM631" s="20"/>
      <c r="AN631" s="19"/>
      <c r="AO631" s="19"/>
      <c r="AP631" s="20"/>
      <c r="AT631" s="19"/>
      <c r="AU631" s="19"/>
      <c r="AW631" s="19"/>
      <c r="AX631" s="19"/>
      <c r="AY631" s="20"/>
      <c r="AZ631" s="20"/>
      <c r="BA631" s="20"/>
      <c r="BB631" s="20"/>
      <c r="BC631" s="20"/>
      <c r="BD631" s="20"/>
      <c r="BE631" s="35"/>
    </row>
    <row r="632" spans="1:57" x14ac:dyDescent="0.3">
      <c r="A632" s="19" t="s">
        <v>48</v>
      </c>
      <c r="B632" s="19" t="s">
        <v>858</v>
      </c>
      <c r="C632" s="19"/>
      <c r="M632" s="19"/>
      <c r="N632" s="19" t="str">
        <f t="shared" si="5"/>
        <v>-1/0/1900-</v>
      </c>
      <c r="O632" s="19"/>
      <c r="U632" s="19"/>
      <c r="V632" s="19"/>
      <c r="W632" s="19" t="s">
        <v>74</v>
      </c>
      <c r="X632" s="19" t="s">
        <v>117</v>
      </c>
      <c r="Z632" s="19"/>
      <c r="AK632" s="19"/>
      <c r="AL632" s="20"/>
      <c r="AM632" s="20"/>
      <c r="AN632" s="19"/>
      <c r="AO632" s="19"/>
      <c r="AP632" s="20"/>
      <c r="AT632" s="19"/>
      <c r="AU632" s="19"/>
      <c r="AW632" s="19"/>
      <c r="AX632" s="19"/>
      <c r="AY632" s="20"/>
      <c r="AZ632" s="20"/>
      <c r="BA632" s="20"/>
      <c r="BB632" s="20"/>
      <c r="BC632" s="20"/>
      <c r="BD632" s="20"/>
      <c r="BE632" s="35"/>
    </row>
    <row r="633" spans="1:57" x14ac:dyDescent="0.3">
      <c r="A633" s="19" t="s">
        <v>48</v>
      </c>
      <c r="B633" s="19" t="s">
        <v>858</v>
      </c>
      <c r="C633" s="19"/>
      <c r="M633" s="19"/>
      <c r="N633" s="19" t="str">
        <f t="shared" si="5"/>
        <v>-1/0/1900-</v>
      </c>
      <c r="O633" s="19"/>
      <c r="U633" s="19"/>
      <c r="V633" s="19"/>
      <c r="W633" s="19" t="s">
        <v>74</v>
      </c>
      <c r="X633" s="19" t="s">
        <v>117</v>
      </c>
      <c r="Z633" s="19"/>
      <c r="AK633" s="19"/>
      <c r="AL633" s="20"/>
      <c r="AM633" s="20"/>
      <c r="AN633" s="19"/>
      <c r="AO633" s="19"/>
      <c r="AP633" s="20"/>
      <c r="AT633" s="19"/>
      <c r="AU633" s="19"/>
      <c r="AW633" s="19"/>
      <c r="AX633" s="19"/>
      <c r="AY633" s="20"/>
      <c r="AZ633" s="20"/>
      <c r="BA633" s="20"/>
      <c r="BB633" s="20"/>
      <c r="BC633" s="20"/>
      <c r="BD633" s="20"/>
      <c r="BE633" s="35"/>
    </row>
    <row r="634" spans="1:57" x14ac:dyDescent="0.3">
      <c r="A634" s="19" t="s">
        <v>48</v>
      </c>
      <c r="B634" s="19" t="s">
        <v>858</v>
      </c>
      <c r="C634" s="19"/>
      <c r="M634" s="19"/>
      <c r="N634" s="19" t="str">
        <f t="shared" si="5"/>
        <v>-1/0/1900-</v>
      </c>
      <c r="O634" s="19"/>
      <c r="U634" s="19"/>
      <c r="V634" s="19"/>
      <c r="W634" s="19" t="s">
        <v>74</v>
      </c>
      <c r="X634" s="19" t="s">
        <v>117</v>
      </c>
      <c r="Z634" s="19"/>
      <c r="AK634" s="19"/>
      <c r="AL634" s="20"/>
      <c r="AM634" s="20"/>
      <c r="AN634" s="19"/>
      <c r="AO634" s="19"/>
      <c r="AP634" s="20"/>
      <c r="AT634" s="19"/>
      <c r="AU634" s="19"/>
      <c r="AW634" s="19"/>
      <c r="AX634" s="19"/>
      <c r="AY634" s="20"/>
      <c r="AZ634" s="20"/>
      <c r="BA634" s="20"/>
      <c r="BB634" s="20"/>
      <c r="BC634" s="20"/>
      <c r="BD634" s="20"/>
      <c r="BE634" s="35"/>
    </row>
    <row r="635" spans="1:57" x14ac:dyDescent="0.3">
      <c r="A635" s="19" t="s">
        <v>48</v>
      </c>
      <c r="B635" s="19" t="s">
        <v>858</v>
      </c>
      <c r="C635" s="19"/>
      <c r="M635" s="19"/>
      <c r="N635" s="19" t="str">
        <f t="shared" si="5"/>
        <v>-1/0/1900-</v>
      </c>
      <c r="O635" s="19"/>
      <c r="U635" s="19"/>
      <c r="V635" s="19"/>
      <c r="W635" s="19" t="s">
        <v>74</v>
      </c>
      <c r="X635" s="19" t="s">
        <v>117</v>
      </c>
      <c r="Z635" s="19"/>
      <c r="AK635" s="19"/>
      <c r="AL635" s="20"/>
      <c r="AM635" s="20"/>
      <c r="AN635" s="19"/>
      <c r="AO635" s="19"/>
      <c r="AP635" s="20"/>
      <c r="AT635" s="19"/>
      <c r="AU635" s="19"/>
      <c r="AW635" s="19"/>
      <c r="AX635" s="19"/>
      <c r="AY635" s="20"/>
      <c r="AZ635" s="20"/>
      <c r="BA635" s="20"/>
      <c r="BB635" s="20"/>
      <c r="BC635" s="20"/>
      <c r="BD635" s="20"/>
      <c r="BE635" s="35"/>
    </row>
    <row r="636" spans="1:57" x14ac:dyDescent="0.3">
      <c r="A636" s="19" t="s">
        <v>48</v>
      </c>
      <c r="B636" s="19" t="s">
        <v>858</v>
      </c>
      <c r="C636" s="19"/>
      <c r="M636" s="19"/>
      <c r="N636" s="19" t="str">
        <f t="shared" si="5"/>
        <v>-1/0/1900-</v>
      </c>
      <c r="O636" s="19"/>
      <c r="U636" s="19"/>
      <c r="V636" s="19"/>
      <c r="W636" s="19" t="s">
        <v>74</v>
      </c>
      <c r="X636" s="19" t="s">
        <v>117</v>
      </c>
      <c r="Z636" s="19"/>
      <c r="AK636" s="19"/>
      <c r="AL636" s="20"/>
      <c r="AM636" s="20"/>
      <c r="AN636" s="19"/>
      <c r="AO636" s="19"/>
      <c r="AP636" s="20"/>
      <c r="AT636" s="19"/>
      <c r="AU636" s="19"/>
      <c r="AW636" s="19"/>
      <c r="AX636" s="19"/>
      <c r="AY636" s="20"/>
      <c r="AZ636" s="20"/>
      <c r="BA636" s="20"/>
      <c r="BB636" s="20"/>
      <c r="BC636" s="20"/>
      <c r="BD636" s="20"/>
      <c r="BE636" s="35"/>
    </row>
    <row r="637" spans="1:57" x14ac:dyDescent="0.3">
      <c r="A637" s="19" t="s">
        <v>48</v>
      </c>
      <c r="B637" s="19" t="s">
        <v>858</v>
      </c>
      <c r="C637" s="19"/>
      <c r="M637" s="19"/>
      <c r="N637" s="19" t="str">
        <f t="shared" si="5"/>
        <v>-1/0/1900-</v>
      </c>
      <c r="O637" s="19"/>
      <c r="U637" s="19"/>
      <c r="V637" s="19"/>
      <c r="W637" s="19" t="s">
        <v>74</v>
      </c>
      <c r="X637" s="19" t="s">
        <v>117</v>
      </c>
      <c r="Z637" s="19"/>
      <c r="AK637" s="19"/>
      <c r="AL637" s="20"/>
      <c r="AM637" s="20"/>
      <c r="AN637" s="19"/>
      <c r="AO637" s="19"/>
      <c r="AP637" s="20"/>
      <c r="AT637" s="19"/>
      <c r="AU637" s="19"/>
      <c r="AW637" s="19"/>
      <c r="AX637" s="19"/>
      <c r="AY637" s="20"/>
      <c r="AZ637" s="20"/>
      <c r="BA637" s="20"/>
      <c r="BB637" s="20"/>
      <c r="BC637" s="20"/>
      <c r="BD637" s="20"/>
      <c r="BE637" s="35"/>
    </row>
    <row r="638" spans="1:57" x14ac:dyDescent="0.3">
      <c r="A638" s="19" t="s">
        <v>48</v>
      </c>
      <c r="B638" s="19" t="s">
        <v>858</v>
      </c>
      <c r="C638" s="19"/>
      <c r="M638" s="19"/>
      <c r="N638" s="19" t="str">
        <f t="shared" si="5"/>
        <v>-1/0/1900-</v>
      </c>
      <c r="O638" s="19"/>
      <c r="U638" s="19"/>
      <c r="V638" s="19"/>
      <c r="W638" s="19" t="s">
        <v>74</v>
      </c>
      <c r="X638" s="19" t="s">
        <v>117</v>
      </c>
      <c r="Z638" s="19"/>
      <c r="AK638" s="19"/>
      <c r="AL638" s="20"/>
      <c r="AM638" s="20"/>
      <c r="AN638" s="19"/>
      <c r="AO638" s="19"/>
      <c r="AP638" s="20"/>
      <c r="AT638" s="19"/>
      <c r="AU638" s="19"/>
      <c r="AW638" s="19"/>
      <c r="AX638" s="19"/>
      <c r="AY638" s="20"/>
      <c r="AZ638" s="20"/>
      <c r="BA638" s="20"/>
      <c r="BB638" s="20"/>
      <c r="BC638" s="20"/>
      <c r="BD638" s="20"/>
      <c r="BE638" s="35"/>
    </row>
    <row r="639" spans="1:57" x14ac:dyDescent="0.3">
      <c r="A639" s="19" t="s">
        <v>48</v>
      </c>
      <c r="B639" s="19" t="s">
        <v>858</v>
      </c>
      <c r="C639" s="19"/>
      <c r="M639" s="19"/>
      <c r="N639" s="19" t="str">
        <f t="shared" ref="N639:N702" si="6">C639&amp;"-"&amp;MONTH(O639)&amp;"/"&amp;DAY(O639)&amp;"/"&amp;YEAR(O639)&amp;"-"&amp;AK639</f>
        <v>-1/0/1900-</v>
      </c>
      <c r="O639" s="19"/>
      <c r="U639" s="19"/>
      <c r="V639" s="19"/>
      <c r="W639" s="19" t="s">
        <v>74</v>
      </c>
      <c r="X639" s="19" t="s">
        <v>117</v>
      </c>
      <c r="Z639" s="19"/>
      <c r="AK639" s="19"/>
      <c r="AL639" s="20"/>
      <c r="AM639" s="20"/>
      <c r="AN639" s="19"/>
      <c r="AO639" s="19"/>
      <c r="AP639" s="20"/>
      <c r="AT639" s="19"/>
      <c r="AU639" s="19"/>
      <c r="AW639" s="19"/>
      <c r="AX639" s="19"/>
      <c r="AY639" s="20"/>
      <c r="AZ639" s="20"/>
      <c r="BA639" s="20"/>
      <c r="BB639" s="20"/>
      <c r="BC639" s="20"/>
      <c r="BD639" s="20"/>
      <c r="BE639" s="35"/>
    </row>
    <row r="640" spans="1:57" x14ac:dyDescent="0.3">
      <c r="A640" s="19" t="s">
        <v>48</v>
      </c>
      <c r="B640" s="19" t="s">
        <v>858</v>
      </c>
      <c r="C640" s="19"/>
      <c r="M640" s="19"/>
      <c r="N640" s="19" t="str">
        <f t="shared" si="6"/>
        <v>-1/0/1900-</v>
      </c>
      <c r="O640" s="19"/>
      <c r="U640" s="19"/>
      <c r="V640" s="19"/>
      <c r="W640" s="19" t="s">
        <v>74</v>
      </c>
      <c r="X640" s="19" t="s">
        <v>117</v>
      </c>
      <c r="Z640" s="19"/>
      <c r="AK640" s="19"/>
      <c r="AL640" s="20"/>
      <c r="AM640" s="20"/>
      <c r="AN640" s="19"/>
      <c r="AO640" s="19"/>
      <c r="AP640" s="20"/>
      <c r="AT640" s="19"/>
      <c r="AU640" s="19"/>
      <c r="AW640" s="19"/>
      <c r="AX640" s="19"/>
      <c r="AY640" s="20"/>
      <c r="AZ640" s="20"/>
      <c r="BA640" s="20"/>
      <c r="BB640" s="20"/>
      <c r="BC640" s="20"/>
      <c r="BD640" s="20"/>
      <c r="BE640" s="35"/>
    </row>
    <row r="641" spans="1:57" x14ac:dyDescent="0.3">
      <c r="A641" s="19" t="s">
        <v>48</v>
      </c>
      <c r="B641" s="19" t="s">
        <v>858</v>
      </c>
      <c r="C641" s="19"/>
      <c r="M641" s="19"/>
      <c r="N641" s="19" t="str">
        <f t="shared" si="6"/>
        <v>-1/0/1900-</v>
      </c>
      <c r="O641" s="19"/>
      <c r="U641" s="19"/>
      <c r="V641" s="19"/>
      <c r="W641" s="19" t="s">
        <v>74</v>
      </c>
      <c r="X641" s="19" t="s">
        <v>117</v>
      </c>
      <c r="Z641" s="19"/>
      <c r="AK641" s="19"/>
      <c r="AL641" s="20"/>
      <c r="AM641" s="20"/>
      <c r="AN641" s="19"/>
      <c r="AO641" s="19"/>
      <c r="AP641" s="20"/>
      <c r="AT641" s="19"/>
      <c r="AU641" s="19"/>
      <c r="AW641" s="19"/>
      <c r="AX641" s="19"/>
      <c r="AY641" s="20"/>
      <c r="AZ641" s="20"/>
      <c r="BA641" s="20"/>
      <c r="BB641" s="20"/>
      <c r="BC641" s="20"/>
      <c r="BD641" s="20"/>
      <c r="BE641" s="35"/>
    </row>
    <row r="642" spans="1:57" x14ac:dyDescent="0.3">
      <c r="A642" s="19" t="s">
        <v>48</v>
      </c>
      <c r="B642" s="19" t="s">
        <v>858</v>
      </c>
      <c r="C642" s="19"/>
      <c r="M642" s="19"/>
      <c r="N642" s="19" t="str">
        <f t="shared" si="6"/>
        <v>-1/0/1900-</v>
      </c>
      <c r="O642" s="19"/>
      <c r="U642" s="19"/>
      <c r="V642" s="19"/>
      <c r="W642" s="19" t="s">
        <v>74</v>
      </c>
      <c r="X642" s="19" t="s">
        <v>117</v>
      </c>
      <c r="Z642" s="19"/>
      <c r="AK642" s="19"/>
      <c r="AL642" s="20"/>
      <c r="AM642" s="20"/>
      <c r="AN642" s="19"/>
      <c r="AO642" s="19"/>
      <c r="AP642" s="20"/>
      <c r="AT642" s="19"/>
      <c r="AU642" s="19"/>
      <c r="AW642" s="19"/>
      <c r="AX642" s="19"/>
      <c r="AY642" s="20"/>
      <c r="AZ642" s="20"/>
      <c r="BA642" s="20"/>
      <c r="BB642" s="20"/>
      <c r="BC642" s="20"/>
      <c r="BD642" s="20"/>
      <c r="BE642" s="35"/>
    </row>
    <row r="643" spans="1:57" x14ac:dyDescent="0.3">
      <c r="A643" s="19" t="s">
        <v>48</v>
      </c>
      <c r="B643" s="19" t="s">
        <v>858</v>
      </c>
      <c r="C643" s="19"/>
      <c r="M643" s="19"/>
      <c r="N643" s="19" t="str">
        <f t="shared" si="6"/>
        <v>-1/0/1900-</v>
      </c>
      <c r="O643" s="19"/>
      <c r="U643" s="19"/>
      <c r="V643" s="19"/>
      <c r="W643" s="19" t="s">
        <v>74</v>
      </c>
      <c r="X643" s="19" t="s">
        <v>117</v>
      </c>
      <c r="Z643" s="19"/>
      <c r="AK643" s="19"/>
      <c r="AL643" s="20"/>
      <c r="AM643" s="20"/>
      <c r="AN643" s="19"/>
      <c r="AO643" s="19"/>
      <c r="AP643" s="20"/>
      <c r="AT643" s="19"/>
      <c r="AU643" s="19"/>
      <c r="AW643" s="19"/>
      <c r="AX643" s="19"/>
      <c r="AY643" s="20"/>
      <c r="AZ643" s="20"/>
      <c r="BA643" s="20"/>
      <c r="BB643" s="20"/>
      <c r="BC643" s="20"/>
      <c r="BD643" s="20"/>
      <c r="BE643" s="35"/>
    </row>
    <row r="644" spans="1:57" x14ac:dyDescent="0.3">
      <c r="A644" s="19" t="s">
        <v>48</v>
      </c>
      <c r="B644" s="19" t="s">
        <v>858</v>
      </c>
      <c r="C644" s="19"/>
      <c r="M644" s="19"/>
      <c r="N644" s="19" t="str">
        <f t="shared" si="6"/>
        <v>-1/0/1900-</v>
      </c>
      <c r="O644" s="19"/>
      <c r="U644" s="19"/>
      <c r="V644" s="19"/>
      <c r="W644" s="19" t="s">
        <v>74</v>
      </c>
      <c r="X644" s="19" t="s">
        <v>117</v>
      </c>
      <c r="Z644" s="19"/>
      <c r="AK644" s="19"/>
      <c r="AL644" s="20"/>
      <c r="AM644" s="20"/>
      <c r="AN644" s="19"/>
      <c r="AO644" s="19"/>
      <c r="AP644" s="20"/>
      <c r="AT644" s="19"/>
      <c r="AU644" s="19"/>
      <c r="AW644" s="19"/>
      <c r="AX644" s="19"/>
      <c r="AY644" s="20"/>
      <c r="AZ644" s="20"/>
      <c r="BA644" s="20"/>
      <c r="BB644" s="20"/>
      <c r="BC644" s="20"/>
      <c r="BD644" s="20"/>
      <c r="BE644" s="35"/>
    </row>
    <row r="645" spans="1:57" x14ac:dyDescent="0.3">
      <c r="A645" s="19" t="s">
        <v>48</v>
      </c>
      <c r="B645" s="19" t="s">
        <v>858</v>
      </c>
      <c r="C645" s="19"/>
      <c r="M645" s="19"/>
      <c r="N645" s="19" t="str">
        <f t="shared" si="6"/>
        <v>-1/0/1900-</v>
      </c>
      <c r="O645" s="19"/>
      <c r="U645" s="19"/>
      <c r="V645" s="19"/>
      <c r="W645" s="19" t="s">
        <v>74</v>
      </c>
      <c r="X645" s="19" t="s">
        <v>117</v>
      </c>
      <c r="Z645" s="19"/>
      <c r="AK645" s="19"/>
      <c r="AL645" s="20"/>
      <c r="AM645" s="20"/>
      <c r="AN645" s="19"/>
      <c r="AO645" s="19"/>
      <c r="AP645" s="20"/>
      <c r="AT645" s="19"/>
      <c r="AU645" s="19"/>
      <c r="AW645" s="19"/>
      <c r="AX645" s="19"/>
      <c r="AY645" s="20"/>
      <c r="AZ645" s="20"/>
      <c r="BA645" s="20"/>
      <c r="BB645" s="20"/>
      <c r="BC645" s="20"/>
      <c r="BD645" s="20"/>
      <c r="BE645" s="35"/>
    </row>
    <row r="646" spans="1:57" x14ac:dyDescent="0.3">
      <c r="A646" s="19" t="s">
        <v>48</v>
      </c>
      <c r="B646" s="19" t="s">
        <v>858</v>
      </c>
      <c r="C646" s="19"/>
      <c r="M646" s="19"/>
      <c r="N646" s="19" t="str">
        <f t="shared" si="6"/>
        <v>-1/0/1900-</v>
      </c>
      <c r="O646" s="19"/>
      <c r="U646" s="19"/>
      <c r="V646" s="19"/>
      <c r="W646" s="19" t="s">
        <v>74</v>
      </c>
      <c r="X646" s="19" t="s">
        <v>117</v>
      </c>
      <c r="Z646" s="19"/>
      <c r="AK646" s="19"/>
      <c r="AL646" s="20"/>
      <c r="AM646" s="20"/>
      <c r="AN646" s="19"/>
      <c r="AO646" s="19"/>
      <c r="AP646" s="20"/>
      <c r="AT646" s="19"/>
      <c r="AU646" s="19"/>
      <c r="AW646" s="19"/>
      <c r="AX646" s="19"/>
      <c r="AY646" s="20"/>
      <c r="AZ646" s="20"/>
      <c r="BA646" s="20"/>
      <c r="BB646" s="20"/>
      <c r="BC646" s="20"/>
      <c r="BD646" s="20"/>
      <c r="BE646" s="35"/>
    </row>
    <row r="647" spans="1:57" x14ac:dyDescent="0.3">
      <c r="A647" s="19" t="s">
        <v>48</v>
      </c>
      <c r="B647" s="19" t="s">
        <v>858</v>
      </c>
      <c r="C647" s="19"/>
      <c r="M647" s="19"/>
      <c r="N647" s="19" t="str">
        <f t="shared" si="6"/>
        <v>-1/0/1900-</v>
      </c>
      <c r="O647" s="19"/>
      <c r="U647" s="19"/>
      <c r="V647" s="19"/>
      <c r="W647" s="19" t="s">
        <v>74</v>
      </c>
      <c r="X647" s="19" t="s">
        <v>117</v>
      </c>
      <c r="Z647" s="19"/>
      <c r="AK647" s="19"/>
      <c r="AL647" s="20"/>
      <c r="AM647" s="20"/>
      <c r="AN647" s="19"/>
      <c r="AO647" s="19"/>
      <c r="AP647" s="20"/>
      <c r="AT647" s="19"/>
      <c r="AU647" s="19"/>
      <c r="AW647" s="19"/>
      <c r="AX647" s="19"/>
      <c r="AY647" s="20"/>
      <c r="AZ647" s="20"/>
      <c r="BA647" s="20"/>
      <c r="BB647" s="20"/>
      <c r="BC647" s="20"/>
      <c r="BD647" s="20"/>
      <c r="BE647" s="35"/>
    </row>
    <row r="648" spans="1:57" x14ac:dyDescent="0.3">
      <c r="A648" s="19" t="s">
        <v>48</v>
      </c>
      <c r="B648" s="19" t="s">
        <v>858</v>
      </c>
      <c r="C648" s="19"/>
      <c r="M648" s="19"/>
      <c r="N648" s="19" t="str">
        <f t="shared" si="6"/>
        <v>-1/0/1900-</v>
      </c>
      <c r="O648" s="19"/>
      <c r="U648" s="19"/>
      <c r="V648" s="19"/>
      <c r="W648" s="19" t="s">
        <v>74</v>
      </c>
      <c r="X648" s="19" t="s">
        <v>117</v>
      </c>
      <c r="Z648" s="19"/>
      <c r="AK648" s="19"/>
      <c r="AL648" s="20"/>
      <c r="AM648" s="20"/>
      <c r="AN648" s="19"/>
      <c r="AO648" s="19"/>
      <c r="AP648" s="20"/>
      <c r="AT648" s="19"/>
      <c r="AU648" s="19"/>
      <c r="AW648" s="19"/>
      <c r="AX648" s="19"/>
      <c r="AY648" s="20"/>
      <c r="AZ648" s="20"/>
      <c r="BA648" s="20"/>
      <c r="BB648" s="20"/>
      <c r="BC648" s="20"/>
      <c r="BD648" s="20"/>
      <c r="BE648" s="35"/>
    </row>
    <row r="649" spans="1:57" x14ac:dyDescent="0.3">
      <c r="A649" s="19" t="s">
        <v>48</v>
      </c>
      <c r="B649" s="19" t="s">
        <v>858</v>
      </c>
      <c r="C649" s="19"/>
      <c r="M649" s="19"/>
      <c r="N649" s="19" t="str">
        <f t="shared" si="6"/>
        <v>-1/0/1900-</v>
      </c>
      <c r="O649" s="19"/>
      <c r="U649" s="19"/>
      <c r="V649" s="19"/>
      <c r="W649" s="19" t="s">
        <v>74</v>
      </c>
      <c r="X649" s="19" t="s">
        <v>117</v>
      </c>
      <c r="Z649" s="19"/>
      <c r="AK649" s="19"/>
      <c r="AL649" s="20"/>
      <c r="AM649" s="20"/>
      <c r="AN649" s="19"/>
      <c r="AO649" s="19"/>
      <c r="AP649" s="20"/>
      <c r="AT649" s="19"/>
      <c r="AU649" s="19"/>
      <c r="AW649" s="19"/>
      <c r="AX649" s="19"/>
      <c r="AY649" s="20"/>
      <c r="AZ649" s="20"/>
      <c r="BA649" s="20"/>
      <c r="BB649" s="20"/>
      <c r="BC649" s="20"/>
      <c r="BD649" s="20"/>
      <c r="BE649" s="35"/>
    </row>
    <row r="650" spans="1:57" x14ac:dyDescent="0.3">
      <c r="A650" s="19" t="s">
        <v>48</v>
      </c>
      <c r="B650" s="19" t="s">
        <v>858</v>
      </c>
      <c r="C650" s="19"/>
      <c r="M650" s="19"/>
      <c r="N650" s="19" t="str">
        <f t="shared" si="6"/>
        <v>-1/0/1900-</v>
      </c>
      <c r="O650" s="19"/>
      <c r="U650" s="19"/>
      <c r="V650" s="19"/>
      <c r="W650" s="19" t="s">
        <v>74</v>
      </c>
      <c r="X650" s="19" t="s">
        <v>117</v>
      </c>
      <c r="Z650" s="19"/>
      <c r="AK650" s="19"/>
      <c r="AL650" s="20"/>
      <c r="AM650" s="20"/>
      <c r="AN650" s="19"/>
      <c r="AO650" s="19"/>
      <c r="AP650" s="20"/>
      <c r="AT650" s="19"/>
      <c r="AU650" s="19"/>
      <c r="AW650" s="19"/>
      <c r="AX650" s="19"/>
      <c r="AY650" s="20"/>
      <c r="AZ650" s="20"/>
      <c r="BA650" s="20"/>
      <c r="BB650" s="20"/>
      <c r="BC650" s="20"/>
      <c r="BD650" s="20"/>
      <c r="BE650" s="35"/>
    </row>
    <row r="651" spans="1:57" x14ac:dyDescent="0.3">
      <c r="A651" s="19" t="s">
        <v>48</v>
      </c>
      <c r="B651" s="19" t="s">
        <v>858</v>
      </c>
      <c r="C651" s="19"/>
      <c r="M651" s="19"/>
      <c r="N651" s="19" t="str">
        <f t="shared" si="6"/>
        <v>-1/0/1900-</v>
      </c>
      <c r="O651" s="19"/>
      <c r="U651" s="19"/>
      <c r="V651" s="19"/>
      <c r="W651" s="19" t="s">
        <v>74</v>
      </c>
      <c r="X651" s="19" t="s">
        <v>117</v>
      </c>
      <c r="Z651" s="19"/>
      <c r="AK651" s="19"/>
      <c r="AL651" s="20"/>
      <c r="AM651" s="20"/>
      <c r="AN651" s="19"/>
      <c r="AO651" s="19"/>
      <c r="AP651" s="20"/>
      <c r="AT651" s="19"/>
      <c r="AU651" s="19"/>
      <c r="AW651" s="19"/>
      <c r="AX651" s="19"/>
      <c r="AY651" s="20"/>
      <c r="AZ651" s="20"/>
      <c r="BA651" s="20"/>
      <c r="BB651" s="20"/>
      <c r="BC651" s="20"/>
      <c r="BD651" s="20"/>
      <c r="BE651" s="35"/>
    </row>
    <row r="652" spans="1:57" x14ac:dyDescent="0.3">
      <c r="A652" s="19" t="s">
        <v>48</v>
      </c>
      <c r="B652" s="19" t="s">
        <v>858</v>
      </c>
      <c r="C652" s="19"/>
      <c r="M652" s="19"/>
      <c r="N652" s="19" t="str">
        <f t="shared" si="6"/>
        <v>-1/0/1900-</v>
      </c>
      <c r="O652" s="19"/>
      <c r="U652" s="19"/>
      <c r="V652" s="19"/>
      <c r="W652" s="19" t="s">
        <v>74</v>
      </c>
      <c r="X652" s="19" t="s">
        <v>117</v>
      </c>
      <c r="Z652" s="19"/>
      <c r="AK652" s="19"/>
      <c r="AL652" s="20"/>
      <c r="AM652" s="20"/>
      <c r="AN652" s="19"/>
      <c r="AO652" s="19"/>
      <c r="AP652" s="20"/>
      <c r="AT652" s="19"/>
      <c r="AU652" s="19"/>
      <c r="AW652" s="19"/>
      <c r="AX652" s="19"/>
      <c r="AY652" s="20"/>
      <c r="AZ652" s="20"/>
      <c r="BA652" s="20"/>
      <c r="BB652" s="20"/>
      <c r="BC652" s="20"/>
      <c r="BD652" s="20"/>
      <c r="BE652" s="35"/>
    </row>
    <row r="653" spans="1:57" x14ac:dyDescent="0.3">
      <c r="A653" s="19" t="s">
        <v>48</v>
      </c>
      <c r="B653" s="19" t="s">
        <v>858</v>
      </c>
      <c r="C653" s="19"/>
      <c r="M653" s="19"/>
      <c r="N653" s="19" t="str">
        <f t="shared" si="6"/>
        <v>-1/0/1900-</v>
      </c>
      <c r="O653" s="19"/>
      <c r="U653" s="19"/>
      <c r="V653" s="19"/>
      <c r="W653" s="19" t="s">
        <v>74</v>
      </c>
      <c r="X653" s="19" t="s">
        <v>117</v>
      </c>
      <c r="Z653" s="19"/>
      <c r="AK653" s="19"/>
      <c r="AL653" s="20"/>
      <c r="AM653" s="20"/>
      <c r="AN653" s="19"/>
      <c r="AO653" s="19"/>
      <c r="AP653" s="20"/>
      <c r="AT653" s="19"/>
      <c r="AU653" s="19"/>
      <c r="AW653" s="19"/>
      <c r="AX653" s="19"/>
      <c r="AY653" s="20"/>
      <c r="AZ653" s="20"/>
      <c r="BA653" s="20"/>
      <c r="BB653" s="20"/>
      <c r="BC653" s="20"/>
      <c r="BD653" s="20"/>
      <c r="BE653" s="35"/>
    </row>
    <row r="654" spans="1:57" x14ac:dyDescent="0.3">
      <c r="A654" s="19" t="s">
        <v>48</v>
      </c>
      <c r="B654" s="19" t="s">
        <v>858</v>
      </c>
      <c r="C654" s="19"/>
      <c r="M654" s="19"/>
      <c r="N654" s="19" t="str">
        <f t="shared" si="6"/>
        <v>-1/0/1900-</v>
      </c>
      <c r="O654" s="19"/>
      <c r="U654" s="19"/>
      <c r="V654" s="19"/>
      <c r="W654" s="19" t="s">
        <v>74</v>
      </c>
      <c r="X654" s="19" t="s">
        <v>117</v>
      </c>
      <c r="Z654" s="19"/>
      <c r="AK654" s="19"/>
      <c r="AL654" s="20"/>
      <c r="AM654" s="20"/>
      <c r="AN654" s="19"/>
      <c r="AO654" s="19"/>
      <c r="AP654" s="20"/>
      <c r="AT654" s="19"/>
      <c r="AU654" s="19"/>
      <c r="AW654" s="19"/>
      <c r="AX654" s="19"/>
      <c r="AY654" s="20"/>
      <c r="AZ654" s="20"/>
      <c r="BA654" s="20"/>
      <c r="BB654" s="20"/>
      <c r="BC654" s="20"/>
      <c r="BD654" s="20"/>
      <c r="BE654" s="35"/>
    </row>
    <row r="655" spans="1:57" x14ac:dyDescent="0.3">
      <c r="A655" s="19" t="s">
        <v>48</v>
      </c>
      <c r="B655" s="19" t="s">
        <v>858</v>
      </c>
      <c r="C655" s="19"/>
      <c r="M655" s="19"/>
      <c r="N655" s="19" t="str">
        <f t="shared" si="6"/>
        <v>-1/0/1900-</v>
      </c>
      <c r="O655" s="19"/>
      <c r="U655" s="19"/>
      <c r="V655" s="19"/>
      <c r="W655" s="19" t="s">
        <v>74</v>
      </c>
      <c r="X655" s="19" t="s">
        <v>117</v>
      </c>
      <c r="Z655" s="19"/>
      <c r="AK655" s="19"/>
      <c r="AL655" s="20"/>
      <c r="AM655" s="20"/>
      <c r="AN655" s="19"/>
      <c r="AO655" s="19"/>
      <c r="AP655" s="20"/>
      <c r="AT655" s="19"/>
      <c r="AU655" s="19"/>
      <c r="AW655" s="19"/>
      <c r="AX655" s="19"/>
      <c r="AY655" s="20"/>
      <c r="AZ655" s="20"/>
      <c r="BA655" s="20"/>
      <c r="BB655" s="20"/>
      <c r="BC655" s="20"/>
      <c r="BD655" s="20"/>
      <c r="BE655" s="35"/>
    </row>
    <row r="656" spans="1:57" x14ac:dyDescent="0.3">
      <c r="A656" s="19" t="s">
        <v>48</v>
      </c>
      <c r="B656" s="19" t="s">
        <v>858</v>
      </c>
      <c r="C656" s="19"/>
      <c r="M656" s="19"/>
      <c r="N656" s="19" t="str">
        <f t="shared" si="6"/>
        <v>-1/0/1900-</v>
      </c>
      <c r="O656" s="19"/>
      <c r="U656" s="19"/>
      <c r="V656" s="19"/>
      <c r="W656" s="19" t="s">
        <v>74</v>
      </c>
      <c r="X656" s="19" t="s">
        <v>117</v>
      </c>
      <c r="Z656" s="19"/>
      <c r="AK656" s="19"/>
      <c r="AL656" s="20"/>
      <c r="AM656" s="20"/>
      <c r="AN656" s="19"/>
      <c r="AO656" s="19"/>
      <c r="AP656" s="20"/>
      <c r="AT656" s="19"/>
      <c r="AU656" s="19"/>
      <c r="AW656" s="19"/>
      <c r="AX656" s="19"/>
      <c r="AY656" s="20"/>
      <c r="AZ656" s="20"/>
      <c r="BA656" s="20"/>
      <c r="BB656" s="20"/>
      <c r="BC656" s="20"/>
      <c r="BD656" s="20"/>
      <c r="BE656" s="35"/>
    </row>
    <row r="657" spans="1:57" x14ac:dyDescent="0.3">
      <c r="A657" s="19" t="s">
        <v>48</v>
      </c>
      <c r="B657" s="19" t="s">
        <v>858</v>
      </c>
      <c r="C657" s="19"/>
      <c r="M657" s="19"/>
      <c r="N657" s="19" t="str">
        <f t="shared" si="6"/>
        <v>-1/0/1900-</v>
      </c>
      <c r="O657" s="19"/>
      <c r="U657" s="19"/>
      <c r="V657" s="19"/>
      <c r="W657" s="19" t="s">
        <v>74</v>
      </c>
      <c r="X657" s="19" t="s">
        <v>117</v>
      </c>
      <c r="Z657" s="19"/>
      <c r="AK657" s="19"/>
      <c r="AL657" s="20"/>
      <c r="AM657" s="20"/>
      <c r="AN657" s="19"/>
      <c r="AO657" s="19"/>
      <c r="AP657" s="20"/>
      <c r="AT657" s="19"/>
      <c r="AU657" s="19"/>
      <c r="AW657" s="19"/>
      <c r="AX657" s="19"/>
      <c r="AY657" s="20"/>
      <c r="AZ657" s="20"/>
      <c r="BA657" s="20"/>
      <c r="BB657" s="20"/>
      <c r="BC657" s="20"/>
      <c r="BD657" s="20"/>
      <c r="BE657" s="35"/>
    </row>
    <row r="658" spans="1:57" x14ac:dyDescent="0.3">
      <c r="A658" s="19" t="s">
        <v>48</v>
      </c>
      <c r="B658" s="19" t="s">
        <v>858</v>
      </c>
      <c r="C658" s="19"/>
      <c r="M658" s="19"/>
      <c r="N658" s="19" t="str">
        <f t="shared" si="6"/>
        <v>-1/0/1900-</v>
      </c>
      <c r="O658" s="19"/>
      <c r="U658" s="19"/>
      <c r="V658" s="19"/>
      <c r="W658" s="19" t="s">
        <v>74</v>
      </c>
      <c r="X658" s="19" t="s">
        <v>117</v>
      </c>
      <c r="Z658" s="19"/>
      <c r="AK658" s="19"/>
      <c r="AL658" s="20"/>
      <c r="AM658" s="20"/>
      <c r="AN658" s="19"/>
      <c r="AO658" s="19"/>
      <c r="AP658" s="20"/>
      <c r="AT658" s="19"/>
      <c r="AU658" s="19"/>
      <c r="AW658" s="19"/>
      <c r="AX658" s="19"/>
      <c r="AY658" s="20"/>
      <c r="AZ658" s="20"/>
      <c r="BA658" s="20"/>
      <c r="BB658" s="20"/>
      <c r="BC658" s="20"/>
      <c r="BD658" s="20"/>
      <c r="BE658" s="35"/>
    </row>
    <row r="659" spans="1:57" x14ac:dyDescent="0.3">
      <c r="A659" s="19" t="s">
        <v>48</v>
      </c>
      <c r="B659" s="19" t="s">
        <v>858</v>
      </c>
      <c r="C659" s="19"/>
      <c r="M659" s="19"/>
      <c r="N659" s="19" t="str">
        <f t="shared" si="6"/>
        <v>-1/0/1900-</v>
      </c>
      <c r="O659" s="19"/>
      <c r="U659" s="19"/>
      <c r="V659" s="19"/>
      <c r="W659" s="19" t="s">
        <v>74</v>
      </c>
      <c r="X659" s="19" t="s">
        <v>117</v>
      </c>
      <c r="Z659" s="19"/>
      <c r="AK659" s="19"/>
      <c r="AL659" s="20"/>
      <c r="AM659" s="20"/>
      <c r="AN659" s="19"/>
      <c r="AO659" s="19"/>
      <c r="AP659" s="20"/>
      <c r="AT659" s="19"/>
      <c r="AU659" s="19"/>
      <c r="AW659" s="19"/>
      <c r="AX659" s="19"/>
      <c r="AY659" s="20"/>
      <c r="AZ659" s="20"/>
      <c r="BA659" s="20"/>
      <c r="BB659" s="20"/>
      <c r="BC659" s="20"/>
      <c r="BD659" s="20"/>
      <c r="BE659" s="35"/>
    </row>
    <row r="660" spans="1:57" x14ac:dyDescent="0.3">
      <c r="A660" s="19" t="s">
        <v>48</v>
      </c>
      <c r="B660" s="19" t="s">
        <v>858</v>
      </c>
      <c r="C660" s="19"/>
      <c r="M660" s="19"/>
      <c r="N660" s="19" t="str">
        <f t="shared" si="6"/>
        <v>-1/0/1900-</v>
      </c>
      <c r="O660" s="19"/>
      <c r="U660" s="19"/>
      <c r="V660" s="19"/>
      <c r="W660" s="19" t="s">
        <v>74</v>
      </c>
      <c r="X660" s="19" t="s">
        <v>117</v>
      </c>
      <c r="Z660" s="19"/>
      <c r="AK660" s="19"/>
      <c r="AL660" s="20"/>
      <c r="AM660" s="20"/>
      <c r="AN660" s="19"/>
      <c r="AO660" s="19"/>
      <c r="AP660" s="20"/>
      <c r="AT660" s="19"/>
      <c r="AU660" s="19"/>
      <c r="AW660" s="19"/>
      <c r="AX660" s="19"/>
      <c r="AY660" s="20"/>
      <c r="AZ660" s="20"/>
      <c r="BA660" s="20"/>
      <c r="BB660" s="20"/>
      <c r="BC660" s="20"/>
      <c r="BD660" s="20"/>
      <c r="BE660" s="35"/>
    </row>
    <row r="661" spans="1:57" x14ac:dyDescent="0.3">
      <c r="A661" s="19" t="s">
        <v>48</v>
      </c>
      <c r="B661" s="19" t="s">
        <v>858</v>
      </c>
      <c r="C661" s="19"/>
      <c r="M661" s="19"/>
      <c r="N661" s="19" t="str">
        <f t="shared" si="6"/>
        <v>-1/0/1900-</v>
      </c>
      <c r="O661" s="19"/>
      <c r="U661" s="19"/>
      <c r="V661" s="19"/>
      <c r="W661" s="19" t="s">
        <v>74</v>
      </c>
      <c r="X661" s="19" t="s">
        <v>117</v>
      </c>
      <c r="Z661" s="19"/>
      <c r="AK661" s="19"/>
      <c r="AL661" s="20"/>
      <c r="AM661" s="20"/>
      <c r="AN661" s="19"/>
      <c r="AO661" s="19"/>
      <c r="AP661" s="20"/>
      <c r="AT661" s="19"/>
      <c r="AU661" s="19"/>
      <c r="AW661" s="19"/>
      <c r="AX661" s="19"/>
      <c r="AY661" s="20"/>
      <c r="AZ661" s="20"/>
      <c r="BA661" s="20"/>
      <c r="BB661" s="20"/>
      <c r="BC661" s="20"/>
      <c r="BD661" s="20"/>
      <c r="BE661" s="35"/>
    </row>
    <row r="662" spans="1:57" x14ac:dyDescent="0.3">
      <c r="A662" s="19" t="s">
        <v>48</v>
      </c>
      <c r="B662" s="19" t="s">
        <v>858</v>
      </c>
      <c r="C662" s="19"/>
      <c r="M662" s="19"/>
      <c r="N662" s="19" t="str">
        <f t="shared" si="6"/>
        <v>-1/0/1900-</v>
      </c>
      <c r="O662" s="19"/>
      <c r="U662" s="19"/>
      <c r="V662" s="19"/>
      <c r="W662" s="19" t="s">
        <v>74</v>
      </c>
      <c r="X662" s="19" t="s">
        <v>117</v>
      </c>
      <c r="Z662" s="19"/>
      <c r="AK662" s="19"/>
      <c r="AL662" s="20"/>
      <c r="AM662" s="20"/>
      <c r="AN662" s="19"/>
      <c r="AO662" s="19"/>
      <c r="AP662" s="20"/>
      <c r="AT662" s="19"/>
      <c r="AU662" s="19"/>
      <c r="AW662" s="19"/>
      <c r="AX662" s="19"/>
      <c r="AY662" s="20"/>
      <c r="AZ662" s="20"/>
      <c r="BA662" s="20"/>
      <c r="BB662" s="20"/>
      <c r="BC662" s="20"/>
      <c r="BD662" s="20"/>
      <c r="BE662" s="35"/>
    </row>
    <row r="663" spans="1:57" x14ac:dyDescent="0.3">
      <c r="A663" s="19" t="s">
        <v>48</v>
      </c>
      <c r="B663" s="19" t="s">
        <v>858</v>
      </c>
      <c r="C663" s="19"/>
      <c r="M663" s="19"/>
      <c r="N663" s="19" t="str">
        <f t="shared" si="6"/>
        <v>-1/0/1900-</v>
      </c>
      <c r="O663" s="19"/>
      <c r="U663" s="19"/>
      <c r="V663" s="19"/>
      <c r="W663" s="19" t="s">
        <v>74</v>
      </c>
      <c r="X663" s="19" t="s">
        <v>117</v>
      </c>
      <c r="Z663" s="19"/>
      <c r="AK663" s="19"/>
      <c r="AL663" s="20"/>
      <c r="AM663" s="20"/>
      <c r="AN663" s="19"/>
      <c r="AO663" s="19"/>
      <c r="AP663" s="20"/>
      <c r="AT663" s="19"/>
      <c r="AU663" s="19"/>
      <c r="AW663" s="19"/>
      <c r="AX663" s="19"/>
      <c r="AY663" s="20"/>
      <c r="AZ663" s="20"/>
      <c r="BA663" s="20"/>
      <c r="BB663" s="20"/>
      <c r="BC663" s="20"/>
      <c r="BD663" s="20"/>
      <c r="BE663" s="35"/>
    </row>
    <row r="664" spans="1:57" x14ac:dyDescent="0.3">
      <c r="A664" s="19" t="s">
        <v>48</v>
      </c>
      <c r="B664" s="19" t="s">
        <v>858</v>
      </c>
      <c r="C664" s="19"/>
      <c r="M664" s="19"/>
      <c r="N664" s="19" t="str">
        <f t="shared" si="6"/>
        <v>-1/0/1900-</v>
      </c>
      <c r="O664" s="19"/>
      <c r="U664" s="19"/>
      <c r="V664" s="19"/>
      <c r="W664" s="19" t="s">
        <v>74</v>
      </c>
      <c r="X664" s="19" t="s">
        <v>117</v>
      </c>
      <c r="Z664" s="19"/>
      <c r="AK664" s="19"/>
      <c r="AL664" s="20"/>
      <c r="AM664" s="20"/>
      <c r="AN664" s="19"/>
      <c r="AO664" s="19"/>
      <c r="AP664" s="20"/>
      <c r="AT664" s="19"/>
      <c r="AU664" s="19"/>
      <c r="AW664" s="19"/>
      <c r="AX664" s="19"/>
      <c r="AY664" s="20"/>
      <c r="AZ664" s="20"/>
      <c r="BA664" s="20"/>
      <c r="BB664" s="20"/>
      <c r="BC664" s="20"/>
      <c r="BD664" s="20"/>
      <c r="BE664" s="35"/>
    </row>
    <row r="665" spans="1:57" x14ac:dyDescent="0.3">
      <c r="A665" s="19" t="s">
        <v>48</v>
      </c>
      <c r="B665" s="19" t="s">
        <v>858</v>
      </c>
      <c r="C665" s="19"/>
      <c r="M665" s="19"/>
      <c r="N665" s="19" t="str">
        <f t="shared" si="6"/>
        <v>-1/0/1900-</v>
      </c>
      <c r="O665" s="19"/>
      <c r="U665" s="19"/>
      <c r="V665" s="19"/>
      <c r="W665" s="19" t="s">
        <v>74</v>
      </c>
      <c r="X665" s="19" t="s">
        <v>117</v>
      </c>
      <c r="Z665" s="19"/>
      <c r="AK665" s="19"/>
      <c r="AL665" s="20"/>
      <c r="AM665" s="20"/>
      <c r="AN665" s="19"/>
      <c r="AO665" s="19"/>
      <c r="AP665" s="20"/>
      <c r="AT665" s="19"/>
      <c r="AU665" s="19"/>
      <c r="AW665" s="19"/>
      <c r="AX665" s="19"/>
      <c r="AY665" s="20"/>
      <c r="AZ665" s="20"/>
      <c r="BA665" s="20"/>
      <c r="BB665" s="20"/>
      <c r="BC665" s="20"/>
      <c r="BD665" s="20"/>
      <c r="BE665" s="35"/>
    </row>
    <row r="666" spans="1:57" x14ac:dyDescent="0.3">
      <c r="A666" s="19" t="s">
        <v>48</v>
      </c>
      <c r="B666" s="19" t="s">
        <v>858</v>
      </c>
      <c r="C666" s="19"/>
      <c r="M666" s="19"/>
      <c r="N666" s="19" t="str">
        <f t="shared" si="6"/>
        <v>-1/0/1900-</v>
      </c>
      <c r="O666" s="19"/>
      <c r="U666" s="19"/>
      <c r="V666" s="19"/>
      <c r="W666" s="19" t="s">
        <v>74</v>
      </c>
      <c r="X666" s="19" t="s">
        <v>117</v>
      </c>
      <c r="Z666" s="19"/>
      <c r="AK666" s="19"/>
      <c r="AL666" s="20"/>
      <c r="AM666" s="20"/>
      <c r="AN666" s="19"/>
      <c r="AO666" s="19"/>
      <c r="AP666" s="20"/>
      <c r="AT666" s="19"/>
      <c r="AU666" s="19"/>
      <c r="AW666" s="19"/>
      <c r="AX666" s="19"/>
      <c r="AY666" s="20"/>
      <c r="AZ666" s="20"/>
      <c r="BA666" s="20"/>
      <c r="BB666" s="20"/>
      <c r="BC666" s="20"/>
      <c r="BD666" s="20"/>
      <c r="BE666" s="35"/>
    </row>
    <row r="667" spans="1:57" x14ac:dyDescent="0.3">
      <c r="A667" s="19" t="s">
        <v>48</v>
      </c>
      <c r="B667" s="19" t="s">
        <v>858</v>
      </c>
      <c r="C667" s="19"/>
      <c r="M667" s="19"/>
      <c r="N667" s="19" t="str">
        <f t="shared" si="6"/>
        <v>-1/0/1900-</v>
      </c>
      <c r="O667" s="19"/>
      <c r="U667" s="19"/>
      <c r="V667" s="19"/>
      <c r="W667" s="19" t="s">
        <v>74</v>
      </c>
      <c r="X667" s="19" t="s">
        <v>117</v>
      </c>
      <c r="Z667" s="19"/>
      <c r="AK667" s="19"/>
      <c r="AL667" s="20"/>
      <c r="AM667" s="20"/>
      <c r="AN667" s="19"/>
      <c r="AO667" s="19"/>
      <c r="AP667" s="20"/>
      <c r="AT667" s="19"/>
      <c r="AU667" s="19"/>
      <c r="AW667" s="19"/>
      <c r="AX667" s="19"/>
      <c r="AY667" s="20"/>
      <c r="AZ667" s="20"/>
      <c r="BA667" s="20"/>
      <c r="BB667" s="20"/>
      <c r="BC667" s="20"/>
      <c r="BD667" s="20"/>
      <c r="BE667" s="35"/>
    </row>
    <row r="668" spans="1:57" x14ac:dyDescent="0.3">
      <c r="A668" s="19" t="s">
        <v>48</v>
      </c>
      <c r="B668" s="19" t="s">
        <v>858</v>
      </c>
      <c r="C668" s="19"/>
      <c r="M668" s="19"/>
      <c r="N668" s="19" t="str">
        <f t="shared" si="6"/>
        <v>-1/0/1900-</v>
      </c>
      <c r="O668" s="19"/>
      <c r="U668" s="19"/>
      <c r="V668" s="19"/>
      <c r="W668" s="19" t="s">
        <v>74</v>
      </c>
      <c r="X668" s="19" t="s">
        <v>117</v>
      </c>
      <c r="Z668" s="19"/>
      <c r="AK668" s="19"/>
      <c r="AL668" s="20"/>
      <c r="AM668" s="20"/>
      <c r="AN668" s="19"/>
      <c r="AO668" s="19"/>
      <c r="AP668" s="20"/>
      <c r="AT668" s="19"/>
      <c r="AU668" s="19"/>
      <c r="AW668" s="19"/>
      <c r="AX668" s="19"/>
      <c r="AY668" s="20"/>
      <c r="AZ668" s="20"/>
      <c r="BA668" s="20"/>
      <c r="BB668" s="20"/>
      <c r="BC668" s="20"/>
      <c r="BD668" s="20"/>
      <c r="BE668" s="35"/>
    </row>
    <row r="669" spans="1:57" x14ac:dyDescent="0.3">
      <c r="A669" s="19" t="s">
        <v>48</v>
      </c>
      <c r="B669" s="19" t="s">
        <v>858</v>
      </c>
      <c r="C669" s="19"/>
      <c r="M669" s="19"/>
      <c r="N669" s="19" t="str">
        <f t="shared" si="6"/>
        <v>-1/0/1900-</v>
      </c>
      <c r="O669" s="19"/>
      <c r="U669" s="19"/>
      <c r="V669" s="19"/>
      <c r="W669" s="19" t="s">
        <v>74</v>
      </c>
      <c r="X669" s="19" t="s">
        <v>117</v>
      </c>
      <c r="Z669" s="19"/>
      <c r="AK669" s="19"/>
      <c r="AL669" s="20"/>
      <c r="AM669" s="20"/>
      <c r="AN669" s="19"/>
      <c r="AO669" s="19"/>
      <c r="AP669" s="20"/>
      <c r="AT669" s="19"/>
      <c r="AU669" s="19"/>
      <c r="AW669" s="19"/>
      <c r="AX669" s="19"/>
      <c r="AY669" s="20"/>
      <c r="AZ669" s="20"/>
      <c r="BA669" s="20"/>
      <c r="BB669" s="20"/>
      <c r="BC669" s="20"/>
      <c r="BD669" s="20"/>
      <c r="BE669" s="35"/>
    </row>
    <row r="670" spans="1:57" x14ac:dyDescent="0.3">
      <c r="A670" s="19" t="s">
        <v>48</v>
      </c>
      <c r="B670" s="19" t="s">
        <v>858</v>
      </c>
      <c r="C670" s="19"/>
      <c r="M670" s="19"/>
      <c r="N670" s="19" t="str">
        <f t="shared" si="6"/>
        <v>-1/0/1900-</v>
      </c>
      <c r="O670" s="19"/>
      <c r="U670" s="19"/>
      <c r="V670" s="19"/>
      <c r="W670" s="19" t="s">
        <v>74</v>
      </c>
      <c r="X670" s="19" t="s">
        <v>117</v>
      </c>
      <c r="Z670" s="19"/>
      <c r="AK670" s="19"/>
      <c r="AL670" s="20"/>
      <c r="AM670" s="20"/>
      <c r="AN670" s="19"/>
      <c r="AO670" s="19"/>
      <c r="AP670" s="20"/>
      <c r="AT670" s="19"/>
      <c r="AU670" s="19"/>
      <c r="AW670" s="19"/>
      <c r="AX670" s="19"/>
      <c r="AY670" s="20"/>
      <c r="AZ670" s="20"/>
      <c r="BA670" s="20"/>
      <c r="BB670" s="20"/>
      <c r="BC670" s="20"/>
      <c r="BD670" s="20"/>
      <c r="BE670" s="35"/>
    </row>
    <row r="671" spans="1:57" x14ac:dyDescent="0.3">
      <c r="A671" s="19" t="s">
        <v>48</v>
      </c>
      <c r="B671" s="19" t="s">
        <v>858</v>
      </c>
      <c r="C671" s="19"/>
      <c r="M671" s="19"/>
      <c r="N671" s="19" t="str">
        <f t="shared" si="6"/>
        <v>-1/0/1900-</v>
      </c>
      <c r="O671" s="19"/>
      <c r="U671" s="19"/>
      <c r="V671" s="19"/>
      <c r="W671" s="19" t="s">
        <v>74</v>
      </c>
      <c r="X671" s="19" t="s">
        <v>117</v>
      </c>
      <c r="Z671" s="19"/>
      <c r="AK671" s="19"/>
      <c r="AL671" s="20"/>
      <c r="AM671" s="20"/>
      <c r="AN671" s="19"/>
      <c r="AO671" s="19"/>
      <c r="AP671" s="20"/>
      <c r="AT671" s="19"/>
      <c r="AU671" s="19"/>
      <c r="AW671" s="19"/>
      <c r="AX671" s="19"/>
      <c r="AY671" s="20"/>
      <c r="AZ671" s="20"/>
      <c r="BA671" s="20"/>
      <c r="BB671" s="20"/>
      <c r="BC671" s="20"/>
      <c r="BD671" s="20"/>
      <c r="BE671" s="35"/>
    </row>
    <row r="672" spans="1:57" x14ac:dyDescent="0.3">
      <c r="A672" s="19" t="s">
        <v>48</v>
      </c>
      <c r="B672" s="19" t="s">
        <v>858</v>
      </c>
      <c r="C672" s="19"/>
      <c r="M672" s="19"/>
      <c r="N672" s="19" t="str">
        <f t="shared" si="6"/>
        <v>-1/0/1900-</v>
      </c>
      <c r="O672" s="19"/>
      <c r="U672" s="19"/>
      <c r="V672" s="19"/>
      <c r="W672" s="19" t="s">
        <v>74</v>
      </c>
      <c r="X672" s="19" t="s">
        <v>117</v>
      </c>
      <c r="Z672" s="19"/>
      <c r="AK672" s="19"/>
      <c r="AL672" s="20"/>
      <c r="AM672" s="20"/>
      <c r="AN672" s="19"/>
      <c r="AO672" s="19"/>
      <c r="AP672" s="20"/>
      <c r="AT672" s="19"/>
      <c r="AU672" s="19"/>
      <c r="AW672" s="19"/>
      <c r="AX672" s="19"/>
      <c r="AY672" s="20"/>
      <c r="AZ672" s="20"/>
      <c r="BA672" s="20"/>
      <c r="BB672" s="20"/>
      <c r="BC672" s="20"/>
      <c r="BD672" s="20"/>
      <c r="BE672" s="35"/>
    </row>
    <row r="673" spans="1:57" x14ac:dyDescent="0.3">
      <c r="A673" s="19" t="s">
        <v>48</v>
      </c>
      <c r="B673" s="19" t="s">
        <v>858</v>
      </c>
      <c r="C673" s="19"/>
      <c r="M673" s="19"/>
      <c r="N673" s="19" t="str">
        <f t="shared" si="6"/>
        <v>-1/0/1900-</v>
      </c>
      <c r="O673" s="19"/>
      <c r="U673" s="19"/>
      <c r="V673" s="19"/>
      <c r="W673" s="19" t="s">
        <v>74</v>
      </c>
      <c r="X673" s="19" t="s">
        <v>117</v>
      </c>
      <c r="Z673" s="19"/>
      <c r="AK673" s="19"/>
      <c r="AL673" s="20"/>
      <c r="AM673" s="20"/>
      <c r="AN673" s="19"/>
      <c r="AO673" s="19"/>
      <c r="AP673" s="20"/>
      <c r="AT673" s="19"/>
      <c r="AU673" s="19"/>
      <c r="AW673" s="19"/>
      <c r="AX673" s="19"/>
      <c r="AY673" s="20"/>
      <c r="AZ673" s="20"/>
      <c r="BA673" s="20"/>
      <c r="BB673" s="20"/>
      <c r="BC673" s="20"/>
      <c r="BD673" s="20"/>
      <c r="BE673" s="35"/>
    </row>
    <row r="674" spans="1:57" x14ac:dyDescent="0.3">
      <c r="A674" s="19" t="s">
        <v>48</v>
      </c>
      <c r="B674" s="19" t="s">
        <v>858</v>
      </c>
      <c r="C674" s="19"/>
      <c r="M674" s="19"/>
      <c r="N674" s="19" t="str">
        <f t="shared" si="6"/>
        <v>-1/0/1900-</v>
      </c>
      <c r="O674" s="19"/>
      <c r="U674" s="19"/>
      <c r="V674" s="19"/>
      <c r="W674" s="19" t="s">
        <v>74</v>
      </c>
      <c r="X674" s="19" t="s">
        <v>117</v>
      </c>
      <c r="Z674" s="19"/>
      <c r="AK674" s="19"/>
      <c r="AL674" s="20"/>
      <c r="AM674" s="20"/>
      <c r="AN674" s="19"/>
      <c r="AO674" s="19"/>
      <c r="AP674" s="20"/>
      <c r="AT674" s="19"/>
      <c r="AU674" s="19"/>
      <c r="AW674" s="19"/>
      <c r="AX674" s="19"/>
      <c r="AY674" s="20"/>
      <c r="AZ674" s="20"/>
      <c r="BA674" s="20"/>
      <c r="BB674" s="20"/>
      <c r="BC674" s="20"/>
      <c r="BD674" s="20"/>
      <c r="BE674" s="35"/>
    </row>
    <row r="675" spans="1:57" x14ac:dyDescent="0.3">
      <c r="A675" s="19" t="s">
        <v>48</v>
      </c>
      <c r="B675" s="19" t="s">
        <v>858</v>
      </c>
      <c r="C675" s="19"/>
      <c r="M675" s="19"/>
      <c r="N675" s="19" t="str">
        <f t="shared" si="6"/>
        <v>-1/0/1900-</v>
      </c>
      <c r="O675" s="19"/>
      <c r="U675" s="19"/>
      <c r="V675" s="19"/>
      <c r="W675" s="19" t="s">
        <v>74</v>
      </c>
      <c r="X675" s="19" t="s">
        <v>117</v>
      </c>
      <c r="Z675" s="19"/>
      <c r="AK675" s="19"/>
      <c r="AL675" s="20"/>
      <c r="AM675" s="20"/>
      <c r="AN675" s="19"/>
      <c r="AO675" s="19"/>
      <c r="AP675" s="20"/>
      <c r="AT675" s="19"/>
      <c r="AU675" s="19"/>
      <c r="AW675" s="19"/>
      <c r="AX675" s="19"/>
      <c r="AY675" s="20"/>
      <c r="AZ675" s="20"/>
      <c r="BA675" s="20"/>
      <c r="BB675" s="20"/>
      <c r="BC675" s="20"/>
      <c r="BD675" s="20"/>
      <c r="BE675" s="35"/>
    </row>
    <row r="676" spans="1:57" x14ac:dyDescent="0.3">
      <c r="A676" s="19" t="s">
        <v>48</v>
      </c>
      <c r="B676" s="19" t="s">
        <v>858</v>
      </c>
      <c r="C676" s="19"/>
      <c r="M676" s="19"/>
      <c r="N676" s="19" t="str">
        <f t="shared" si="6"/>
        <v>-1/0/1900-</v>
      </c>
      <c r="O676" s="19"/>
      <c r="U676" s="19"/>
      <c r="V676" s="19"/>
      <c r="W676" s="19" t="s">
        <v>74</v>
      </c>
      <c r="X676" s="19" t="s">
        <v>117</v>
      </c>
      <c r="Z676" s="19"/>
      <c r="AK676" s="19"/>
      <c r="AL676" s="20"/>
      <c r="AM676" s="20"/>
      <c r="AN676" s="19"/>
      <c r="AO676" s="19"/>
      <c r="AP676" s="20"/>
      <c r="AT676" s="19"/>
      <c r="AU676" s="19"/>
      <c r="AW676" s="19"/>
      <c r="AX676" s="19"/>
      <c r="AY676" s="20"/>
      <c r="AZ676" s="20"/>
      <c r="BA676" s="20"/>
      <c r="BB676" s="20"/>
      <c r="BC676" s="20"/>
      <c r="BD676" s="20"/>
      <c r="BE676" s="35"/>
    </row>
    <row r="677" spans="1:57" x14ac:dyDescent="0.3">
      <c r="A677" s="19" t="s">
        <v>48</v>
      </c>
      <c r="B677" s="19" t="s">
        <v>858</v>
      </c>
      <c r="C677" s="19"/>
      <c r="M677" s="19"/>
      <c r="N677" s="19" t="str">
        <f t="shared" si="6"/>
        <v>-1/0/1900-</v>
      </c>
      <c r="O677" s="19"/>
      <c r="U677" s="19"/>
      <c r="V677" s="19"/>
      <c r="W677" s="19" t="s">
        <v>74</v>
      </c>
      <c r="X677" s="19" t="s">
        <v>117</v>
      </c>
      <c r="Z677" s="19"/>
      <c r="AK677" s="19"/>
      <c r="AL677" s="20"/>
      <c r="AM677" s="20"/>
      <c r="AN677" s="19"/>
      <c r="AO677" s="19"/>
      <c r="AP677" s="20"/>
      <c r="AT677" s="19"/>
      <c r="AU677" s="19"/>
      <c r="AW677" s="19"/>
      <c r="AX677" s="19"/>
      <c r="AY677" s="20"/>
      <c r="AZ677" s="20"/>
      <c r="BA677" s="20"/>
      <c r="BB677" s="20"/>
      <c r="BC677" s="20"/>
      <c r="BD677" s="20"/>
      <c r="BE677" s="35"/>
    </row>
    <row r="678" spans="1:57" x14ac:dyDescent="0.3">
      <c r="A678" s="19" t="s">
        <v>48</v>
      </c>
      <c r="B678" s="19" t="s">
        <v>858</v>
      </c>
      <c r="C678" s="19"/>
      <c r="M678" s="19"/>
      <c r="N678" s="19" t="str">
        <f t="shared" si="6"/>
        <v>-1/0/1900-</v>
      </c>
      <c r="O678" s="19"/>
      <c r="U678" s="19"/>
      <c r="V678" s="19"/>
      <c r="W678" s="19" t="s">
        <v>74</v>
      </c>
      <c r="X678" s="19" t="s">
        <v>117</v>
      </c>
      <c r="Z678" s="19"/>
      <c r="AK678" s="19"/>
      <c r="AL678" s="20"/>
      <c r="AM678" s="20"/>
      <c r="AN678" s="19"/>
      <c r="AO678" s="19"/>
      <c r="AP678" s="20"/>
      <c r="AT678" s="19"/>
      <c r="AU678" s="19"/>
      <c r="AW678" s="19"/>
      <c r="AX678" s="19"/>
      <c r="AY678" s="20"/>
      <c r="AZ678" s="20"/>
      <c r="BA678" s="20"/>
      <c r="BB678" s="20"/>
      <c r="BC678" s="20"/>
      <c r="BD678" s="20"/>
      <c r="BE678" s="35"/>
    </row>
    <row r="679" spans="1:57" x14ac:dyDescent="0.3">
      <c r="A679" s="19" t="s">
        <v>48</v>
      </c>
      <c r="B679" s="19" t="s">
        <v>858</v>
      </c>
      <c r="C679" s="19"/>
      <c r="M679" s="19"/>
      <c r="N679" s="19" t="str">
        <f t="shared" si="6"/>
        <v>-1/0/1900-</v>
      </c>
      <c r="O679" s="19"/>
      <c r="U679" s="19"/>
      <c r="V679" s="19"/>
      <c r="W679" s="19" t="s">
        <v>74</v>
      </c>
      <c r="X679" s="19" t="s">
        <v>117</v>
      </c>
      <c r="Z679" s="19"/>
      <c r="AK679" s="19"/>
      <c r="AL679" s="20"/>
      <c r="AM679" s="20"/>
      <c r="AN679" s="19"/>
      <c r="AO679" s="19"/>
      <c r="AP679" s="20"/>
      <c r="AT679" s="19"/>
      <c r="AU679" s="19"/>
      <c r="AW679" s="19"/>
      <c r="AX679" s="19"/>
      <c r="AY679" s="20"/>
      <c r="AZ679" s="20"/>
      <c r="BA679" s="20"/>
      <c r="BB679" s="20"/>
      <c r="BC679" s="20"/>
      <c r="BD679" s="20"/>
      <c r="BE679" s="35"/>
    </row>
    <row r="680" spans="1:57" x14ac:dyDescent="0.3">
      <c r="A680" s="19" t="s">
        <v>48</v>
      </c>
      <c r="B680" s="19" t="s">
        <v>858</v>
      </c>
      <c r="C680" s="19"/>
      <c r="M680" s="19"/>
      <c r="N680" s="19" t="str">
        <f t="shared" si="6"/>
        <v>-1/0/1900-</v>
      </c>
      <c r="O680" s="19"/>
      <c r="U680" s="19"/>
      <c r="V680" s="19"/>
      <c r="W680" s="19" t="s">
        <v>74</v>
      </c>
      <c r="X680" s="19" t="s">
        <v>117</v>
      </c>
      <c r="Z680" s="19"/>
      <c r="AK680" s="19"/>
      <c r="AL680" s="20"/>
      <c r="AM680" s="20"/>
      <c r="AN680" s="19"/>
      <c r="AO680" s="19"/>
      <c r="AP680" s="20"/>
      <c r="AT680" s="19"/>
      <c r="AU680" s="19"/>
      <c r="AW680" s="19"/>
      <c r="AX680" s="19"/>
      <c r="AY680" s="20"/>
      <c r="AZ680" s="20"/>
      <c r="BA680" s="20"/>
      <c r="BB680" s="20"/>
      <c r="BC680" s="20"/>
      <c r="BD680" s="20"/>
      <c r="BE680" s="35"/>
    </row>
    <row r="681" spans="1:57" x14ac:dyDescent="0.3">
      <c r="A681" s="19" t="s">
        <v>48</v>
      </c>
      <c r="B681" s="19" t="s">
        <v>858</v>
      </c>
      <c r="C681" s="19"/>
      <c r="M681" s="19"/>
      <c r="N681" s="19" t="str">
        <f t="shared" si="6"/>
        <v>-1/0/1900-</v>
      </c>
      <c r="O681" s="19"/>
      <c r="U681" s="19"/>
      <c r="V681" s="19"/>
      <c r="W681" s="19" t="s">
        <v>74</v>
      </c>
      <c r="X681" s="19" t="s">
        <v>117</v>
      </c>
      <c r="Z681" s="19"/>
      <c r="AK681" s="19"/>
      <c r="AL681" s="20"/>
      <c r="AM681" s="20"/>
      <c r="AN681" s="19"/>
      <c r="AO681" s="19"/>
      <c r="AP681" s="20"/>
      <c r="AT681" s="19"/>
      <c r="AU681" s="19"/>
      <c r="AW681" s="19"/>
      <c r="AX681" s="19"/>
      <c r="AY681" s="20"/>
      <c r="AZ681" s="20"/>
      <c r="BA681" s="20"/>
      <c r="BB681" s="20"/>
      <c r="BC681" s="20"/>
      <c r="BD681" s="20"/>
      <c r="BE681" s="35"/>
    </row>
    <row r="682" spans="1:57" x14ac:dyDescent="0.3">
      <c r="A682" s="19" t="s">
        <v>48</v>
      </c>
      <c r="B682" s="19" t="s">
        <v>858</v>
      </c>
      <c r="C682" s="19"/>
      <c r="M682" s="19"/>
      <c r="N682" s="19" t="str">
        <f t="shared" si="6"/>
        <v>-1/0/1900-</v>
      </c>
      <c r="O682" s="19"/>
      <c r="U682" s="19"/>
      <c r="V682" s="19"/>
      <c r="W682" s="19" t="s">
        <v>74</v>
      </c>
      <c r="X682" s="19" t="s">
        <v>117</v>
      </c>
      <c r="Z682" s="19"/>
      <c r="AK682" s="19"/>
      <c r="AL682" s="20"/>
      <c r="AM682" s="20"/>
      <c r="AN682" s="19"/>
      <c r="AO682" s="19"/>
      <c r="AP682" s="20"/>
      <c r="AT682" s="19"/>
      <c r="AU682" s="19"/>
      <c r="AW682" s="19"/>
      <c r="AX682" s="19"/>
      <c r="AY682" s="20"/>
      <c r="AZ682" s="20"/>
      <c r="BA682" s="20"/>
      <c r="BB682" s="20"/>
      <c r="BC682" s="20"/>
      <c r="BD682" s="20"/>
      <c r="BE682" s="35"/>
    </row>
    <row r="683" spans="1:57" x14ac:dyDescent="0.3">
      <c r="A683" s="19" t="s">
        <v>48</v>
      </c>
      <c r="B683" s="19" t="s">
        <v>858</v>
      </c>
      <c r="C683" s="19"/>
      <c r="M683" s="19"/>
      <c r="N683" s="19" t="str">
        <f t="shared" si="6"/>
        <v>-1/0/1900-</v>
      </c>
      <c r="O683" s="19"/>
      <c r="U683" s="19"/>
      <c r="V683" s="19"/>
      <c r="W683" s="19" t="s">
        <v>74</v>
      </c>
      <c r="X683" s="19" t="s">
        <v>117</v>
      </c>
      <c r="Z683" s="19"/>
      <c r="AK683" s="19"/>
      <c r="AL683" s="20"/>
      <c r="AM683" s="20"/>
      <c r="AN683" s="19"/>
      <c r="AO683" s="19"/>
      <c r="AP683" s="20"/>
      <c r="AT683" s="19"/>
      <c r="AU683" s="19"/>
      <c r="AW683" s="19"/>
      <c r="AX683" s="19"/>
      <c r="AY683" s="20"/>
      <c r="AZ683" s="20"/>
      <c r="BA683" s="20"/>
      <c r="BB683" s="20"/>
      <c r="BC683" s="20"/>
      <c r="BD683" s="20"/>
      <c r="BE683" s="35"/>
    </row>
    <row r="684" spans="1:57" x14ac:dyDescent="0.3">
      <c r="A684" s="19" t="s">
        <v>48</v>
      </c>
      <c r="B684" s="19" t="s">
        <v>858</v>
      </c>
      <c r="C684" s="19"/>
      <c r="M684" s="19"/>
      <c r="N684" s="19" t="str">
        <f t="shared" si="6"/>
        <v>-1/0/1900-</v>
      </c>
      <c r="O684" s="19"/>
      <c r="U684" s="19"/>
      <c r="V684" s="19"/>
      <c r="W684" s="19" t="s">
        <v>74</v>
      </c>
      <c r="X684" s="19" t="s">
        <v>117</v>
      </c>
      <c r="Z684" s="19"/>
      <c r="AK684" s="19"/>
      <c r="AL684" s="20"/>
      <c r="AM684" s="20"/>
      <c r="AN684" s="19"/>
      <c r="AO684" s="19"/>
      <c r="AP684" s="20"/>
      <c r="AT684" s="19"/>
      <c r="AU684" s="19"/>
      <c r="AW684" s="19"/>
      <c r="AX684" s="19"/>
      <c r="AY684" s="20"/>
      <c r="AZ684" s="20"/>
      <c r="BA684" s="20"/>
      <c r="BB684" s="20"/>
      <c r="BC684" s="20"/>
      <c r="BD684" s="20"/>
      <c r="BE684" s="35"/>
    </row>
    <row r="685" spans="1:57" x14ac:dyDescent="0.3">
      <c r="A685" s="19" t="s">
        <v>48</v>
      </c>
      <c r="B685" s="19" t="s">
        <v>858</v>
      </c>
      <c r="C685" s="19"/>
      <c r="M685" s="19"/>
      <c r="N685" s="19" t="str">
        <f t="shared" si="6"/>
        <v>-1/0/1900-</v>
      </c>
      <c r="O685" s="19"/>
      <c r="U685" s="19"/>
      <c r="V685" s="19"/>
      <c r="W685" s="19" t="s">
        <v>74</v>
      </c>
      <c r="X685" s="19" t="s">
        <v>117</v>
      </c>
      <c r="Z685" s="19"/>
      <c r="AK685" s="19"/>
      <c r="AL685" s="20"/>
      <c r="AM685" s="20"/>
      <c r="AN685" s="19"/>
      <c r="AO685" s="19"/>
      <c r="AP685" s="20"/>
      <c r="AT685" s="19"/>
      <c r="AU685" s="19"/>
      <c r="AW685" s="19"/>
      <c r="AX685" s="19"/>
      <c r="AY685" s="20"/>
      <c r="AZ685" s="20"/>
      <c r="BA685" s="20"/>
      <c r="BB685" s="20"/>
      <c r="BC685" s="20"/>
      <c r="BD685" s="20"/>
      <c r="BE685" s="35"/>
    </row>
    <row r="686" spans="1:57" x14ac:dyDescent="0.3">
      <c r="A686" s="19" t="s">
        <v>48</v>
      </c>
      <c r="B686" s="19" t="s">
        <v>858</v>
      </c>
      <c r="C686" s="19"/>
      <c r="M686" s="19"/>
      <c r="N686" s="19" t="str">
        <f t="shared" si="6"/>
        <v>-1/0/1900-</v>
      </c>
      <c r="O686" s="19"/>
      <c r="U686" s="19"/>
      <c r="V686" s="19"/>
      <c r="W686" s="19" t="s">
        <v>74</v>
      </c>
      <c r="X686" s="19" t="s">
        <v>117</v>
      </c>
      <c r="Z686" s="19"/>
      <c r="AK686" s="19"/>
      <c r="AL686" s="20"/>
      <c r="AM686" s="20"/>
      <c r="AN686" s="19"/>
      <c r="AO686" s="19"/>
      <c r="AP686" s="20"/>
      <c r="AT686" s="19"/>
      <c r="AU686" s="19"/>
      <c r="AW686" s="19"/>
      <c r="AX686" s="19"/>
      <c r="AY686" s="20"/>
      <c r="AZ686" s="20"/>
      <c r="BA686" s="20"/>
      <c r="BB686" s="20"/>
      <c r="BC686" s="20"/>
      <c r="BD686" s="20"/>
      <c r="BE686" s="35"/>
    </row>
    <row r="687" spans="1:57" x14ac:dyDescent="0.3">
      <c r="A687" s="19" t="s">
        <v>48</v>
      </c>
      <c r="B687" s="19" t="s">
        <v>858</v>
      </c>
      <c r="C687" s="19"/>
      <c r="M687" s="19"/>
      <c r="N687" s="19" t="str">
        <f t="shared" si="6"/>
        <v>-1/0/1900-</v>
      </c>
      <c r="O687" s="19"/>
      <c r="U687" s="19"/>
      <c r="V687" s="19"/>
      <c r="W687" s="19" t="s">
        <v>74</v>
      </c>
      <c r="X687" s="19" t="s">
        <v>117</v>
      </c>
      <c r="Z687" s="19"/>
      <c r="AK687" s="19"/>
      <c r="AL687" s="20"/>
      <c r="AM687" s="20"/>
      <c r="AN687" s="19"/>
      <c r="AO687" s="19"/>
      <c r="AP687" s="20"/>
      <c r="AT687" s="19"/>
      <c r="AU687" s="19"/>
      <c r="AW687" s="19"/>
      <c r="AX687" s="19"/>
      <c r="AY687" s="20"/>
      <c r="AZ687" s="20"/>
      <c r="BA687" s="20"/>
      <c r="BB687" s="20"/>
      <c r="BC687" s="20"/>
      <c r="BD687" s="20"/>
      <c r="BE687" s="35"/>
    </row>
    <row r="688" spans="1:57" x14ac:dyDescent="0.3">
      <c r="A688" s="19" t="s">
        <v>48</v>
      </c>
      <c r="B688" s="19" t="s">
        <v>858</v>
      </c>
      <c r="C688" s="19"/>
      <c r="M688" s="19"/>
      <c r="N688" s="19" t="str">
        <f t="shared" si="6"/>
        <v>-1/0/1900-</v>
      </c>
      <c r="O688" s="19"/>
      <c r="U688" s="19"/>
      <c r="V688" s="19"/>
      <c r="W688" s="19" t="s">
        <v>74</v>
      </c>
      <c r="X688" s="19" t="s">
        <v>117</v>
      </c>
      <c r="Z688" s="19"/>
      <c r="AK688" s="19"/>
      <c r="AL688" s="20"/>
      <c r="AM688" s="20"/>
      <c r="AN688" s="19"/>
      <c r="AO688" s="19"/>
      <c r="AP688" s="20"/>
      <c r="AT688" s="19"/>
      <c r="AU688" s="19"/>
      <c r="AW688" s="19"/>
      <c r="AX688" s="19"/>
      <c r="AY688" s="20"/>
      <c r="AZ688" s="20"/>
      <c r="BA688" s="20"/>
      <c r="BB688" s="20"/>
      <c r="BC688" s="20"/>
      <c r="BD688" s="20"/>
      <c r="BE688" s="35"/>
    </row>
    <row r="689" spans="1:57" x14ac:dyDescent="0.3">
      <c r="A689" s="19" t="s">
        <v>48</v>
      </c>
      <c r="B689" s="19" t="s">
        <v>858</v>
      </c>
      <c r="C689" s="19"/>
      <c r="M689" s="19"/>
      <c r="N689" s="19" t="str">
        <f t="shared" si="6"/>
        <v>-1/0/1900-</v>
      </c>
      <c r="O689" s="19"/>
      <c r="U689" s="19"/>
      <c r="V689" s="19"/>
      <c r="W689" s="19" t="s">
        <v>74</v>
      </c>
      <c r="X689" s="19" t="s">
        <v>117</v>
      </c>
      <c r="Z689" s="19"/>
      <c r="AK689" s="19"/>
      <c r="AL689" s="20"/>
      <c r="AM689" s="20"/>
      <c r="AN689" s="19"/>
      <c r="AO689" s="19"/>
      <c r="AP689" s="20"/>
      <c r="AT689" s="19"/>
      <c r="AU689" s="19"/>
      <c r="AW689" s="19"/>
      <c r="AX689" s="19"/>
      <c r="AY689" s="20"/>
      <c r="AZ689" s="20"/>
      <c r="BA689" s="20"/>
      <c r="BB689" s="20"/>
      <c r="BC689" s="20"/>
      <c r="BD689" s="20"/>
      <c r="BE689" s="35"/>
    </row>
    <row r="690" spans="1:57" x14ac:dyDescent="0.3">
      <c r="A690" s="19" t="s">
        <v>48</v>
      </c>
      <c r="B690" s="19" t="s">
        <v>858</v>
      </c>
      <c r="C690" s="19"/>
      <c r="M690" s="19"/>
      <c r="N690" s="19" t="str">
        <f t="shared" si="6"/>
        <v>-1/0/1900-</v>
      </c>
      <c r="O690" s="19"/>
      <c r="U690" s="19"/>
      <c r="V690" s="19"/>
      <c r="W690" s="19" t="s">
        <v>74</v>
      </c>
      <c r="X690" s="19" t="s">
        <v>117</v>
      </c>
      <c r="Z690" s="19"/>
      <c r="AK690" s="19"/>
      <c r="AL690" s="20"/>
      <c r="AM690" s="20"/>
      <c r="AN690" s="19"/>
      <c r="AO690" s="19"/>
      <c r="AP690" s="20"/>
      <c r="AT690" s="19"/>
      <c r="AU690" s="19"/>
      <c r="AW690" s="19"/>
      <c r="AX690" s="19"/>
      <c r="AY690" s="20"/>
      <c r="AZ690" s="20"/>
      <c r="BA690" s="20"/>
      <c r="BB690" s="20"/>
      <c r="BC690" s="20"/>
      <c r="BD690" s="20"/>
      <c r="BE690" s="35"/>
    </row>
    <row r="691" spans="1:57" x14ac:dyDescent="0.3">
      <c r="A691" s="19" t="s">
        <v>48</v>
      </c>
      <c r="B691" s="19" t="s">
        <v>858</v>
      </c>
      <c r="C691" s="19"/>
      <c r="M691" s="19"/>
      <c r="N691" s="19" t="str">
        <f t="shared" si="6"/>
        <v>-1/0/1900-</v>
      </c>
      <c r="O691" s="19"/>
      <c r="U691" s="19"/>
      <c r="V691" s="19"/>
      <c r="W691" s="19" t="s">
        <v>74</v>
      </c>
      <c r="X691" s="19" t="s">
        <v>117</v>
      </c>
      <c r="Z691" s="19"/>
      <c r="AK691" s="19"/>
      <c r="AL691" s="20"/>
      <c r="AM691" s="20"/>
      <c r="AN691" s="19"/>
      <c r="AO691" s="19"/>
      <c r="AP691" s="20"/>
      <c r="AT691" s="19"/>
      <c r="AU691" s="19"/>
      <c r="AW691" s="19"/>
      <c r="AX691" s="19"/>
      <c r="AY691" s="20"/>
      <c r="AZ691" s="20"/>
      <c r="BA691" s="20"/>
      <c r="BB691" s="20"/>
      <c r="BC691" s="20"/>
      <c r="BD691" s="20"/>
      <c r="BE691" s="35"/>
    </row>
    <row r="692" spans="1:57" x14ac:dyDescent="0.3">
      <c r="A692" s="19" t="s">
        <v>48</v>
      </c>
      <c r="B692" s="19" t="s">
        <v>858</v>
      </c>
      <c r="C692" s="19"/>
      <c r="M692" s="19"/>
      <c r="N692" s="19" t="str">
        <f t="shared" si="6"/>
        <v>-1/0/1900-</v>
      </c>
      <c r="O692" s="19"/>
      <c r="U692" s="19"/>
      <c r="V692" s="19"/>
      <c r="W692" s="19" t="s">
        <v>74</v>
      </c>
      <c r="X692" s="19" t="s">
        <v>117</v>
      </c>
      <c r="Z692" s="19"/>
      <c r="AK692" s="19"/>
      <c r="AL692" s="20"/>
      <c r="AM692" s="20"/>
      <c r="AN692" s="19"/>
      <c r="AO692" s="19"/>
      <c r="AP692" s="20"/>
      <c r="AT692" s="19"/>
      <c r="AU692" s="19"/>
      <c r="AW692" s="19"/>
      <c r="AX692" s="19"/>
      <c r="AY692" s="20"/>
      <c r="AZ692" s="20"/>
      <c r="BA692" s="20"/>
      <c r="BB692" s="20"/>
      <c r="BC692" s="20"/>
      <c r="BD692" s="20"/>
      <c r="BE692" s="35"/>
    </row>
    <row r="693" spans="1:57" x14ac:dyDescent="0.3">
      <c r="A693" s="19" t="s">
        <v>48</v>
      </c>
      <c r="B693" s="19" t="s">
        <v>858</v>
      </c>
      <c r="C693" s="19"/>
      <c r="M693" s="19"/>
      <c r="N693" s="19" t="str">
        <f t="shared" si="6"/>
        <v>-1/0/1900-</v>
      </c>
      <c r="O693" s="19"/>
      <c r="U693" s="19"/>
      <c r="V693" s="19"/>
      <c r="W693" s="19" t="s">
        <v>74</v>
      </c>
      <c r="X693" s="19" t="s">
        <v>117</v>
      </c>
      <c r="Z693" s="19"/>
      <c r="AK693" s="19"/>
      <c r="AL693" s="20"/>
      <c r="AM693" s="20"/>
      <c r="AN693" s="19"/>
      <c r="AO693" s="19"/>
      <c r="AP693" s="20"/>
      <c r="AT693" s="19"/>
      <c r="AU693" s="19"/>
      <c r="AW693" s="19"/>
      <c r="AX693" s="19"/>
      <c r="AY693" s="20"/>
      <c r="AZ693" s="20"/>
      <c r="BA693" s="20"/>
      <c r="BB693" s="20"/>
      <c r="BC693" s="20"/>
      <c r="BD693" s="20"/>
      <c r="BE693" s="35"/>
    </row>
    <row r="694" spans="1:57" x14ac:dyDescent="0.3">
      <c r="A694" s="19" t="s">
        <v>48</v>
      </c>
      <c r="B694" s="19" t="s">
        <v>858</v>
      </c>
      <c r="C694" s="19"/>
      <c r="M694" s="19"/>
      <c r="N694" s="19" t="str">
        <f t="shared" si="6"/>
        <v>-1/0/1900-</v>
      </c>
      <c r="O694" s="19"/>
      <c r="U694" s="19"/>
      <c r="V694" s="19"/>
      <c r="W694" s="19" t="s">
        <v>74</v>
      </c>
      <c r="X694" s="19" t="s">
        <v>117</v>
      </c>
      <c r="Z694" s="19"/>
      <c r="AK694" s="19"/>
      <c r="AL694" s="20"/>
      <c r="AM694" s="20"/>
      <c r="AN694" s="19"/>
      <c r="AO694" s="19"/>
      <c r="AP694" s="20"/>
      <c r="AT694" s="19"/>
      <c r="AU694" s="19"/>
      <c r="AW694" s="19"/>
      <c r="AX694" s="19"/>
      <c r="AY694" s="20"/>
      <c r="AZ694" s="20"/>
      <c r="BA694" s="20"/>
      <c r="BB694" s="20"/>
      <c r="BC694" s="20"/>
      <c r="BD694" s="20"/>
      <c r="BE694" s="35"/>
    </row>
    <row r="695" spans="1:57" x14ac:dyDescent="0.3">
      <c r="A695" s="19" t="s">
        <v>48</v>
      </c>
      <c r="B695" s="19" t="s">
        <v>858</v>
      </c>
      <c r="C695" s="19"/>
      <c r="M695" s="19"/>
      <c r="N695" s="19" t="str">
        <f t="shared" si="6"/>
        <v>-1/0/1900-</v>
      </c>
      <c r="O695" s="19"/>
      <c r="U695" s="19"/>
      <c r="V695" s="19"/>
      <c r="W695" s="19" t="s">
        <v>74</v>
      </c>
      <c r="X695" s="19" t="s">
        <v>117</v>
      </c>
      <c r="Z695" s="19"/>
      <c r="AK695" s="19"/>
      <c r="AL695" s="20"/>
      <c r="AM695" s="20"/>
      <c r="AN695" s="19"/>
      <c r="AO695" s="19"/>
      <c r="AP695" s="20"/>
      <c r="AT695" s="19"/>
      <c r="AU695" s="19"/>
      <c r="AW695" s="19"/>
      <c r="AX695" s="19"/>
      <c r="AY695" s="20"/>
      <c r="AZ695" s="20"/>
      <c r="BA695" s="20"/>
      <c r="BB695" s="20"/>
      <c r="BC695" s="20"/>
      <c r="BD695" s="20"/>
      <c r="BE695" s="35"/>
    </row>
    <row r="696" spans="1:57" x14ac:dyDescent="0.3">
      <c r="A696" s="19" t="s">
        <v>48</v>
      </c>
      <c r="B696" s="19" t="s">
        <v>858</v>
      </c>
      <c r="C696" s="19"/>
      <c r="M696" s="19"/>
      <c r="N696" s="19" t="str">
        <f t="shared" si="6"/>
        <v>-1/0/1900-</v>
      </c>
      <c r="O696" s="19"/>
      <c r="U696" s="19"/>
      <c r="V696" s="19"/>
      <c r="W696" s="19" t="s">
        <v>74</v>
      </c>
      <c r="X696" s="19" t="s">
        <v>117</v>
      </c>
      <c r="Z696" s="19"/>
      <c r="AK696" s="19"/>
      <c r="AL696" s="20"/>
      <c r="AM696" s="20"/>
      <c r="AN696" s="19"/>
      <c r="AO696" s="19"/>
      <c r="AP696" s="20"/>
      <c r="AT696" s="19"/>
      <c r="AU696" s="19"/>
      <c r="AW696" s="19"/>
      <c r="AX696" s="19"/>
      <c r="AY696" s="20"/>
      <c r="AZ696" s="20"/>
      <c r="BA696" s="20"/>
      <c r="BB696" s="20"/>
      <c r="BC696" s="20"/>
      <c r="BD696" s="20"/>
      <c r="BE696" s="35"/>
    </row>
    <row r="697" spans="1:57" x14ac:dyDescent="0.3">
      <c r="A697" s="19" t="s">
        <v>48</v>
      </c>
      <c r="B697" s="19" t="s">
        <v>858</v>
      </c>
      <c r="C697" s="19"/>
      <c r="M697" s="19"/>
      <c r="N697" s="19" t="str">
        <f t="shared" si="6"/>
        <v>-1/0/1900-</v>
      </c>
      <c r="O697" s="19"/>
      <c r="U697" s="19"/>
      <c r="V697" s="19"/>
      <c r="W697" s="19" t="s">
        <v>74</v>
      </c>
      <c r="X697" s="19" t="s">
        <v>117</v>
      </c>
      <c r="Z697" s="19"/>
      <c r="AK697" s="19"/>
      <c r="AL697" s="20"/>
      <c r="AM697" s="20"/>
      <c r="AN697" s="19"/>
      <c r="AO697" s="19"/>
      <c r="AP697" s="20"/>
      <c r="AT697" s="19"/>
      <c r="AU697" s="19"/>
      <c r="AW697" s="19"/>
      <c r="AX697" s="19"/>
      <c r="AY697" s="20"/>
      <c r="AZ697" s="20"/>
      <c r="BA697" s="20"/>
      <c r="BB697" s="20"/>
      <c r="BC697" s="20"/>
      <c r="BD697" s="20"/>
      <c r="BE697" s="35"/>
    </row>
    <row r="698" spans="1:57" x14ac:dyDescent="0.3">
      <c r="A698" s="19" t="s">
        <v>48</v>
      </c>
      <c r="B698" s="19" t="s">
        <v>858</v>
      </c>
      <c r="C698" s="19"/>
      <c r="M698" s="19"/>
      <c r="N698" s="19" t="str">
        <f t="shared" si="6"/>
        <v>-1/0/1900-</v>
      </c>
      <c r="O698" s="19"/>
      <c r="U698" s="19"/>
      <c r="V698" s="19"/>
      <c r="W698" s="19" t="s">
        <v>74</v>
      </c>
      <c r="X698" s="19" t="s">
        <v>117</v>
      </c>
      <c r="Z698" s="19"/>
      <c r="AK698" s="19"/>
      <c r="AL698" s="20"/>
      <c r="AM698" s="20"/>
      <c r="AN698" s="19"/>
      <c r="AO698" s="19"/>
      <c r="AP698" s="20"/>
      <c r="AT698" s="19"/>
      <c r="AU698" s="19"/>
      <c r="AW698" s="19"/>
      <c r="AX698" s="19"/>
      <c r="AY698" s="20"/>
      <c r="AZ698" s="20"/>
      <c r="BA698" s="20"/>
      <c r="BB698" s="20"/>
      <c r="BC698" s="20"/>
      <c r="BD698" s="20"/>
      <c r="BE698" s="35"/>
    </row>
    <row r="699" spans="1:57" x14ac:dyDescent="0.3">
      <c r="A699" s="19" t="s">
        <v>48</v>
      </c>
      <c r="B699" s="19" t="s">
        <v>858</v>
      </c>
      <c r="C699" s="19"/>
      <c r="M699" s="19"/>
      <c r="N699" s="19" t="str">
        <f t="shared" si="6"/>
        <v>-1/0/1900-</v>
      </c>
      <c r="O699" s="19"/>
      <c r="U699" s="19"/>
      <c r="V699" s="19"/>
      <c r="W699" s="19" t="s">
        <v>74</v>
      </c>
      <c r="X699" s="19" t="s">
        <v>117</v>
      </c>
      <c r="Z699" s="19"/>
      <c r="AK699" s="19"/>
      <c r="AL699" s="20"/>
      <c r="AM699" s="20"/>
      <c r="AN699" s="19"/>
      <c r="AO699" s="19"/>
      <c r="AP699" s="20"/>
      <c r="AT699" s="19"/>
      <c r="AU699" s="19"/>
      <c r="AW699" s="19"/>
      <c r="AX699" s="19"/>
      <c r="AY699" s="20"/>
      <c r="AZ699" s="20"/>
      <c r="BA699" s="20"/>
      <c r="BB699" s="20"/>
      <c r="BC699" s="20"/>
      <c r="BD699" s="20"/>
      <c r="BE699" s="35"/>
    </row>
    <row r="700" spans="1:57" x14ac:dyDescent="0.3">
      <c r="A700" s="19" t="s">
        <v>48</v>
      </c>
      <c r="B700" s="19" t="s">
        <v>858</v>
      </c>
      <c r="C700" s="19"/>
      <c r="M700" s="19"/>
      <c r="N700" s="19" t="str">
        <f t="shared" si="6"/>
        <v>-1/0/1900-</v>
      </c>
      <c r="O700" s="19"/>
      <c r="U700" s="19"/>
      <c r="V700" s="19"/>
      <c r="W700" s="19" t="s">
        <v>74</v>
      </c>
      <c r="X700" s="19" t="s">
        <v>117</v>
      </c>
      <c r="Z700" s="19"/>
      <c r="AK700" s="19"/>
      <c r="AL700" s="20"/>
      <c r="AM700" s="20"/>
      <c r="AN700" s="19"/>
      <c r="AO700" s="19"/>
      <c r="AP700" s="20"/>
      <c r="AT700" s="19"/>
      <c r="AU700" s="19"/>
      <c r="AW700" s="19"/>
      <c r="AX700" s="19"/>
      <c r="AY700" s="20"/>
      <c r="AZ700" s="20"/>
      <c r="BA700" s="20"/>
      <c r="BB700" s="20"/>
      <c r="BC700" s="20"/>
      <c r="BD700" s="20"/>
      <c r="BE700" s="35"/>
    </row>
    <row r="701" spans="1:57" x14ac:dyDescent="0.3">
      <c r="A701" s="19" t="s">
        <v>48</v>
      </c>
      <c r="B701" s="19" t="s">
        <v>858</v>
      </c>
      <c r="C701" s="19"/>
      <c r="M701" s="19"/>
      <c r="N701" s="19" t="str">
        <f t="shared" si="6"/>
        <v>-1/0/1900-</v>
      </c>
      <c r="O701" s="19"/>
      <c r="U701" s="19"/>
      <c r="V701" s="19"/>
      <c r="W701" s="19" t="s">
        <v>74</v>
      </c>
      <c r="X701" s="19" t="s">
        <v>117</v>
      </c>
      <c r="Z701" s="19"/>
      <c r="AK701" s="19"/>
      <c r="AL701" s="20"/>
      <c r="AM701" s="20"/>
      <c r="AN701" s="19"/>
      <c r="AO701" s="19"/>
      <c r="AP701" s="20"/>
      <c r="AT701" s="19"/>
      <c r="AU701" s="19"/>
      <c r="AW701" s="19"/>
      <c r="AX701" s="19"/>
      <c r="AY701" s="20"/>
      <c r="AZ701" s="20"/>
      <c r="BA701" s="20"/>
      <c r="BB701" s="20"/>
      <c r="BC701" s="20"/>
      <c r="BD701" s="20"/>
      <c r="BE701" s="35"/>
    </row>
    <row r="702" spans="1:57" x14ac:dyDescent="0.3">
      <c r="A702" s="19" t="s">
        <v>48</v>
      </c>
      <c r="B702" s="19" t="s">
        <v>858</v>
      </c>
      <c r="C702" s="19"/>
      <c r="M702" s="19"/>
      <c r="N702" s="19" t="str">
        <f t="shared" si="6"/>
        <v>-1/0/1900-</v>
      </c>
      <c r="O702" s="19"/>
      <c r="U702" s="19"/>
      <c r="V702" s="19"/>
      <c r="W702" s="19" t="s">
        <v>74</v>
      </c>
      <c r="X702" s="19" t="s">
        <v>117</v>
      </c>
      <c r="Z702" s="19"/>
      <c r="AK702" s="19"/>
      <c r="AL702" s="20"/>
      <c r="AM702" s="20"/>
      <c r="AN702" s="19"/>
      <c r="AO702" s="19"/>
      <c r="AP702" s="20"/>
      <c r="AT702" s="19"/>
      <c r="AU702" s="19"/>
      <c r="AW702" s="19"/>
      <c r="AX702" s="19"/>
      <c r="AY702" s="20"/>
      <c r="AZ702" s="20"/>
      <c r="BA702" s="20"/>
      <c r="BB702" s="20"/>
      <c r="BC702" s="20"/>
      <c r="BD702" s="20"/>
      <c r="BE702" s="35"/>
    </row>
    <row r="703" spans="1:57" x14ac:dyDescent="0.3">
      <c r="A703" s="19" t="s">
        <v>48</v>
      </c>
      <c r="B703" s="19" t="s">
        <v>858</v>
      </c>
      <c r="C703" s="19"/>
      <c r="M703" s="19"/>
      <c r="N703" s="19" t="str">
        <f t="shared" ref="N703:N766" si="7">C703&amp;"-"&amp;MONTH(O703)&amp;"/"&amp;DAY(O703)&amp;"/"&amp;YEAR(O703)&amp;"-"&amp;AK703</f>
        <v>-1/0/1900-</v>
      </c>
      <c r="O703" s="19"/>
      <c r="U703" s="19"/>
      <c r="V703" s="19"/>
      <c r="W703" s="19" t="s">
        <v>74</v>
      </c>
      <c r="X703" s="19" t="s">
        <v>117</v>
      </c>
      <c r="Z703" s="19"/>
      <c r="AK703" s="19"/>
      <c r="AL703" s="20"/>
      <c r="AM703" s="20"/>
      <c r="AN703" s="19"/>
      <c r="AO703" s="19"/>
      <c r="AP703" s="20"/>
      <c r="AT703" s="19"/>
      <c r="AU703" s="19"/>
      <c r="AW703" s="19"/>
      <c r="AX703" s="19"/>
      <c r="AY703" s="20"/>
      <c r="AZ703" s="20"/>
      <c r="BA703" s="20"/>
      <c r="BB703" s="20"/>
      <c r="BC703" s="20"/>
      <c r="BD703" s="20"/>
      <c r="BE703" s="35"/>
    </row>
    <row r="704" spans="1:57" x14ac:dyDescent="0.3">
      <c r="A704" s="19" t="s">
        <v>48</v>
      </c>
      <c r="B704" s="19" t="s">
        <v>858</v>
      </c>
      <c r="C704" s="19"/>
      <c r="M704" s="19"/>
      <c r="N704" s="19" t="str">
        <f t="shared" si="7"/>
        <v>-1/0/1900-</v>
      </c>
      <c r="O704" s="19"/>
      <c r="U704" s="19"/>
      <c r="V704" s="19"/>
      <c r="W704" s="19" t="s">
        <v>74</v>
      </c>
      <c r="X704" s="19" t="s">
        <v>117</v>
      </c>
      <c r="Z704" s="19"/>
      <c r="AK704" s="19"/>
      <c r="AL704" s="20"/>
      <c r="AM704" s="20"/>
      <c r="AN704" s="19"/>
      <c r="AO704" s="19"/>
      <c r="AP704" s="20"/>
      <c r="AT704" s="19"/>
      <c r="AU704" s="19"/>
      <c r="AW704" s="19"/>
      <c r="AX704" s="19"/>
      <c r="AY704" s="20"/>
      <c r="AZ704" s="20"/>
      <c r="BA704" s="20"/>
      <c r="BB704" s="20"/>
      <c r="BC704" s="20"/>
      <c r="BD704" s="20"/>
      <c r="BE704" s="35"/>
    </row>
    <row r="705" spans="1:57" x14ac:dyDescent="0.3">
      <c r="A705" s="19" t="s">
        <v>48</v>
      </c>
      <c r="B705" s="19" t="s">
        <v>858</v>
      </c>
      <c r="C705" s="19"/>
      <c r="M705" s="19"/>
      <c r="N705" s="19" t="str">
        <f t="shared" si="7"/>
        <v>-1/0/1900-</v>
      </c>
      <c r="O705" s="19"/>
      <c r="U705" s="19"/>
      <c r="V705" s="19"/>
      <c r="W705" s="19" t="s">
        <v>74</v>
      </c>
      <c r="X705" s="19" t="s">
        <v>117</v>
      </c>
      <c r="Z705" s="19"/>
      <c r="AK705" s="19"/>
      <c r="AL705" s="20"/>
      <c r="AM705" s="20"/>
      <c r="AN705" s="19"/>
      <c r="AO705" s="19"/>
      <c r="AP705" s="20"/>
      <c r="AT705" s="19"/>
      <c r="AU705" s="19"/>
      <c r="AW705" s="19"/>
      <c r="AX705" s="19"/>
      <c r="AY705" s="20"/>
      <c r="AZ705" s="20"/>
      <c r="BA705" s="20"/>
      <c r="BB705" s="20"/>
      <c r="BC705" s="20"/>
      <c r="BD705" s="20"/>
      <c r="BE705" s="35"/>
    </row>
    <row r="706" spans="1:57" x14ac:dyDescent="0.3">
      <c r="A706" s="19" t="s">
        <v>48</v>
      </c>
      <c r="B706" s="19" t="s">
        <v>858</v>
      </c>
      <c r="C706" s="19"/>
      <c r="M706" s="19"/>
      <c r="N706" s="19" t="str">
        <f t="shared" si="7"/>
        <v>-1/0/1900-</v>
      </c>
      <c r="O706" s="19"/>
      <c r="U706" s="19"/>
      <c r="V706" s="19"/>
      <c r="W706" s="19" t="s">
        <v>74</v>
      </c>
      <c r="X706" s="19" t="s">
        <v>117</v>
      </c>
      <c r="Z706" s="19"/>
      <c r="AK706" s="19"/>
      <c r="AL706" s="20"/>
      <c r="AM706" s="20"/>
      <c r="AN706" s="19"/>
      <c r="AO706" s="19"/>
      <c r="AP706" s="20"/>
      <c r="AT706" s="19"/>
      <c r="AU706" s="19"/>
      <c r="AW706" s="19"/>
      <c r="AX706" s="19"/>
      <c r="AY706" s="20"/>
      <c r="AZ706" s="20"/>
      <c r="BA706" s="20"/>
      <c r="BB706" s="20"/>
      <c r="BC706" s="20"/>
      <c r="BD706" s="20"/>
      <c r="BE706" s="35"/>
    </row>
    <row r="707" spans="1:57" x14ac:dyDescent="0.3">
      <c r="A707" s="19" t="s">
        <v>48</v>
      </c>
      <c r="B707" s="19" t="s">
        <v>858</v>
      </c>
      <c r="C707" s="19"/>
      <c r="M707" s="19"/>
      <c r="N707" s="19" t="str">
        <f t="shared" si="7"/>
        <v>-1/0/1900-</v>
      </c>
      <c r="O707" s="19"/>
      <c r="U707" s="19"/>
      <c r="V707" s="19"/>
      <c r="W707" s="19" t="s">
        <v>74</v>
      </c>
      <c r="X707" s="19" t="s">
        <v>117</v>
      </c>
      <c r="Z707" s="19"/>
      <c r="AK707" s="19"/>
      <c r="AL707" s="20"/>
      <c r="AM707" s="20"/>
      <c r="AN707" s="19"/>
      <c r="AO707" s="19"/>
      <c r="AP707" s="20"/>
      <c r="AT707" s="19"/>
      <c r="AU707" s="19"/>
      <c r="AW707" s="19"/>
      <c r="AX707" s="19"/>
      <c r="AY707" s="20"/>
      <c r="AZ707" s="20"/>
      <c r="BA707" s="20"/>
      <c r="BB707" s="20"/>
      <c r="BC707" s="20"/>
      <c r="BD707" s="20"/>
      <c r="BE707" s="35"/>
    </row>
    <row r="708" spans="1:57" x14ac:dyDescent="0.3">
      <c r="A708" s="19" t="s">
        <v>48</v>
      </c>
      <c r="B708" s="19" t="s">
        <v>858</v>
      </c>
      <c r="C708" s="19"/>
      <c r="M708" s="19"/>
      <c r="N708" s="19" t="str">
        <f t="shared" si="7"/>
        <v>-1/0/1900-</v>
      </c>
      <c r="O708" s="19"/>
      <c r="U708" s="19"/>
      <c r="V708" s="19"/>
      <c r="W708" s="19" t="s">
        <v>74</v>
      </c>
      <c r="X708" s="19" t="s">
        <v>117</v>
      </c>
      <c r="Z708" s="19"/>
      <c r="AK708" s="19"/>
      <c r="AL708" s="20"/>
      <c r="AM708" s="20"/>
      <c r="AN708" s="19"/>
      <c r="AO708" s="19"/>
      <c r="AP708" s="20"/>
      <c r="AT708" s="19"/>
      <c r="AU708" s="19"/>
      <c r="AW708" s="19"/>
      <c r="AX708" s="19"/>
      <c r="AY708" s="20"/>
      <c r="AZ708" s="20"/>
      <c r="BA708" s="20"/>
      <c r="BB708" s="20"/>
      <c r="BC708" s="20"/>
      <c r="BD708" s="20"/>
      <c r="BE708" s="35"/>
    </row>
    <row r="709" spans="1:57" x14ac:dyDescent="0.3">
      <c r="A709" s="19" t="s">
        <v>48</v>
      </c>
      <c r="B709" s="19" t="s">
        <v>858</v>
      </c>
      <c r="C709" s="19"/>
      <c r="M709" s="19"/>
      <c r="N709" s="19" t="str">
        <f t="shared" si="7"/>
        <v>-1/0/1900-</v>
      </c>
      <c r="O709" s="19"/>
      <c r="U709" s="19"/>
      <c r="V709" s="19"/>
      <c r="W709" s="19" t="s">
        <v>74</v>
      </c>
      <c r="X709" s="19" t="s">
        <v>117</v>
      </c>
      <c r="Z709" s="19"/>
      <c r="AK709" s="19"/>
      <c r="AL709" s="20"/>
      <c r="AM709" s="20"/>
      <c r="AN709" s="19"/>
      <c r="AO709" s="19"/>
      <c r="AP709" s="20"/>
      <c r="AT709" s="19"/>
      <c r="AU709" s="19"/>
      <c r="AW709" s="19"/>
      <c r="AX709" s="19"/>
      <c r="AY709" s="20"/>
      <c r="AZ709" s="20"/>
      <c r="BA709" s="20"/>
      <c r="BB709" s="20"/>
      <c r="BC709" s="20"/>
      <c r="BD709" s="20"/>
      <c r="BE709" s="35"/>
    </row>
    <row r="710" spans="1:57" x14ac:dyDescent="0.3">
      <c r="A710" s="19" t="s">
        <v>48</v>
      </c>
      <c r="B710" s="19" t="s">
        <v>858</v>
      </c>
      <c r="C710" s="19"/>
      <c r="M710" s="19"/>
      <c r="N710" s="19" t="str">
        <f t="shared" si="7"/>
        <v>-1/0/1900-</v>
      </c>
      <c r="O710" s="19"/>
      <c r="U710" s="19"/>
      <c r="V710" s="19"/>
      <c r="W710" s="19" t="s">
        <v>74</v>
      </c>
      <c r="X710" s="19" t="s">
        <v>117</v>
      </c>
      <c r="Z710" s="19"/>
      <c r="AK710" s="19"/>
      <c r="AL710" s="20"/>
      <c r="AM710" s="20"/>
      <c r="AN710" s="19"/>
      <c r="AO710" s="19"/>
      <c r="AP710" s="20"/>
      <c r="AT710" s="19"/>
      <c r="AU710" s="19"/>
      <c r="AW710" s="19"/>
      <c r="AX710" s="19"/>
      <c r="AY710" s="20"/>
      <c r="AZ710" s="20"/>
      <c r="BA710" s="20"/>
      <c r="BB710" s="20"/>
      <c r="BC710" s="20"/>
      <c r="BD710" s="20"/>
      <c r="BE710" s="35"/>
    </row>
    <row r="711" spans="1:57" x14ac:dyDescent="0.3">
      <c r="A711" s="19" t="s">
        <v>48</v>
      </c>
      <c r="B711" s="19" t="s">
        <v>858</v>
      </c>
      <c r="C711" s="19"/>
      <c r="M711" s="19"/>
      <c r="N711" s="19" t="str">
        <f t="shared" si="7"/>
        <v>-1/0/1900-</v>
      </c>
      <c r="O711" s="19"/>
      <c r="U711" s="19"/>
      <c r="V711" s="19"/>
      <c r="W711" s="19" t="s">
        <v>74</v>
      </c>
      <c r="X711" s="19" t="s">
        <v>117</v>
      </c>
      <c r="Z711" s="19"/>
      <c r="AK711" s="19"/>
      <c r="AL711" s="20"/>
      <c r="AM711" s="20"/>
      <c r="AN711" s="19"/>
      <c r="AO711" s="19"/>
      <c r="AP711" s="20"/>
      <c r="AT711" s="19"/>
      <c r="AU711" s="19"/>
      <c r="AW711" s="19"/>
      <c r="AX711" s="19"/>
      <c r="AY711" s="20"/>
      <c r="AZ711" s="20"/>
      <c r="BA711" s="20"/>
      <c r="BB711" s="20"/>
      <c r="BC711" s="20"/>
      <c r="BD711" s="20"/>
      <c r="BE711" s="35"/>
    </row>
    <row r="712" spans="1:57" x14ac:dyDescent="0.3">
      <c r="A712" s="19" t="s">
        <v>48</v>
      </c>
      <c r="B712" s="19" t="s">
        <v>858</v>
      </c>
      <c r="C712" s="19"/>
      <c r="M712" s="19"/>
      <c r="N712" s="19" t="str">
        <f t="shared" si="7"/>
        <v>-1/0/1900-</v>
      </c>
      <c r="O712" s="19"/>
      <c r="U712" s="19"/>
      <c r="V712" s="19"/>
      <c r="W712" s="19" t="s">
        <v>74</v>
      </c>
      <c r="X712" s="19" t="s">
        <v>117</v>
      </c>
      <c r="Z712" s="19"/>
      <c r="AK712" s="19"/>
      <c r="AL712" s="20"/>
      <c r="AM712" s="20"/>
      <c r="AN712" s="19"/>
      <c r="AO712" s="19"/>
      <c r="AP712" s="20"/>
      <c r="AT712" s="19"/>
      <c r="AU712" s="19"/>
      <c r="AW712" s="19"/>
      <c r="AX712" s="19"/>
      <c r="AY712" s="20"/>
      <c r="AZ712" s="20"/>
      <c r="BA712" s="20"/>
      <c r="BB712" s="20"/>
      <c r="BC712" s="20"/>
      <c r="BD712" s="20"/>
      <c r="BE712" s="35"/>
    </row>
    <row r="713" spans="1:57" x14ac:dyDescent="0.3">
      <c r="A713" s="19" t="s">
        <v>48</v>
      </c>
      <c r="B713" s="19" t="s">
        <v>858</v>
      </c>
      <c r="C713" s="19"/>
      <c r="M713" s="19"/>
      <c r="N713" s="19" t="str">
        <f t="shared" si="7"/>
        <v>-1/0/1900-</v>
      </c>
      <c r="O713" s="19"/>
      <c r="U713" s="19"/>
      <c r="V713" s="19"/>
      <c r="W713" s="19" t="s">
        <v>74</v>
      </c>
      <c r="X713" s="19" t="s">
        <v>117</v>
      </c>
      <c r="Z713" s="19"/>
      <c r="AK713" s="19"/>
      <c r="AL713" s="20"/>
      <c r="AM713" s="20"/>
      <c r="AN713" s="19"/>
      <c r="AO713" s="19"/>
      <c r="AP713" s="20"/>
      <c r="AT713" s="19"/>
      <c r="AU713" s="19"/>
      <c r="AW713" s="19"/>
      <c r="AX713" s="19"/>
      <c r="AY713" s="20"/>
      <c r="AZ713" s="20"/>
      <c r="BA713" s="20"/>
      <c r="BB713" s="20"/>
      <c r="BC713" s="20"/>
      <c r="BD713" s="20"/>
      <c r="BE713" s="35"/>
    </row>
    <row r="714" spans="1:57" x14ac:dyDescent="0.3">
      <c r="A714" s="19" t="s">
        <v>48</v>
      </c>
      <c r="B714" s="19" t="s">
        <v>858</v>
      </c>
      <c r="C714" s="19"/>
      <c r="M714" s="19"/>
      <c r="N714" s="19" t="str">
        <f t="shared" si="7"/>
        <v>-1/0/1900-</v>
      </c>
      <c r="O714" s="19"/>
      <c r="U714" s="19"/>
      <c r="V714" s="19"/>
      <c r="W714" s="19" t="s">
        <v>74</v>
      </c>
      <c r="X714" s="19" t="s">
        <v>117</v>
      </c>
      <c r="Z714" s="19"/>
      <c r="AK714" s="19"/>
      <c r="AL714" s="20"/>
      <c r="AM714" s="20"/>
      <c r="AN714" s="19"/>
      <c r="AO714" s="19"/>
      <c r="AP714" s="20"/>
      <c r="AT714" s="19"/>
      <c r="AU714" s="19"/>
      <c r="AW714" s="19"/>
      <c r="AX714" s="19"/>
      <c r="AY714" s="20"/>
      <c r="AZ714" s="20"/>
      <c r="BA714" s="20"/>
      <c r="BB714" s="20"/>
      <c r="BC714" s="20"/>
      <c r="BD714" s="20"/>
      <c r="BE714" s="35"/>
    </row>
    <row r="715" spans="1:57" x14ac:dyDescent="0.3">
      <c r="A715" s="19" t="s">
        <v>48</v>
      </c>
      <c r="B715" s="19" t="s">
        <v>858</v>
      </c>
      <c r="C715" s="19"/>
      <c r="M715" s="19"/>
      <c r="N715" s="19" t="str">
        <f t="shared" si="7"/>
        <v>-1/0/1900-</v>
      </c>
      <c r="O715" s="19"/>
      <c r="U715" s="19"/>
      <c r="V715" s="19"/>
      <c r="W715" s="19" t="s">
        <v>74</v>
      </c>
      <c r="X715" s="19" t="s">
        <v>117</v>
      </c>
      <c r="Z715" s="19"/>
      <c r="AK715" s="19"/>
      <c r="AL715" s="20"/>
      <c r="AM715" s="20"/>
      <c r="AN715" s="19"/>
      <c r="AO715" s="19"/>
      <c r="AP715" s="20"/>
      <c r="AT715" s="19"/>
      <c r="AU715" s="19"/>
      <c r="AW715" s="19"/>
      <c r="AX715" s="19"/>
      <c r="AY715" s="20"/>
      <c r="AZ715" s="20"/>
      <c r="BA715" s="20"/>
      <c r="BB715" s="20"/>
      <c r="BC715" s="20"/>
      <c r="BD715" s="20"/>
      <c r="BE715" s="35"/>
    </row>
    <row r="716" spans="1:57" x14ac:dyDescent="0.3">
      <c r="A716" s="19" t="s">
        <v>48</v>
      </c>
      <c r="B716" s="19" t="s">
        <v>858</v>
      </c>
      <c r="C716" s="19"/>
      <c r="M716" s="19"/>
      <c r="N716" s="19" t="str">
        <f t="shared" si="7"/>
        <v>-1/0/1900-</v>
      </c>
      <c r="O716" s="19"/>
      <c r="U716" s="19"/>
      <c r="V716" s="19"/>
      <c r="W716" s="19" t="s">
        <v>74</v>
      </c>
      <c r="X716" s="19" t="s">
        <v>117</v>
      </c>
      <c r="Z716" s="19"/>
      <c r="AK716" s="19"/>
      <c r="AL716" s="20"/>
      <c r="AM716" s="20"/>
      <c r="AN716" s="19"/>
      <c r="AO716" s="19"/>
      <c r="AP716" s="20"/>
      <c r="AT716" s="19"/>
      <c r="AU716" s="19"/>
      <c r="AW716" s="19"/>
      <c r="AX716" s="19"/>
      <c r="AY716" s="20"/>
      <c r="AZ716" s="20"/>
      <c r="BA716" s="20"/>
      <c r="BB716" s="20"/>
      <c r="BC716" s="20"/>
      <c r="BD716" s="20"/>
      <c r="BE716" s="35"/>
    </row>
    <row r="717" spans="1:57" x14ac:dyDescent="0.3">
      <c r="A717" s="19" t="s">
        <v>48</v>
      </c>
      <c r="B717" s="19" t="s">
        <v>858</v>
      </c>
      <c r="C717" s="19"/>
      <c r="M717" s="19"/>
      <c r="N717" s="19" t="str">
        <f t="shared" si="7"/>
        <v>-1/0/1900-</v>
      </c>
      <c r="O717" s="19"/>
      <c r="U717" s="19"/>
      <c r="V717" s="19"/>
      <c r="W717" s="19" t="s">
        <v>74</v>
      </c>
      <c r="X717" s="19" t="s">
        <v>117</v>
      </c>
      <c r="Z717" s="19"/>
      <c r="AK717" s="19"/>
      <c r="AL717" s="20"/>
      <c r="AM717" s="20"/>
      <c r="AN717" s="19"/>
      <c r="AO717" s="19"/>
      <c r="AP717" s="20"/>
      <c r="AT717" s="19"/>
      <c r="AU717" s="19"/>
      <c r="AW717" s="19"/>
      <c r="AX717" s="19"/>
      <c r="AY717" s="20"/>
      <c r="AZ717" s="20"/>
      <c r="BA717" s="20"/>
      <c r="BB717" s="20"/>
      <c r="BC717" s="20"/>
      <c r="BD717" s="20"/>
      <c r="BE717" s="35"/>
    </row>
    <row r="718" spans="1:57" x14ac:dyDescent="0.3">
      <c r="A718" s="19" t="s">
        <v>48</v>
      </c>
      <c r="B718" s="19" t="s">
        <v>858</v>
      </c>
      <c r="C718" s="19"/>
      <c r="M718" s="19"/>
      <c r="N718" s="19" t="str">
        <f t="shared" si="7"/>
        <v>-1/0/1900-</v>
      </c>
      <c r="O718" s="19"/>
      <c r="U718" s="19"/>
      <c r="V718" s="19"/>
      <c r="W718" s="19" t="s">
        <v>74</v>
      </c>
      <c r="X718" s="19" t="s">
        <v>117</v>
      </c>
      <c r="Z718" s="19"/>
      <c r="AK718" s="19"/>
      <c r="AL718" s="20"/>
      <c r="AM718" s="20"/>
      <c r="AN718" s="19"/>
      <c r="AO718" s="19"/>
      <c r="AP718" s="20"/>
      <c r="AT718" s="19"/>
      <c r="AU718" s="19"/>
      <c r="AW718" s="19"/>
      <c r="AX718" s="19"/>
      <c r="AY718" s="20"/>
      <c r="AZ718" s="20"/>
      <c r="BA718" s="20"/>
      <c r="BB718" s="20"/>
      <c r="BC718" s="20"/>
      <c r="BD718" s="20"/>
      <c r="BE718" s="35"/>
    </row>
    <row r="719" spans="1:57" x14ac:dyDescent="0.3">
      <c r="A719" s="19" t="s">
        <v>48</v>
      </c>
      <c r="B719" s="19" t="s">
        <v>858</v>
      </c>
      <c r="C719" s="19"/>
      <c r="M719" s="19"/>
      <c r="N719" s="19" t="str">
        <f t="shared" si="7"/>
        <v>-1/0/1900-</v>
      </c>
      <c r="O719" s="19"/>
      <c r="U719" s="19"/>
      <c r="V719" s="19"/>
      <c r="W719" s="19" t="s">
        <v>74</v>
      </c>
      <c r="X719" s="19" t="s">
        <v>117</v>
      </c>
      <c r="Z719" s="19"/>
      <c r="AK719" s="19"/>
      <c r="AL719" s="20"/>
      <c r="AM719" s="20"/>
      <c r="AN719" s="19"/>
      <c r="AO719" s="19"/>
      <c r="AP719" s="20"/>
      <c r="AT719" s="19"/>
      <c r="AU719" s="19"/>
      <c r="AW719" s="19"/>
      <c r="AX719" s="19"/>
      <c r="AY719" s="20"/>
      <c r="AZ719" s="20"/>
      <c r="BA719" s="20"/>
      <c r="BB719" s="20"/>
      <c r="BC719" s="20"/>
      <c r="BD719" s="20"/>
      <c r="BE719" s="35"/>
    </row>
    <row r="720" spans="1:57" x14ac:dyDescent="0.3">
      <c r="A720" s="19" t="s">
        <v>48</v>
      </c>
      <c r="B720" s="19" t="s">
        <v>858</v>
      </c>
      <c r="C720" s="19"/>
      <c r="M720" s="19"/>
      <c r="N720" s="19" t="str">
        <f t="shared" si="7"/>
        <v>-1/0/1900-</v>
      </c>
      <c r="O720" s="19"/>
      <c r="U720" s="19"/>
      <c r="V720" s="19"/>
      <c r="W720" s="19" t="s">
        <v>74</v>
      </c>
      <c r="X720" s="19" t="s">
        <v>117</v>
      </c>
      <c r="Z720" s="19"/>
      <c r="AK720" s="19"/>
      <c r="AL720" s="20"/>
      <c r="AM720" s="20"/>
      <c r="AN720" s="19"/>
      <c r="AO720" s="19"/>
      <c r="AP720" s="20"/>
      <c r="AT720" s="19"/>
      <c r="AU720" s="19"/>
      <c r="AW720" s="19"/>
      <c r="AX720" s="19"/>
      <c r="AY720" s="20"/>
      <c r="AZ720" s="20"/>
      <c r="BA720" s="20"/>
      <c r="BB720" s="20"/>
      <c r="BC720" s="20"/>
      <c r="BD720" s="20"/>
      <c r="BE720" s="35"/>
    </row>
    <row r="721" spans="1:57" x14ac:dyDescent="0.3">
      <c r="A721" s="19" t="s">
        <v>48</v>
      </c>
      <c r="B721" s="19" t="s">
        <v>858</v>
      </c>
      <c r="C721" s="19"/>
      <c r="M721" s="19"/>
      <c r="N721" s="19" t="str">
        <f t="shared" si="7"/>
        <v>-1/0/1900-</v>
      </c>
      <c r="O721" s="19"/>
      <c r="U721" s="19"/>
      <c r="V721" s="19"/>
      <c r="W721" s="19" t="s">
        <v>74</v>
      </c>
      <c r="X721" s="19" t="s">
        <v>117</v>
      </c>
      <c r="Z721" s="19"/>
      <c r="AK721" s="19"/>
      <c r="AL721" s="20"/>
      <c r="AM721" s="20"/>
      <c r="AN721" s="19"/>
      <c r="AO721" s="19"/>
      <c r="AP721" s="20"/>
      <c r="AT721" s="19"/>
      <c r="AU721" s="19"/>
      <c r="AW721" s="19"/>
      <c r="AX721" s="19"/>
      <c r="AY721" s="20"/>
      <c r="AZ721" s="20"/>
      <c r="BA721" s="20"/>
      <c r="BB721" s="20"/>
      <c r="BC721" s="20"/>
      <c r="BD721" s="20"/>
      <c r="BE721" s="35"/>
    </row>
    <row r="722" spans="1:57" x14ac:dyDescent="0.3">
      <c r="A722" s="19" t="s">
        <v>48</v>
      </c>
      <c r="B722" s="19" t="s">
        <v>858</v>
      </c>
      <c r="C722" s="19"/>
      <c r="M722" s="19"/>
      <c r="N722" s="19" t="str">
        <f t="shared" si="7"/>
        <v>-1/0/1900-</v>
      </c>
      <c r="O722" s="19"/>
      <c r="U722" s="19"/>
      <c r="V722" s="19"/>
      <c r="W722" s="19" t="s">
        <v>74</v>
      </c>
      <c r="X722" s="19" t="s">
        <v>117</v>
      </c>
      <c r="Z722" s="19"/>
      <c r="AK722" s="19"/>
      <c r="AL722" s="20"/>
      <c r="AM722" s="20"/>
      <c r="AN722" s="19"/>
      <c r="AO722" s="19"/>
      <c r="AP722" s="20"/>
      <c r="AT722" s="19"/>
      <c r="AU722" s="19"/>
      <c r="AW722" s="19"/>
      <c r="AX722" s="19"/>
      <c r="AY722" s="20"/>
      <c r="AZ722" s="20"/>
      <c r="BA722" s="20"/>
      <c r="BB722" s="20"/>
      <c r="BC722" s="20"/>
      <c r="BD722" s="20"/>
      <c r="BE722" s="35"/>
    </row>
    <row r="723" spans="1:57" x14ac:dyDescent="0.3">
      <c r="A723" s="19" t="s">
        <v>48</v>
      </c>
      <c r="B723" s="19" t="s">
        <v>858</v>
      </c>
      <c r="C723" s="19"/>
      <c r="M723" s="19"/>
      <c r="N723" s="19" t="str">
        <f t="shared" si="7"/>
        <v>-1/0/1900-</v>
      </c>
      <c r="O723" s="19"/>
      <c r="U723" s="19"/>
      <c r="V723" s="19"/>
      <c r="W723" s="19" t="s">
        <v>74</v>
      </c>
      <c r="X723" s="19" t="s">
        <v>117</v>
      </c>
      <c r="Z723" s="19"/>
      <c r="AK723" s="19"/>
      <c r="AL723" s="20"/>
      <c r="AM723" s="20"/>
      <c r="AN723" s="19"/>
      <c r="AO723" s="19"/>
      <c r="AP723" s="20"/>
      <c r="AT723" s="19"/>
      <c r="AU723" s="19"/>
      <c r="AW723" s="19"/>
      <c r="AX723" s="19"/>
      <c r="AY723" s="20"/>
      <c r="AZ723" s="20"/>
      <c r="BA723" s="20"/>
      <c r="BB723" s="20"/>
      <c r="BC723" s="20"/>
      <c r="BD723" s="20"/>
      <c r="BE723" s="35"/>
    </row>
    <row r="724" spans="1:57" x14ac:dyDescent="0.3">
      <c r="A724" s="19" t="s">
        <v>48</v>
      </c>
      <c r="B724" s="19" t="s">
        <v>858</v>
      </c>
      <c r="C724" s="19"/>
      <c r="M724" s="19"/>
      <c r="N724" s="19" t="str">
        <f t="shared" si="7"/>
        <v>-1/0/1900-</v>
      </c>
      <c r="O724" s="19"/>
      <c r="U724" s="19"/>
      <c r="V724" s="19"/>
      <c r="W724" s="19" t="s">
        <v>74</v>
      </c>
      <c r="X724" s="19" t="s">
        <v>117</v>
      </c>
      <c r="Z724" s="19"/>
      <c r="AK724" s="19"/>
      <c r="AL724" s="20"/>
      <c r="AM724" s="20"/>
      <c r="AN724" s="19"/>
      <c r="AO724" s="19"/>
      <c r="AP724" s="20"/>
      <c r="AT724" s="19"/>
      <c r="AU724" s="19"/>
      <c r="AW724" s="19"/>
      <c r="AX724" s="19"/>
      <c r="AY724" s="20"/>
      <c r="AZ724" s="20"/>
      <c r="BA724" s="20"/>
      <c r="BB724" s="20"/>
      <c r="BC724" s="20"/>
      <c r="BD724" s="20"/>
      <c r="BE724" s="35"/>
    </row>
    <row r="725" spans="1:57" x14ac:dyDescent="0.3">
      <c r="A725" s="19" t="s">
        <v>48</v>
      </c>
      <c r="B725" s="19" t="s">
        <v>858</v>
      </c>
      <c r="C725" s="19"/>
      <c r="M725" s="19"/>
      <c r="N725" s="19" t="str">
        <f t="shared" si="7"/>
        <v>-1/0/1900-</v>
      </c>
      <c r="O725" s="19"/>
      <c r="U725" s="19"/>
      <c r="V725" s="19"/>
      <c r="W725" s="19" t="s">
        <v>74</v>
      </c>
      <c r="X725" s="19" t="s">
        <v>117</v>
      </c>
      <c r="Z725" s="19"/>
      <c r="AK725" s="19"/>
      <c r="AL725" s="20"/>
      <c r="AM725" s="20"/>
      <c r="AN725" s="19"/>
      <c r="AO725" s="19"/>
      <c r="AP725" s="20"/>
      <c r="AT725" s="19"/>
      <c r="AU725" s="19"/>
      <c r="AW725" s="19"/>
      <c r="AX725" s="19"/>
      <c r="AY725" s="20"/>
      <c r="AZ725" s="20"/>
      <c r="BA725" s="20"/>
      <c r="BB725" s="20"/>
      <c r="BC725" s="20"/>
      <c r="BD725" s="20"/>
      <c r="BE725" s="35"/>
    </row>
    <row r="726" spans="1:57" x14ac:dyDescent="0.3">
      <c r="A726" s="19" t="s">
        <v>48</v>
      </c>
      <c r="B726" s="19" t="s">
        <v>858</v>
      </c>
      <c r="C726" s="19"/>
      <c r="M726" s="19"/>
      <c r="N726" s="19" t="str">
        <f t="shared" si="7"/>
        <v>-1/0/1900-</v>
      </c>
      <c r="O726" s="19"/>
      <c r="U726" s="19"/>
      <c r="V726" s="19"/>
      <c r="W726" s="19" t="s">
        <v>74</v>
      </c>
      <c r="X726" s="19" t="s">
        <v>117</v>
      </c>
      <c r="Z726" s="19"/>
      <c r="AK726" s="19"/>
      <c r="AL726" s="20"/>
      <c r="AM726" s="20"/>
      <c r="AN726" s="19"/>
      <c r="AO726" s="19"/>
      <c r="AP726" s="20"/>
      <c r="AT726" s="19"/>
      <c r="AU726" s="19"/>
      <c r="AW726" s="19"/>
      <c r="AX726" s="19"/>
      <c r="AY726" s="20"/>
      <c r="AZ726" s="20"/>
      <c r="BA726" s="20"/>
      <c r="BB726" s="20"/>
      <c r="BC726" s="20"/>
      <c r="BD726" s="20"/>
      <c r="BE726" s="35"/>
    </row>
    <row r="727" spans="1:57" x14ac:dyDescent="0.3">
      <c r="A727" s="19" t="s">
        <v>48</v>
      </c>
      <c r="B727" s="19" t="s">
        <v>858</v>
      </c>
      <c r="C727" s="19"/>
      <c r="M727" s="19"/>
      <c r="N727" s="19" t="str">
        <f t="shared" si="7"/>
        <v>-1/0/1900-</v>
      </c>
      <c r="O727" s="19"/>
      <c r="U727" s="19"/>
      <c r="V727" s="19"/>
      <c r="W727" s="19" t="s">
        <v>74</v>
      </c>
      <c r="X727" s="19" t="s">
        <v>117</v>
      </c>
      <c r="Z727" s="19"/>
      <c r="AK727" s="19"/>
      <c r="AL727" s="20"/>
      <c r="AM727" s="20"/>
      <c r="AN727" s="19"/>
      <c r="AO727" s="19"/>
      <c r="AP727" s="20"/>
      <c r="AT727" s="19"/>
      <c r="AU727" s="19"/>
      <c r="AW727" s="19"/>
      <c r="AX727" s="19"/>
      <c r="AY727" s="20"/>
      <c r="AZ727" s="20"/>
      <c r="BA727" s="20"/>
      <c r="BB727" s="20"/>
      <c r="BC727" s="20"/>
      <c r="BD727" s="20"/>
      <c r="BE727" s="35"/>
    </row>
    <row r="728" spans="1:57" x14ac:dyDescent="0.3">
      <c r="A728" s="19" t="s">
        <v>48</v>
      </c>
      <c r="B728" s="19" t="s">
        <v>858</v>
      </c>
      <c r="C728" s="19"/>
      <c r="M728" s="19"/>
      <c r="N728" s="19" t="str">
        <f t="shared" si="7"/>
        <v>-1/0/1900-</v>
      </c>
      <c r="O728" s="19"/>
      <c r="U728" s="19"/>
      <c r="V728" s="19"/>
      <c r="W728" s="19" t="s">
        <v>74</v>
      </c>
      <c r="X728" s="19" t="s">
        <v>117</v>
      </c>
      <c r="Z728" s="19"/>
      <c r="AK728" s="19"/>
      <c r="AL728" s="20"/>
      <c r="AM728" s="20"/>
      <c r="AN728" s="19"/>
      <c r="AO728" s="19"/>
      <c r="AP728" s="20"/>
      <c r="AT728" s="19"/>
      <c r="AU728" s="19"/>
      <c r="AW728" s="19"/>
      <c r="AX728" s="19"/>
      <c r="AY728" s="20"/>
      <c r="AZ728" s="20"/>
      <c r="BA728" s="20"/>
      <c r="BB728" s="20"/>
      <c r="BC728" s="20"/>
      <c r="BD728" s="20"/>
      <c r="BE728" s="35"/>
    </row>
    <row r="729" spans="1:57" x14ac:dyDescent="0.3">
      <c r="A729" s="19" t="s">
        <v>48</v>
      </c>
      <c r="B729" s="19" t="s">
        <v>858</v>
      </c>
      <c r="C729" s="19"/>
      <c r="M729" s="19"/>
      <c r="N729" s="19" t="str">
        <f t="shared" si="7"/>
        <v>-1/0/1900-</v>
      </c>
      <c r="O729" s="19"/>
      <c r="U729" s="19"/>
      <c r="V729" s="19"/>
      <c r="W729" s="19" t="s">
        <v>74</v>
      </c>
      <c r="X729" s="19" t="s">
        <v>117</v>
      </c>
      <c r="Z729" s="19"/>
      <c r="AK729" s="19"/>
      <c r="AL729" s="20"/>
      <c r="AM729" s="20"/>
      <c r="AN729" s="19"/>
      <c r="AO729" s="19"/>
      <c r="AP729" s="20"/>
      <c r="AT729" s="19"/>
      <c r="AU729" s="19"/>
      <c r="AW729" s="19"/>
      <c r="AX729" s="19"/>
      <c r="AY729" s="20"/>
      <c r="AZ729" s="20"/>
      <c r="BA729" s="20"/>
      <c r="BB729" s="20"/>
      <c r="BC729" s="20"/>
      <c r="BD729" s="20"/>
      <c r="BE729" s="35"/>
    </row>
    <row r="730" spans="1:57" x14ac:dyDescent="0.3">
      <c r="A730" s="19" t="s">
        <v>48</v>
      </c>
      <c r="B730" s="19" t="s">
        <v>858</v>
      </c>
      <c r="C730" s="19"/>
      <c r="M730" s="19"/>
      <c r="N730" s="19" t="str">
        <f t="shared" si="7"/>
        <v>-1/0/1900-</v>
      </c>
      <c r="O730" s="19"/>
      <c r="U730" s="19"/>
      <c r="V730" s="19"/>
      <c r="W730" s="19" t="s">
        <v>74</v>
      </c>
      <c r="X730" s="19" t="s">
        <v>117</v>
      </c>
      <c r="Z730" s="19"/>
      <c r="AK730" s="19"/>
      <c r="AL730" s="20"/>
      <c r="AM730" s="20"/>
      <c r="AN730" s="19"/>
      <c r="AO730" s="19"/>
      <c r="AP730" s="20"/>
      <c r="AT730" s="19"/>
      <c r="AU730" s="19"/>
      <c r="AW730" s="19"/>
      <c r="AX730" s="19"/>
      <c r="AY730" s="20"/>
      <c r="AZ730" s="20"/>
      <c r="BA730" s="20"/>
      <c r="BB730" s="20"/>
      <c r="BC730" s="20"/>
      <c r="BD730" s="20"/>
      <c r="BE730" s="35"/>
    </row>
    <row r="731" spans="1:57" x14ac:dyDescent="0.3">
      <c r="A731" s="19" t="s">
        <v>48</v>
      </c>
      <c r="B731" s="19" t="s">
        <v>858</v>
      </c>
      <c r="C731" s="19"/>
      <c r="M731" s="19"/>
      <c r="N731" s="19" t="str">
        <f t="shared" si="7"/>
        <v>-1/0/1900-</v>
      </c>
      <c r="O731" s="19"/>
      <c r="U731" s="19"/>
      <c r="V731" s="19"/>
      <c r="W731" s="19" t="s">
        <v>74</v>
      </c>
      <c r="X731" s="19" t="s">
        <v>117</v>
      </c>
      <c r="Z731" s="19"/>
      <c r="AK731" s="19"/>
      <c r="AL731" s="20"/>
      <c r="AM731" s="20"/>
      <c r="AN731" s="19"/>
      <c r="AO731" s="19"/>
      <c r="AP731" s="20"/>
      <c r="AT731" s="19"/>
      <c r="AU731" s="19"/>
      <c r="AW731" s="19"/>
      <c r="AX731" s="19"/>
      <c r="AY731" s="20"/>
      <c r="AZ731" s="20"/>
      <c r="BA731" s="20"/>
      <c r="BB731" s="20"/>
      <c r="BC731" s="20"/>
      <c r="BD731" s="20"/>
      <c r="BE731" s="35"/>
    </row>
    <row r="732" spans="1:57" x14ac:dyDescent="0.3">
      <c r="A732" s="19" t="s">
        <v>48</v>
      </c>
      <c r="B732" s="19" t="s">
        <v>858</v>
      </c>
      <c r="C732" s="19"/>
      <c r="M732" s="19"/>
      <c r="N732" s="19" t="str">
        <f t="shared" si="7"/>
        <v>-1/0/1900-</v>
      </c>
      <c r="O732" s="19"/>
      <c r="U732" s="19"/>
      <c r="V732" s="19"/>
      <c r="W732" s="19" t="s">
        <v>74</v>
      </c>
      <c r="X732" s="19" t="s">
        <v>117</v>
      </c>
      <c r="Z732" s="19"/>
      <c r="AK732" s="19"/>
      <c r="AL732" s="20"/>
      <c r="AM732" s="20"/>
      <c r="AN732" s="19"/>
      <c r="AO732" s="19"/>
      <c r="AP732" s="20"/>
      <c r="AT732" s="19"/>
      <c r="AU732" s="19"/>
      <c r="AW732" s="19"/>
      <c r="AX732" s="19"/>
      <c r="AY732" s="20"/>
      <c r="AZ732" s="20"/>
      <c r="BA732" s="20"/>
      <c r="BB732" s="20"/>
      <c r="BC732" s="20"/>
      <c r="BD732" s="20"/>
      <c r="BE732" s="35"/>
    </row>
    <row r="733" spans="1:57" x14ac:dyDescent="0.3">
      <c r="A733" s="19" t="s">
        <v>48</v>
      </c>
      <c r="B733" s="19" t="s">
        <v>858</v>
      </c>
      <c r="C733" s="19"/>
      <c r="M733" s="19"/>
      <c r="N733" s="19" t="str">
        <f t="shared" si="7"/>
        <v>-1/0/1900-</v>
      </c>
      <c r="O733" s="19"/>
      <c r="U733" s="19"/>
      <c r="V733" s="19"/>
      <c r="W733" s="19" t="s">
        <v>74</v>
      </c>
      <c r="X733" s="19" t="s">
        <v>117</v>
      </c>
      <c r="Z733" s="19"/>
      <c r="AK733" s="19"/>
      <c r="AL733" s="20"/>
      <c r="AM733" s="20"/>
      <c r="AN733" s="19"/>
      <c r="AO733" s="19"/>
      <c r="AP733" s="20"/>
      <c r="AT733" s="19"/>
      <c r="AU733" s="19"/>
      <c r="AW733" s="19"/>
      <c r="AX733" s="19"/>
      <c r="AY733" s="20"/>
      <c r="AZ733" s="20"/>
      <c r="BA733" s="20"/>
      <c r="BB733" s="20"/>
      <c r="BC733" s="20"/>
      <c r="BD733" s="20"/>
      <c r="BE733" s="35"/>
    </row>
    <row r="734" spans="1:57" x14ac:dyDescent="0.3">
      <c r="A734" s="19" t="s">
        <v>48</v>
      </c>
      <c r="B734" s="19" t="s">
        <v>858</v>
      </c>
      <c r="C734" s="19"/>
      <c r="M734" s="19"/>
      <c r="N734" s="19" t="str">
        <f t="shared" si="7"/>
        <v>-1/0/1900-</v>
      </c>
      <c r="O734" s="19"/>
      <c r="U734" s="19"/>
      <c r="V734" s="19"/>
      <c r="W734" s="19" t="s">
        <v>74</v>
      </c>
      <c r="X734" s="19" t="s">
        <v>117</v>
      </c>
      <c r="Z734" s="19"/>
      <c r="AK734" s="19"/>
      <c r="AL734" s="20"/>
      <c r="AM734" s="20"/>
      <c r="AN734" s="19"/>
      <c r="AO734" s="19"/>
      <c r="AP734" s="20"/>
      <c r="AT734" s="19"/>
      <c r="AU734" s="19"/>
      <c r="AW734" s="19"/>
      <c r="AX734" s="19"/>
      <c r="AY734" s="20"/>
      <c r="AZ734" s="20"/>
      <c r="BA734" s="20"/>
      <c r="BB734" s="20"/>
      <c r="BC734" s="20"/>
      <c r="BD734" s="20"/>
      <c r="BE734" s="35"/>
    </row>
    <row r="735" spans="1:57" x14ac:dyDescent="0.3">
      <c r="A735" s="19" t="s">
        <v>48</v>
      </c>
      <c r="B735" s="19" t="s">
        <v>858</v>
      </c>
      <c r="C735" s="19"/>
      <c r="M735" s="19"/>
      <c r="N735" s="19" t="str">
        <f t="shared" si="7"/>
        <v>-1/0/1900-</v>
      </c>
      <c r="O735" s="19"/>
      <c r="U735" s="19"/>
      <c r="V735" s="19"/>
      <c r="W735" s="19" t="s">
        <v>74</v>
      </c>
      <c r="X735" s="19" t="s">
        <v>117</v>
      </c>
      <c r="Z735" s="19"/>
      <c r="AK735" s="19"/>
      <c r="AL735" s="20"/>
      <c r="AM735" s="20"/>
      <c r="AN735" s="19"/>
      <c r="AO735" s="19"/>
      <c r="AP735" s="20"/>
      <c r="AT735" s="19"/>
      <c r="AU735" s="19"/>
      <c r="AW735" s="19"/>
      <c r="AX735" s="19"/>
      <c r="AY735" s="20"/>
      <c r="AZ735" s="20"/>
      <c r="BA735" s="20"/>
      <c r="BB735" s="20"/>
      <c r="BC735" s="20"/>
      <c r="BD735" s="20"/>
      <c r="BE735" s="35"/>
    </row>
    <row r="736" spans="1:57" x14ac:dyDescent="0.3">
      <c r="A736" s="19" t="s">
        <v>48</v>
      </c>
      <c r="B736" s="19" t="s">
        <v>858</v>
      </c>
      <c r="C736" s="19"/>
      <c r="M736" s="19"/>
      <c r="N736" s="19" t="str">
        <f t="shared" si="7"/>
        <v>-1/0/1900-</v>
      </c>
      <c r="O736" s="19"/>
      <c r="U736" s="19"/>
      <c r="V736" s="19"/>
      <c r="W736" s="19" t="s">
        <v>74</v>
      </c>
      <c r="X736" s="19" t="s">
        <v>117</v>
      </c>
      <c r="Z736" s="19"/>
      <c r="AK736" s="19"/>
      <c r="AL736" s="20"/>
      <c r="AM736" s="20"/>
      <c r="AN736" s="19"/>
      <c r="AO736" s="19"/>
      <c r="AP736" s="20"/>
      <c r="AT736" s="19"/>
      <c r="AU736" s="19"/>
      <c r="AW736" s="19"/>
      <c r="AX736" s="19"/>
      <c r="AY736" s="20"/>
      <c r="AZ736" s="20"/>
      <c r="BA736" s="20"/>
      <c r="BB736" s="20"/>
      <c r="BC736" s="20"/>
      <c r="BD736" s="20"/>
      <c r="BE736" s="35"/>
    </row>
    <row r="737" spans="1:57" x14ac:dyDescent="0.3">
      <c r="A737" s="19" t="s">
        <v>48</v>
      </c>
      <c r="B737" s="19" t="s">
        <v>858</v>
      </c>
      <c r="C737" s="19"/>
      <c r="M737" s="19"/>
      <c r="N737" s="19" t="str">
        <f t="shared" si="7"/>
        <v>-1/0/1900-</v>
      </c>
      <c r="O737" s="19"/>
      <c r="U737" s="19"/>
      <c r="V737" s="19"/>
      <c r="W737" s="19" t="s">
        <v>74</v>
      </c>
      <c r="X737" s="19" t="s">
        <v>117</v>
      </c>
      <c r="Z737" s="19"/>
      <c r="AK737" s="19"/>
      <c r="AL737" s="20"/>
      <c r="AM737" s="20"/>
      <c r="AN737" s="19"/>
      <c r="AO737" s="19"/>
      <c r="AP737" s="20"/>
      <c r="AT737" s="19"/>
      <c r="AU737" s="19"/>
      <c r="AW737" s="19"/>
      <c r="AX737" s="19"/>
      <c r="AY737" s="20"/>
      <c r="AZ737" s="20"/>
      <c r="BA737" s="20"/>
      <c r="BB737" s="20"/>
      <c r="BC737" s="20"/>
      <c r="BD737" s="20"/>
      <c r="BE737" s="35"/>
    </row>
    <row r="738" spans="1:57" x14ac:dyDescent="0.3">
      <c r="A738" s="19" t="s">
        <v>48</v>
      </c>
      <c r="B738" s="19" t="s">
        <v>858</v>
      </c>
      <c r="C738" s="19"/>
      <c r="M738" s="19"/>
      <c r="N738" s="19" t="str">
        <f t="shared" si="7"/>
        <v>-1/0/1900-</v>
      </c>
      <c r="O738" s="19"/>
      <c r="U738" s="19"/>
      <c r="V738" s="19"/>
      <c r="W738" s="19" t="s">
        <v>74</v>
      </c>
      <c r="X738" s="19" t="s">
        <v>117</v>
      </c>
      <c r="Z738" s="19"/>
      <c r="AK738" s="19"/>
      <c r="AL738" s="20"/>
      <c r="AM738" s="20"/>
      <c r="AN738" s="19"/>
      <c r="AO738" s="19"/>
      <c r="AP738" s="20"/>
      <c r="AT738" s="19"/>
      <c r="AU738" s="19"/>
      <c r="AW738" s="19"/>
      <c r="AX738" s="19"/>
      <c r="AY738" s="20"/>
      <c r="AZ738" s="20"/>
      <c r="BA738" s="20"/>
      <c r="BB738" s="20"/>
      <c r="BC738" s="20"/>
      <c r="BD738" s="20"/>
      <c r="BE738" s="35"/>
    </row>
    <row r="739" spans="1:57" x14ac:dyDescent="0.3">
      <c r="A739" s="19" t="s">
        <v>48</v>
      </c>
      <c r="B739" s="19" t="s">
        <v>858</v>
      </c>
      <c r="C739" s="19"/>
      <c r="M739" s="19"/>
      <c r="N739" s="19" t="str">
        <f t="shared" si="7"/>
        <v>-1/0/1900-</v>
      </c>
      <c r="O739" s="19"/>
      <c r="U739" s="19"/>
      <c r="V739" s="19"/>
      <c r="W739" s="19" t="s">
        <v>74</v>
      </c>
      <c r="X739" s="19" t="s">
        <v>117</v>
      </c>
      <c r="Z739" s="19"/>
      <c r="AK739" s="19"/>
      <c r="AL739" s="20"/>
      <c r="AM739" s="20"/>
      <c r="AN739" s="19"/>
      <c r="AO739" s="19"/>
      <c r="AP739" s="20"/>
      <c r="AT739" s="19"/>
      <c r="AU739" s="19"/>
      <c r="AW739" s="19"/>
      <c r="AX739" s="19"/>
      <c r="AY739" s="20"/>
      <c r="AZ739" s="20"/>
      <c r="BA739" s="20"/>
      <c r="BB739" s="20"/>
      <c r="BC739" s="20"/>
      <c r="BD739" s="20"/>
      <c r="BE739" s="35"/>
    </row>
    <row r="740" spans="1:57" x14ac:dyDescent="0.3">
      <c r="A740" s="19" t="s">
        <v>48</v>
      </c>
      <c r="B740" s="19" t="s">
        <v>858</v>
      </c>
      <c r="C740" s="19"/>
      <c r="M740" s="19"/>
      <c r="N740" s="19" t="str">
        <f t="shared" si="7"/>
        <v>-1/0/1900-</v>
      </c>
      <c r="O740" s="19"/>
      <c r="U740" s="19"/>
      <c r="V740" s="19"/>
      <c r="W740" s="19" t="s">
        <v>74</v>
      </c>
      <c r="X740" s="19" t="s">
        <v>117</v>
      </c>
      <c r="Z740" s="19"/>
      <c r="AK740" s="19"/>
      <c r="AL740" s="20"/>
      <c r="AM740" s="20"/>
      <c r="AN740" s="19"/>
      <c r="AO740" s="19"/>
      <c r="AP740" s="20"/>
      <c r="AT740" s="19"/>
      <c r="AU740" s="19"/>
      <c r="AW740" s="19"/>
      <c r="AX740" s="19"/>
      <c r="AY740" s="20"/>
      <c r="AZ740" s="20"/>
      <c r="BA740" s="20"/>
      <c r="BB740" s="20"/>
      <c r="BC740" s="20"/>
      <c r="BD740" s="20"/>
      <c r="BE740" s="35"/>
    </row>
    <row r="741" spans="1:57" x14ac:dyDescent="0.3">
      <c r="A741" s="19" t="s">
        <v>48</v>
      </c>
      <c r="B741" s="19" t="s">
        <v>858</v>
      </c>
      <c r="C741" s="19"/>
      <c r="M741" s="19"/>
      <c r="N741" s="19" t="str">
        <f t="shared" si="7"/>
        <v>-1/0/1900-</v>
      </c>
      <c r="O741" s="19"/>
      <c r="U741" s="19"/>
      <c r="V741" s="19"/>
      <c r="W741" s="19" t="s">
        <v>74</v>
      </c>
      <c r="X741" s="19" t="s">
        <v>117</v>
      </c>
      <c r="Z741" s="19"/>
      <c r="AK741" s="19"/>
      <c r="AL741" s="20"/>
      <c r="AM741" s="20"/>
      <c r="AN741" s="19"/>
      <c r="AO741" s="19"/>
      <c r="AP741" s="20"/>
      <c r="AT741" s="19"/>
      <c r="AU741" s="19"/>
      <c r="AW741" s="19"/>
      <c r="AX741" s="19"/>
      <c r="AY741" s="20"/>
      <c r="AZ741" s="20"/>
      <c r="BA741" s="20"/>
      <c r="BB741" s="20"/>
      <c r="BC741" s="20"/>
      <c r="BD741" s="20"/>
      <c r="BE741" s="35"/>
    </row>
    <row r="742" spans="1:57" x14ac:dyDescent="0.3">
      <c r="A742" s="19" t="s">
        <v>48</v>
      </c>
      <c r="B742" s="19" t="s">
        <v>858</v>
      </c>
      <c r="C742" s="19"/>
      <c r="M742" s="19"/>
      <c r="N742" s="19" t="str">
        <f t="shared" si="7"/>
        <v>-1/0/1900-</v>
      </c>
      <c r="O742" s="19"/>
      <c r="U742" s="19"/>
      <c r="V742" s="19"/>
      <c r="W742" s="19" t="s">
        <v>74</v>
      </c>
      <c r="X742" s="19" t="s">
        <v>117</v>
      </c>
      <c r="Z742" s="19"/>
      <c r="AK742" s="19"/>
      <c r="AL742" s="20"/>
      <c r="AM742" s="20"/>
      <c r="AN742" s="19"/>
      <c r="AO742" s="19"/>
      <c r="AP742" s="20"/>
      <c r="AT742" s="19"/>
      <c r="AU742" s="19"/>
      <c r="AW742" s="19"/>
      <c r="AX742" s="19"/>
      <c r="AY742" s="20"/>
      <c r="AZ742" s="20"/>
      <c r="BA742" s="20"/>
      <c r="BB742" s="20"/>
      <c r="BC742" s="20"/>
      <c r="BD742" s="20"/>
      <c r="BE742" s="35"/>
    </row>
    <row r="743" spans="1:57" x14ac:dyDescent="0.3">
      <c r="A743" s="19" t="s">
        <v>48</v>
      </c>
      <c r="B743" s="19" t="s">
        <v>858</v>
      </c>
      <c r="C743" s="19"/>
      <c r="M743" s="19"/>
      <c r="N743" s="19" t="str">
        <f t="shared" si="7"/>
        <v>-1/0/1900-</v>
      </c>
      <c r="O743" s="19"/>
      <c r="U743" s="19"/>
      <c r="V743" s="19"/>
      <c r="W743" s="19" t="s">
        <v>74</v>
      </c>
      <c r="X743" s="19" t="s">
        <v>117</v>
      </c>
      <c r="Z743" s="19"/>
      <c r="AK743" s="19"/>
      <c r="AL743" s="20"/>
      <c r="AM743" s="20"/>
      <c r="AN743" s="19"/>
      <c r="AO743" s="19"/>
      <c r="AP743" s="20"/>
      <c r="AT743" s="19"/>
      <c r="AU743" s="19"/>
      <c r="AW743" s="19"/>
      <c r="AX743" s="19"/>
      <c r="AY743" s="20"/>
      <c r="AZ743" s="20"/>
      <c r="BA743" s="20"/>
      <c r="BB743" s="20"/>
      <c r="BC743" s="20"/>
      <c r="BD743" s="20"/>
      <c r="BE743" s="35"/>
    </row>
    <row r="744" spans="1:57" x14ac:dyDescent="0.3">
      <c r="A744" s="19" t="s">
        <v>48</v>
      </c>
      <c r="B744" s="19" t="s">
        <v>858</v>
      </c>
      <c r="C744" s="19"/>
      <c r="M744" s="19"/>
      <c r="N744" s="19" t="str">
        <f t="shared" si="7"/>
        <v>-1/0/1900-</v>
      </c>
      <c r="O744" s="19"/>
      <c r="U744" s="19"/>
      <c r="V744" s="19"/>
      <c r="W744" s="19" t="s">
        <v>74</v>
      </c>
      <c r="X744" s="19" t="s">
        <v>117</v>
      </c>
      <c r="Z744" s="19"/>
      <c r="AK744" s="19"/>
      <c r="AL744" s="20"/>
      <c r="AM744" s="20"/>
      <c r="AN744" s="19"/>
      <c r="AO744" s="19"/>
      <c r="AP744" s="20"/>
      <c r="AT744" s="19"/>
      <c r="AU744" s="19"/>
      <c r="AW744" s="19"/>
      <c r="AX744" s="19"/>
      <c r="AY744" s="20"/>
      <c r="AZ744" s="20"/>
      <c r="BA744" s="20"/>
      <c r="BB744" s="20"/>
      <c r="BC744" s="20"/>
      <c r="BD744" s="20"/>
      <c r="BE744" s="35"/>
    </row>
    <row r="745" spans="1:57" x14ac:dyDescent="0.3">
      <c r="A745" s="19" t="s">
        <v>48</v>
      </c>
      <c r="B745" s="19" t="s">
        <v>858</v>
      </c>
      <c r="C745" s="19"/>
      <c r="M745" s="19"/>
      <c r="N745" s="19" t="str">
        <f t="shared" si="7"/>
        <v>-1/0/1900-</v>
      </c>
      <c r="O745" s="19"/>
      <c r="U745" s="19"/>
      <c r="V745" s="19"/>
      <c r="W745" s="19" t="s">
        <v>74</v>
      </c>
      <c r="X745" s="19" t="s">
        <v>117</v>
      </c>
      <c r="Z745" s="19"/>
      <c r="AK745" s="19"/>
      <c r="AL745" s="20"/>
      <c r="AM745" s="20"/>
      <c r="AN745" s="19"/>
      <c r="AO745" s="19"/>
      <c r="AP745" s="20"/>
      <c r="AT745" s="19"/>
      <c r="AU745" s="19"/>
      <c r="AW745" s="19"/>
      <c r="AX745" s="19"/>
      <c r="AY745" s="20"/>
      <c r="AZ745" s="20"/>
      <c r="BA745" s="20"/>
      <c r="BB745" s="20"/>
      <c r="BC745" s="20"/>
      <c r="BD745" s="20"/>
      <c r="BE745" s="35"/>
    </row>
    <row r="746" spans="1:57" x14ac:dyDescent="0.3">
      <c r="A746" s="19" t="s">
        <v>48</v>
      </c>
      <c r="B746" s="19" t="s">
        <v>858</v>
      </c>
      <c r="C746" s="19"/>
      <c r="M746" s="19"/>
      <c r="N746" s="19" t="str">
        <f t="shared" si="7"/>
        <v>-1/0/1900-</v>
      </c>
      <c r="O746" s="19"/>
      <c r="U746" s="19"/>
      <c r="V746" s="19"/>
      <c r="W746" s="19" t="s">
        <v>74</v>
      </c>
      <c r="X746" s="19" t="s">
        <v>117</v>
      </c>
      <c r="Z746" s="19"/>
      <c r="AK746" s="19"/>
      <c r="AL746" s="20"/>
      <c r="AM746" s="20"/>
      <c r="AN746" s="19"/>
      <c r="AO746" s="19"/>
      <c r="AP746" s="20"/>
      <c r="AT746" s="19"/>
      <c r="AU746" s="19"/>
      <c r="AW746" s="19"/>
      <c r="AX746" s="19"/>
      <c r="AY746" s="20"/>
      <c r="AZ746" s="20"/>
      <c r="BA746" s="20"/>
      <c r="BB746" s="20"/>
      <c r="BC746" s="20"/>
      <c r="BD746" s="20"/>
      <c r="BE746" s="35"/>
    </row>
    <row r="747" spans="1:57" x14ac:dyDescent="0.3">
      <c r="A747" s="19" t="s">
        <v>48</v>
      </c>
      <c r="B747" s="19" t="s">
        <v>858</v>
      </c>
      <c r="C747" s="19"/>
      <c r="M747" s="19"/>
      <c r="N747" s="19" t="str">
        <f t="shared" si="7"/>
        <v>-1/0/1900-</v>
      </c>
      <c r="O747" s="19"/>
      <c r="U747" s="19"/>
      <c r="V747" s="19"/>
      <c r="W747" s="19" t="s">
        <v>74</v>
      </c>
      <c r="X747" s="19" t="s">
        <v>117</v>
      </c>
      <c r="Z747" s="19"/>
      <c r="AK747" s="19"/>
      <c r="AL747" s="20"/>
      <c r="AM747" s="20"/>
      <c r="AN747" s="19"/>
      <c r="AO747" s="19"/>
      <c r="AP747" s="20"/>
      <c r="AT747" s="19"/>
      <c r="AU747" s="19"/>
      <c r="AW747" s="19"/>
      <c r="AX747" s="19"/>
      <c r="AY747" s="20"/>
      <c r="AZ747" s="20"/>
      <c r="BA747" s="20"/>
      <c r="BB747" s="20"/>
      <c r="BC747" s="20"/>
      <c r="BD747" s="20"/>
      <c r="BE747" s="35"/>
    </row>
    <row r="748" spans="1:57" x14ac:dyDescent="0.3">
      <c r="A748" s="19" t="s">
        <v>48</v>
      </c>
      <c r="B748" s="19" t="s">
        <v>858</v>
      </c>
      <c r="C748" s="19"/>
      <c r="M748" s="19"/>
      <c r="N748" s="19" t="str">
        <f t="shared" si="7"/>
        <v>-1/0/1900-</v>
      </c>
      <c r="O748" s="19"/>
      <c r="U748" s="19"/>
      <c r="V748" s="19"/>
      <c r="W748" s="19" t="s">
        <v>74</v>
      </c>
      <c r="X748" s="19" t="s">
        <v>117</v>
      </c>
      <c r="Z748" s="19"/>
      <c r="AK748" s="19"/>
      <c r="AL748" s="20"/>
      <c r="AM748" s="20"/>
      <c r="AN748" s="19"/>
      <c r="AO748" s="19"/>
      <c r="AP748" s="20"/>
      <c r="AT748" s="19"/>
      <c r="AU748" s="19"/>
      <c r="AW748" s="19"/>
      <c r="AX748" s="19"/>
      <c r="AY748" s="20"/>
      <c r="AZ748" s="20"/>
      <c r="BA748" s="20"/>
      <c r="BB748" s="20"/>
      <c r="BC748" s="20"/>
      <c r="BD748" s="20"/>
      <c r="BE748" s="35"/>
    </row>
    <row r="749" spans="1:57" x14ac:dyDescent="0.3">
      <c r="A749" s="19" t="s">
        <v>48</v>
      </c>
      <c r="B749" s="19" t="s">
        <v>858</v>
      </c>
      <c r="C749" s="19"/>
      <c r="M749" s="19"/>
      <c r="N749" s="19" t="str">
        <f t="shared" si="7"/>
        <v>-1/0/1900-</v>
      </c>
      <c r="O749" s="19"/>
      <c r="U749" s="19"/>
      <c r="V749" s="19"/>
      <c r="W749" s="19" t="s">
        <v>74</v>
      </c>
      <c r="X749" s="19" t="s">
        <v>117</v>
      </c>
      <c r="Z749" s="19"/>
      <c r="AK749" s="19"/>
      <c r="AL749" s="20"/>
      <c r="AM749" s="20"/>
      <c r="AN749" s="19"/>
      <c r="AO749" s="19"/>
      <c r="AP749" s="20"/>
      <c r="AT749" s="19"/>
      <c r="AU749" s="19"/>
      <c r="AW749" s="19"/>
      <c r="AX749" s="19"/>
      <c r="AY749" s="20"/>
      <c r="AZ749" s="20"/>
      <c r="BA749" s="20"/>
      <c r="BB749" s="20"/>
      <c r="BC749" s="20"/>
      <c r="BD749" s="20"/>
      <c r="BE749" s="35"/>
    </row>
    <row r="750" spans="1:57" x14ac:dyDescent="0.3">
      <c r="A750" s="19" t="s">
        <v>48</v>
      </c>
      <c r="B750" s="19" t="s">
        <v>858</v>
      </c>
      <c r="C750" s="19"/>
      <c r="M750" s="19"/>
      <c r="N750" s="19" t="str">
        <f t="shared" si="7"/>
        <v>-1/0/1900-</v>
      </c>
      <c r="O750" s="19"/>
      <c r="U750" s="19"/>
      <c r="V750" s="19"/>
      <c r="W750" s="19" t="s">
        <v>74</v>
      </c>
      <c r="X750" s="19" t="s">
        <v>117</v>
      </c>
      <c r="Z750" s="19"/>
      <c r="AK750" s="19"/>
      <c r="AL750" s="20"/>
      <c r="AM750" s="20"/>
      <c r="AN750" s="19"/>
      <c r="AO750" s="19"/>
      <c r="AP750" s="20"/>
      <c r="AT750" s="19"/>
      <c r="AU750" s="19"/>
      <c r="AW750" s="19"/>
      <c r="AX750" s="19"/>
      <c r="AY750" s="20"/>
      <c r="AZ750" s="20"/>
      <c r="BA750" s="20"/>
      <c r="BB750" s="20"/>
      <c r="BC750" s="20"/>
      <c r="BD750" s="20"/>
      <c r="BE750" s="35"/>
    </row>
    <row r="751" spans="1:57" x14ac:dyDescent="0.3">
      <c r="A751" s="19" t="s">
        <v>48</v>
      </c>
      <c r="B751" s="19" t="s">
        <v>858</v>
      </c>
      <c r="C751" s="19"/>
      <c r="M751" s="19"/>
      <c r="N751" s="19" t="str">
        <f t="shared" si="7"/>
        <v>-1/0/1900-</v>
      </c>
      <c r="O751" s="19"/>
      <c r="U751" s="19"/>
      <c r="V751" s="19"/>
      <c r="W751" s="19" t="s">
        <v>74</v>
      </c>
      <c r="X751" s="19" t="s">
        <v>117</v>
      </c>
      <c r="Z751" s="19"/>
      <c r="AK751" s="19"/>
      <c r="AL751" s="20"/>
      <c r="AM751" s="20"/>
      <c r="AN751" s="19"/>
      <c r="AO751" s="19"/>
      <c r="AP751" s="20"/>
      <c r="AT751" s="19"/>
      <c r="AU751" s="19"/>
      <c r="AW751" s="19"/>
      <c r="AX751" s="19"/>
      <c r="AY751" s="20"/>
      <c r="AZ751" s="20"/>
      <c r="BA751" s="20"/>
      <c r="BB751" s="20"/>
      <c r="BC751" s="20"/>
      <c r="BD751" s="20"/>
      <c r="BE751" s="35"/>
    </row>
    <row r="752" spans="1:57" x14ac:dyDescent="0.3">
      <c r="A752" s="19" t="s">
        <v>48</v>
      </c>
      <c r="B752" s="19" t="s">
        <v>858</v>
      </c>
      <c r="C752" s="19"/>
      <c r="M752" s="19"/>
      <c r="N752" s="19" t="str">
        <f t="shared" si="7"/>
        <v>-1/0/1900-</v>
      </c>
      <c r="O752" s="19"/>
      <c r="U752" s="19"/>
      <c r="V752" s="19"/>
      <c r="W752" s="19" t="s">
        <v>74</v>
      </c>
      <c r="X752" s="19" t="s">
        <v>117</v>
      </c>
      <c r="Z752" s="19"/>
      <c r="AK752" s="19"/>
      <c r="AL752" s="20"/>
      <c r="AM752" s="20"/>
      <c r="AN752" s="19"/>
      <c r="AO752" s="19"/>
      <c r="AP752" s="20"/>
      <c r="AT752" s="19"/>
      <c r="AU752" s="19"/>
      <c r="AW752" s="19"/>
      <c r="AX752" s="19"/>
      <c r="AY752" s="20"/>
      <c r="AZ752" s="20"/>
      <c r="BA752" s="20"/>
      <c r="BB752" s="20"/>
      <c r="BC752" s="20"/>
      <c r="BD752" s="20"/>
      <c r="BE752" s="35"/>
    </row>
    <row r="753" spans="1:57" x14ac:dyDescent="0.3">
      <c r="A753" s="19" t="s">
        <v>48</v>
      </c>
      <c r="B753" s="19" t="s">
        <v>858</v>
      </c>
      <c r="C753" s="19"/>
      <c r="M753" s="19"/>
      <c r="N753" s="19" t="str">
        <f t="shared" si="7"/>
        <v>-1/0/1900-</v>
      </c>
      <c r="O753" s="19"/>
      <c r="U753" s="19"/>
      <c r="V753" s="19"/>
      <c r="W753" s="19" t="s">
        <v>74</v>
      </c>
      <c r="X753" s="19" t="s">
        <v>117</v>
      </c>
      <c r="Z753" s="19"/>
      <c r="AK753" s="19"/>
      <c r="AL753" s="20"/>
      <c r="AM753" s="20"/>
      <c r="AN753" s="19"/>
      <c r="AO753" s="19"/>
      <c r="AP753" s="20"/>
      <c r="AT753" s="19"/>
      <c r="AU753" s="19"/>
      <c r="AW753" s="19"/>
      <c r="AX753" s="19"/>
      <c r="AY753" s="20"/>
      <c r="AZ753" s="20"/>
      <c r="BA753" s="20"/>
      <c r="BB753" s="20"/>
      <c r="BC753" s="20"/>
      <c r="BD753" s="20"/>
      <c r="BE753" s="35"/>
    </row>
    <row r="754" spans="1:57" x14ac:dyDescent="0.3">
      <c r="A754" s="19" t="s">
        <v>48</v>
      </c>
      <c r="B754" s="19" t="s">
        <v>858</v>
      </c>
      <c r="C754" s="19"/>
      <c r="M754" s="19"/>
      <c r="N754" s="19" t="str">
        <f t="shared" si="7"/>
        <v>-1/0/1900-</v>
      </c>
      <c r="O754" s="19"/>
      <c r="U754" s="19"/>
      <c r="V754" s="19"/>
      <c r="W754" s="19" t="s">
        <v>74</v>
      </c>
      <c r="X754" s="19" t="s">
        <v>117</v>
      </c>
      <c r="Z754" s="19"/>
      <c r="AK754" s="19"/>
      <c r="AL754" s="20"/>
      <c r="AM754" s="20"/>
      <c r="AN754" s="19"/>
      <c r="AO754" s="19"/>
      <c r="AP754" s="20"/>
      <c r="AT754" s="19"/>
      <c r="AU754" s="19"/>
      <c r="AW754" s="19"/>
      <c r="AX754" s="19"/>
      <c r="AY754" s="20"/>
      <c r="AZ754" s="20"/>
      <c r="BA754" s="20"/>
      <c r="BB754" s="20"/>
      <c r="BC754" s="20"/>
      <c r="BD754" s="20"/>
      <c r="BE754" s="35"/>
    </row>
    <row r="755" spans="1:57" x14ac:dyDescent="0.3">
      <c r="A755" s="19" t="s">
        <v>48</v>
      </c>
      <c r="B755" s="19" t="s">
        <v>858</v>
      </c>
      <c r="C755" s="19"/>
      <c r="M755" s="19"/>
      <c r="N755" s="19" t="str">
        <f t="shared" si="7"/>
        <v>-1/0/1900-</v>
      </c>
      <c r="O755" s="19"/>
      <c r="U755" s="19"/>
      <c r="V755" s="19"/>
      <c r="W755" s="19" t="s">
        <v>74</v>
      </c>
      <c r="X755" s="19" t="s">
        <v>117</v>
      </c>
      <c r="Z755" s="19"/>
      <c r="AK755" s="19"/>
      <c r="AL755" s="20"/>
      <c r="AM755" s="20"/>
      <c r="AN755" s="19"/>
      <c r="AO755" s="19"/>
      <c r="AP755" s="20"/>
      <c r="AT755" s="19"/>
      <c r="AU755" s="19"/>
      <c r="AW755" s="19"/>
      <c r="AX755" s="19"/>
      <c r="AY755" s="20"/>
      <c r="AZ755" s="20"/>
      <c r="BA755" s="20"/>
      <c r="BB755" s="20"/>
      <c r="BC755" s="20"/>
      <c r="BD755" s="20"/>
      <c r="BE755" s="35"/>
    </row>
    <row r="756" spans="1:57" x14ac:dyDescent="0.3">
      <c r="A756" s="19" t="s">
        <v>48</v>
      </c>
      <c r="B756" s="19" t="s">
        <v>858</v>
      </c>
      <c r="C756" s="19"/>
      <c r="M756" s="19"/>
      <c r="N756" s="19" t="str">
        <f t="shared" si="7"/>
        <v>-1/0/1900-</v>
      </c>
      <c r="O756" s="19"/>
      <c r="U756" s="19"/>
      <c r="V756" s="19"/>
      <c r="W756" s="19" t="s">
        <v>74</v>
      </c>
      <c r="X756" s="19" t="s">
        <v>117</v>
      </c>
      <c r="Z756" s="19"/>
      <c r="AK756" s="19"/>
      <c r="AL756" s="20"/>
      <c r="AM756" s="20"/>
      <c r="AN756" s="19"/>
      <c r="AO756" s="19"/>
      <c r="AP756" s="20"/>
      <c r="AT756" s="19"/>
      <c r="AU756" s="19"/>
      <c r="AW756" s="19"/>
      <c r="AX756" s="19"/>
      <c r="AY756" s="20"/>
      <c r="AZ756" s="20"/>
      <c r="BA756" s="20"/>
      <c r="BB756" s="20"/>
      <c r="BC756" s="20"/>
      <c r="BD756" s="20"/>
      <c r="BE756" s="35"/>
    </row>
    <row r="757" spans="1:57" x14ac:dyDescent="0.3">
      <c r="A757" s="19" t="s">
        <v>48</v>
      </c>
      <c r="B757" s="19" t="s">
        <v>858</v>
      </c>
      <c r="C757" s="19"/>
      <c r="M757" s="19"/>
      <c r="N757" s="19" t="str">
        <f t="shared" si="7"/>
        <v>-1/0/1900-</v>
      </c>
      <c r="O757" s="19"/>
      <c r="U757" s="19"/>
      <c r="V757" s="19"/>
      <c r="W757" s="19" t="s">
        <v>74</v>
      </c>
      <c r="X757" s="19" t="s">
        <v>117</v>
      </c>
      <c r="Z757" s="19"/>
      <c r="AK757" s="19"/>
      <c r="AL757" s="20"/>
      <c r="AM757" s="20"/>
      <c r="AN757" s="19"/>
      <c r="AO757" s="19"/>
      <c r="AP757" s="20"/>
      <c r="AT757" s="19"/>
      <c r="AU757" s="19"/>
      <c r="AW757" s="19"/>
      <c r="AX757" s="19"/>
      <c r="AY757" s="20"/>
      <c r="AZ757" s="20"/>
      <c r="BA757" s="20"/>
      <c r="BB757" s="20"/>
      <c r="BC757" s="20"/>
      <c r="BD757" s="20"/>
      <c r="BE757" s="35"/>
    </row>
    <row r="758" spans="1:57" x14ac:dyDescent="0.3">
      <c r="A758" s="19" t="s">
        <v>48</v>
      </c>
      <c r="B758" s="19" t="s">
        <v>858</v>
      </c>
      <c r="C758" s="19"/>
      <c r="M758" s="19"/>
      <c r="N758" s="19" t="str">
        <f t="shared" si="7"/>
        <v>-1/0/1900-</v>
      </c>
      <c r="O758" s="19"/>
      <c r="U758" s="19"/>
      <c r="V758" s="19"/>
      <c r="W758" s="19" t="s">
        <v>74</v>
      </c>
      <c r="X758" s="19" t="s">
        <v>117</v>
      </c>
      <c r="Z758" s="19"/>
      <c r="AK758" s="19"/>
      <c r="AL758" s="20"/>
      <c r="AM758" s="20"/>
      <c r="AN758" s="19"/>
      <c r="AO758" s="19"/>
      <c r="AP758" s="20"/>
      <c r="AT758" s="19"/>
      <c r="AU758" s="19"/>
      <c r="AW758" s="19"/>
      <c r="AX758" s="19"/>
      <c r="AY758" s="20"/>
      <c r="AZ758" s="20"/>
      <c r="BA758" s="20"/>
      <c r="BB758" s="20"/>
      <c r="BC758" s="20"/>
      <c r="BD758" s="20"/>
      <c r="BE758" s="35"/>
    </row>
    <row r="759" spans="1:57" x14ac:dyDescent="0.3">
      <c r="A759" s="19" t="s">
        <v>48</v>
      </c>
      <c r="B759" s="19" t="s">
        <v>858</v>
      </c>
      <c r="C759" s="19"/>
      <c r="M759" s="19"/>
      <c r="N759" s="19" t="str">
        <f t="shared" si="7"/>
        <v>-1/0/1900-</v>
      </c>
      <c r="O759" s="19"/>
      <c r="U759" s="19"/>
      <c r="V759" s="19"/>
      <c r="W759" s="19" t="s">
        <v>74</v>
      </c>
      <c r="X759" s="19" t="s">
        <v>117</v>
      </c>
      <c r="Z759" s="19"/>
      <c r="AK759" s="19"/>
      <c r="AL759" s="20"/>
      <c r="AM759" s="20"/>
      <c r="AN759" s="19"/>
      <c r="AO759" s="19"/>
      <c r="AP759" s="20"/>
      <c r="AT759" s="19"/>
      <c r="AU759" s="19"/>
      <c r="AW759" s="19"/>
      <c r="AX759" s="19"/>
      <c r="AY759" s="20"/>
      <c r="AZ759" s="20"/>
      <c r="BA759" s="20"/>
      <c r="BB759" s="20"/>
      <c r="BC759" s="20"/>
      <c r="BD759" s="20"/>
      <c r="BE759" s="35"/>
    </row>
    <row r="760" spans="1:57" x14ac:dyDescent="0.3">
      <c r="A760" s="19" t="s">
        <v>48</v>
      </c>
      <c r="B760" s="19" t="s">
        <v>858</v>
      </c>
      <c r="C760" s="19"/>
      <c r="M760" s="19"/>
      <c r="N760" s="19" t="str">
        <f t="shared" si="7"/>
        <v>-1/0/1900-</v>
      </c>
      <c r="O760" s="19"/>
      <c r="U760" s="19"/>
      <c r="V760" s="19"/>
      <c r="W760" s="19" t="s">
        <v>74</v>
      </c>
      <c r="X760" s="19" t="s">
        <v>117</v>
      </c>
      <c r="Z760" s="19"/>
      <c r="AK760" s="19"/>
      <c r="AL760" s="20"/>
      <c r="AM760" s="20"/>
      <c r="AN760" s="19"/>
      <c r="AO760" s="19"/>
      <c r="AP760" s="20"/>
      <c r="AT760" s="19"/>
      <c r="AU760" s="19"/>
      <c r="AW760" s="19"/>
      <c r="AX760" s="19"/>
      <c r="AY760" s="20"/>
      <c r="AZ760" s="20"/>
      <c r="BA760" s="20"/>
      <c r="BB760" s="20"/>
      <c r="BC760" s="20"/>
      <c r="BD760" s="20"/>
      <c r="BE760" s="35"/>
    </row>
    <row r="761" spans="1:57" x14ac:dyDescent="0.3">
      <c r="A761" s="19" t="s">
        <v>48</v>
      </c>
      <c r="B761" s="19" t="s">
        <v>858</v>
      </c>
      <c r="C761" s="19"/>
      <c r="M761" s="19"/>
      <c r="N761" s="19" t="str">
        <f t="shared" si="7"/>
        <v>-1/0/1900-</v>
      </c>
      <c r="O761" s="19"/>
      <c r="U761" s="19"/>
      <c r="V761" s="19"/>
      <c r="W761" s="19" t="s">
        <v>74</v>
      </c>
      <c r="X761" s="19" t="s">
        <v>117</v>
      </c>
      <c r="Z761" s="19"/>
      <c r="AK761" s="19"/>
      <c r="AL761" s="20"/>
      <c r="AM761" s="20"/>
      <c r="AN761" s="19"/>
      <c r="AO761" s="19"/>
      <c r="AP761" s="20"/>
      <c r="AT761" s="19"/>
      <c r="AU761" s="19"/>
      <c r="AW761" s="19"/>
      <c r="AX761" s="19"/>
      <c r="AY761" s="20"/>
      <c r="AZ761" s="20"/>
      <c r="BA761" s="20"/>
      <c r="BB761" s="20"/>
      <c r="BC761" s="20"/>
      <c r="BD761" s="20"/>
      <c r="BE761" s="35"/>
    </row>
    <row r="762" spans="1:57" x14ac:dyDescent="0.3">
      <c r="A762" s="19" t="s">
        <v>48</v>
      </c>
      <c r="B762" s="19" t="s">
        <v>858</v>
      </c>
      <c r="C762" s="19"/>
      <c r="M762" s="19"/>
      <c r="N762" s="19" t="str">
        <f t="shared" si="7"/>
        <v>-1/0/1900-</v>
      </c>
      <c r="O762" s="19"/>
      <c r="U762" s="19"/>
      <c r="V762" s="19"/>
      <c r="W762" s="19" t="s">
        <v>74</v>
      </c>
      <c r="X762" s="19" t="s">
        <v>117</v>
      </c>
      <c r="Z762" s="19"/>
      <c r="AK762" s="19"/>
      <c r="AL762" s="20"/>
      <c r="AM762" s="20"/>
      <c r="AN762" s="19"/>
      <c r="AO762" s="19"/>
      <c r="AP762" s="20"/>
      <c r="AT762" s="19"/>
      <c r="AU762" s="19"/>
      <c r="AW762" s="19"/>
      <c r="AX762" s="19"/>
      <c r="AY762" s="20"/>
      <c r="AZ762" s="20"/>
      <c r="BA762" s="20"/>
      <c r="BB762" s="20"/>
      <c r="BC762" s="20"/>
      <c r="BD762" s="20"/>
      <c r="BE762" s="35"/>
    </row>
    <row r="763" spans="1:57" x14ac:dyDescent="0.3">
      <c r="A763" s="19" t="s">
        <v>48</v>
      </c>
      <c r="B763" s="19" t="s">
        <v>858</v>
      </c>
      <c r="C763" s="19"/>
      <c r="M763" s="19"/>
      <c r="N763" s="19" t="str">
        <f t="shared" si="7"/>
        <v>-1/0/1900-</v>
      </c>
      <c r="O763" s="19"/>
      <c r="U763" s="19"/>
      <c r="V763" s="19"/>
      <c r="W763" s="19" t="s">
        <v>74</v>
      </c>
      <c r="X763" s="19" t="s">
        <v>117</v>
      </c>
      <c r="Z763" s="19"/>
      <c r="AK763" s="19"/>
      <c r="AL763" s="20"/>
      <c r="AM763" s="20"/>
      <c r="AN763" s="19"/>
      <c r="AO763" s="19"/>
      <c r="AP763" s="20"/>
      <c r="AT763" s="19"/>
      <c r="AU763" s="19"/>
      <c r="AW763" s="19"/>
      <c r="AX763" s="19"/>
      <c r="AY763" s="20"/>
      <c r="AZ763" s="20"/>
      <c r="BA763" s="20"/>
      <c r="BB763" s="20"/>
      <c r="BC763" s="20"/>
      <c r="BD763" s="20"/>
      <c r="BE763" s="35"/>
    </row>
    <row r="764" spans="1:57" x14ac:dyDescent="0.3">
      <c r="A764" s="19" t="s">
        <v>48</v>
      </c>
      <c r="B764" s="19" t="s">
        <v>858</v>
      </c>
      <c r="C764" s="19"/>
      <c r="M764" s="19"/>
      <c r="N764" s="19" t="str">
        <f t="shared" si="7"/>
        <v>-1/0/1900-</v>
      </c>
      <c r="O764" s="19"/>
      <c r="U764" s="19"/>
      <c r="V764" s="19"/>
      <c r="W764" s="19" t="s">
        <v>74</v>
      </c>
      <c r="X764" s="19" t="s">
        <v>117</v>
      </c>
      <c r="Z764" s="19"/>
      <c r="AK764" s="19"/>
      <c r="AL764" s="20"/>
      <c r="AM764" s="20"/>
      <c r="AN764" s="19"/>
      <c r="AO764" s="19"/>
      <c r="AP764" s="20"/>
      <c r="AT764" s="19"/>
      <c r="AU764" s="19"/>
      <c r="AW764" s="19"/>
      <c r="AX764" s="19"/>
      <c r="AY764" s="20"/>
      <c r="AZ764" s="20"/>
      <c r="BA764" s="20"/>
      <c r="BB764" s="20"/>
      <c r="BC764" s="20"/>
      <c r="BD764" s="20"/>
      <c r="BE764" s="35"/>
    </row>
    <row r="765" spans="1:57" x14ac:dyDescent="0.3">
      <c r="A765" s="19" t="s">
        <v>48</v>
      </c>
      <c r="B765" s="19" t="s">
        <v>858</v>
      </c>
      <c r="C765" s="19"/>
      <c r="M765" s="19"/>
      <c r="N765" s="19" t="str">
        <f t="shared" si="7"/>
        <v>-1/0/1900-</v>
      </c>
      <c r="O765" s="19"/>
      <c r="U765" s="19"/>
      <c r="V765" s="19"/>
      <c r="W765" s="19" t="s">
        <v>74</v>
      </c>
      <c r="X765" s="19" t="s">
        <v>117</v>
      </c>
      <c r="Z765" s="19"/>
      <c r="AK765" s="19"/>
      <c r="AL765" s="20"/>
      <c r="AM765" s="20"/>
      <c r="AN765" s="19"/>
      <c r="AO765" s="19"/>
      <c r="AP765" s="20"/>
      <c r="AT765" s="19"/>
      <c r="AU765" s="19"/>
      <c r="AW765" s="19"/>
      <c r="AX765" s="19"/>
      <c r="AY765" s="20"/>
      <c r="AZ765" s="20"/>
      <c r="BA765" s="20"/>
      <c r="BB765" s="20"/>
      <c r="BC765" s="20"/>
      <c r="BD765" s="20"/>
      <c r="BE765" s="35"/>
    </row>
    <row r="766" spans="1:57" x14ac:dyDescent="0.3">
      <c r="A766" s="19" t="s">
        <v>48</v>
      </c>
      <c r="B766" s="19" t="s">
        <v>858</v>
      </c>
      <c r="C766" s="19"/>
      <c r="M766" s="19"/>
      <c r="N766" s="19" t="str">
        <f t="shared" si="7"/>
        <v>-1/0/1900-</v>
      </c>
      <c r="O766" s="19"/>
      <c r="U766" s="19"/>
      <c r="V766" s="19"/>
      <c r="W766" s="19" t="s">
        <v>74</v>
      </c>
      <c r="X766" s="19" t="s">
        <v>117</v>
      </c>
      <c r="Z766" s="19"/>
      <c r="AK766" s="19"/>
      <c r="AL766" s="20"/>
      <c r="AM766" s="20"/>
      <c r="AN766" s="19"/>
      <c r="AO766" s="19"/>
      <c r="AP766" s="20"/>
      <c r="AT766" s="19"/>
      <c r="AU766" s="19"/>
      <c r="AW766" s="19"/>
      <c r="AX766" s="19"/>
      <c r="AY766" s="20"/>
      <c r="AZ766" s="20"/>
      <c r="BA766" s="20"/>
      <c r="BB766" s="20"/>
      <c r="BC766" s="20"/>
      <c r="BD766" s="20"/>
      <c r="BE766" s="35"/>
    </row>
    <row r="767" spans="1:57" x14ac:dyDescent="0.3">
      <c r="A767" s="19" t="s">
        <v>48</v>
      </c>
      <c r="B767" s="19" t="s">
        <v>858</v>
      </c>
      <c r="C767" s="19"/>
      <c r="M767" s="19"/>
      <c r="N767" s="19" t="str">
        <f t="shared" ref="N767:N830" si="8">C767&amp;"-"&amp;MONTH(O767)&amp;"/"&amp;DAY(O767)&amp;"/"&amp;YEAR(O767)&amp;"-"&amp;AK767</f>
        <v>-1/0/1900-</v>
      </c>
      <c r="O767" s="19"/>
      <c r="U767" s="19"/>
      <c r="V767" s="19"/>
      <c r="W767" s="19" t="s">
        <v>74</v>
      </c>
      <c r="X767" s="19" t="s">
        <v>117</v>
      </c>
      <c r="Z767" s="19"/>
      <c r="AK767" s="19"/>
      <c r="AL767" s="20"/>
      <c r="AM767" s="20"/>
      <c r="AN767" s="19"/>
      <c r="AO767" s="19"/>
      <c r="AP767" s="20"/>
      <c r="AT767" s="19"/>
      <c r="AU767" s="19"/>
      <c r="AW767" s="19"/>
      <c r="AX767" s="19"/>
      <c r="AY767" s="20"/>
      <c r="AZ767" s="20"/>
      <c r="BA767" s="20"/>
      <c r="BB767" s="20"/>
      <c r="BC767" s="20"/>
      <c r="BD767" s="20"/>
      <c r="BE767" s="35"/>
    </row>
    <row r="768" spans="1:57" x14ac:dyDescent="0.3">
      <c r="A768" s="19" t="s">
        <v>48</v>
      </c>
      <c r="B768" s="19" t="s">
        <v>858</v>
      </c>
      <c r="C768" s="19"/>
      <c r="M768" s="19"/>
      <c r="N768" s="19" t="str">
        <f t="shared" si="8"/>
        <v>-1/0/1900-</v>
      </c>
      <c r="O768" s="19"/>
      <c r="U768" s="19"/>
      <c r="V768" s="19"/>
      <c r="W768" s="19" t="s">
        <v>74</v>
      </c>
      <c r="X768" s="19" t="s">
        <v>117</v>
      </c>
      <c r="Z768" s="19"/>
      <c r="AK768" s="19"/>
      <c r="AL768" s="20"/>
      <c r="AM768" s="20"/>
      <c r="AN768" s="19"/>
      <c r="AO768" s="19"/>
      <c r="AP768" s="20"/>
      <c r="AT768" s="19"/>
      <c r="AU768" s="19"/>
      <c r="AW768" s="19"/>
      <c r="AX768" s="19"/>
      <c r="AY768" s="20"/>
      <c r="AZ768" s="20"/>
      <c r="BA768" s="20"/>
      <c r="BB768" s="20"/>
      <c r="BC768" s="20"/>
      <c r="BD768" s="20"/>
      <c r="BE768" s="35"/>
    </row>
    <row r="769" spans="1:57" x14ac:dyDescent="0.3">
      <c r="A769" s="19" t="s">
        <v>48</v>
      </c>
      <c r="B769" s="19" t="s">
        <v>858</v>
      </c>
      <c r="C769" s="19"/>
      <c r="M769" s="19"/>
      <c r="N769" s="19" t="str">
        <f t="shared" si="8"/>
        <v>-1/0/1900-</v>
      </c>
      <c r="O769" s="19"/>
      <c r="U769" s="19"/>
      <c r="V769" s="19"/>
      <c r="W769" s="19" t="s">
        <v>74</v>
      </c>
      <c r="X769" s="19" t="s">
        <v>117</v>
      </c>
      <c r="Z769" s="19"/>
      <c r="AK769" s="19"/>
      <c r="AL769" s="20"/>
      <c r="AM769" s="20"/>
      <c r="AN769" s="19"/>
      <c r="AO769" s="19"/>
      <c r="AP769" s="20"/>
      <c r="AT769" s="19"/>
      <c r="AU769" s="19"/>
      <c r="AW769" s="19"/>
      <c r="AX769" s="19"/>
      <c r="AY769" s="20"/>
      <c r="AZ769" s="20"/>
      <c r="BA769" s="20"/>
      <c r="BB769" s="20"/>
      <c r="BC769" s="20"/>
      <c r="BD769" s="20"/>
      <c r="BE769" s="35"/>
    </row>
    <row r="770" spans="1:57" x14ac:dyDescent="0.3">
      <c r="A770" s="19" t="s">
        <v>48</v>
      </c>
      <c r="B770" s="19" t="s">
        <v>858</v>
      </c>
      <c r="C770" s="19"/>
      <c r="M770" s="19"/>
      <c r="N770" s="19" t="str">
        <f t="shared" si="8"/>
        <v>-1/0/1900-</v>
      </c>
      <c r="O770" s="19"/>
      <c r="U770" s="19"/>
      <c r="V770" s="19"/>
      <c r="W770" s="19" t="s">
        <v>74</v>
      </c>
      <c r="X770" s="19" t="s">
        <v>117</v>
      </c>
      <c r="Z770" s="19"/>
      <c r="AK770" s="19"/>
      <c r="AL770" s="20"/>
      <c r="AM770" s="20"/>
      <c r="AN770" s="19"/>
      <c r="AO770" s="19"/>
      <c r="AP770" s="20"/>
      <c r="AT770" s="19"/>
      <c r="AU770" s="19"/>
      <c r="AW770" s="19"/>
      <c r="AX770" s="19"/>
      <c r="AY770" s="20"/>
      <c r="AZ770" s="20"/>
      <c r="BA770" s="20"/>
      <c r="BB770" s="20"/>
      <c r="BC770" s="20"/>
      <c r="BD770" s="20"/>
      <c r="BE770" s="35"/>
    </row>
    <row r="771" spans="1:57" x14ac:dyDescent="0.3">
      <c r="A771" s="19" t="s">
        <v>48</v>
      </c>
      <c r="B771" s="19" t="s">
        <v>858</v>
      </c>
      <c r="C771" s="19"/>
      <c r="M771" s="19"/>
      <c r="N771" s="19" t="str">
        <f t="shared" si="8"/>
        <v>-1/0/1900-</v>
      </c>
      <c r="O771" s="19"/>
      <c r="U771" s="19"/>
      <c r="V771" s="19"/>
      <c r="W771" s="19" t="s">
        <v>74</v>
      </c>
      <c r="X771" s="19" t="s">
        <v>117</v>
      </c>
      <c r="Z771" s="19"/>
      <c r="AK771" s="19"/>
      <c r="AL771" s="20"/>
      <c r="AM771" s="20"/>
      <c r="AN771" s="19"/>
      <c r="AO771" s="19"/>
      <c r="AP771" s="20"/>
      <c r="AT771" s="19"/>
      <c r="AU771" s="19"/>
      <c r="AW771" s="19"/>
      <c r="AX771" s="19"/>
      <c r="AY771" s="20"/>
      <c r="AZ771" s="20"/>
      <c r="BA771" s="20"/>
      <c r="BB771" s="20"/>
      <c r="BC771" s="20"/>
      <c r="BD771" s="20"/>
      <c r="BE771" s="35"/>
    </row>
    <row r="772" spans="1:57" x14ac:dyDescent="0.3">
      <c r="A772" s="19" t="s">
        <v>48</v>
      </c>
      <c r="B772" s="19" t="s">
        <v>858</v>
      </c>
      <c r="C772" s="19"/>
      <c r="M772" s="19"/>
      <c r="N772" s="19" t="str">
        <f t="shared" si="8"/>
        <v>-1/0/1900-</v>
      </c>
      <c r="O772" s="19"/>
      <c r="U772" s="19"/>
      <c r="V772" s="19"/>
      <c r="W772" s="19" t="s">
        <v>74</v>
      </c>
      <c r="X772" s="19" t="s">
        <v>117</v>
      </c>
      <c r="Z772" s="19"/>
      <c r="AK772" s="19"/>
      <c r="AL772" s="20"/>
      <c r="AM772" s="20"/>
      <c r="AN772" s="19"/>
      <c r="AO772" s="19"/>
      <c r="AP772" s="20"/>
      <c r="AT772" s="19"/>
      <c r="AU772" s="19"/>
      <c r="AW772" s="19"/>
      <c r="AX772" s="19"/>
      <c r="AY772" s="20"/>
      <c r="AZ772" s="20"/>
      <c r="BA772" s="20"/>
      <c r="BB772" s="20"/>
      <c r="BC772" s="20"/>
      <c r="BD772" s="20"/>
      <c r="BE772" s="35"/>
    </row>
    <row r="773" spans="1:57" x14ac:dyDescent="0.3">
      <c r="A773" s="19" t="s">
        <v>48</v>
      </c>
      <c r="B773" s="19" t="s">
        <v>858</v>
      </c>
      <c r="C773" s="19"/>
      <c r="M773" s="19"/>
      <c r="N773" s="19" t="str">
        <f t="shared" si="8"/>
        <v>-1/0/1900-</v>
      </c>
      <c r="O773" s="19"/>
      <c r="U773" s="19"/>
      <c r="V773" s="19"/>
      <c r="W773" s="19" t="s">
        <v>74</v>
      </c>
      <c r="X773" s="19" t="s">
        <v>117</v>
      </c>
      <c r="Z773" s="19"/>
      <c r="AK773" s="19"/>
      <c r="AL773" s="20"/>
      <c r="AM773" s="20"/>
      <c r="AN773" s="19"/>
      <c r="AO773" s="19"/>
      <c r="AP773" s="20"/>
      <c r="AT773" s="19"/>
      <c r="AU773" s="19"/>
      <c r="AW773" s="19"/>
      <c r="AX773" s="19"/>
      <c r="AY773" s="20"/>
      <c r="AZ773" s="20"/>
      <c r="BA773" s="20"/>
      <c r="BB773" s="20"/>
      <c r="BC773" s="20"/>
      <c r="BD773" s="20"/>
      <c r="BE773" s="35"/>
    </row>
    <row r="774" spans="1:57" x14ac:dyDescent="0.3">
      <c r="A774" s="19" t="s">
        <v>48</v>
      </c>
      <c r="B774" s="19" t="s">
        <v>858</v>
      </c>
      <c r="C774" s="19"/>
      <c r="M774" s="19"/>
      <c r="N774" s="19" t="str">
        <f t="shared" si="8"/>
        <v>-1/0/1900-</v>
      </c>
      <c r="O774" s="19"/>
      <c r="U774" s="19"/>
      <c r="V774" s="19"/>
      <c r="W774" s="19" t="s">
        <v>74</v>
      </c>
      <c r="X774" s="19" t="s">
        <v>117</v>
      </c>
      <c r="Z774" s="19"/>
      <c r="AK774" s="19"/>
      <c r="AL774" s="20"/>
      <c r="AM774" s="20"/>
      <c r="AN774" s="19"/>
      <c r="AO774" s="19"/>
      <c r="AP774" s="20"/>
      <c r="AT774" s="19"/>
      <c r="AU774" s="19"/>
      <c r="AW774" s="19"/>
      <c r="AX774" s="19"/>
      <c r="AY774" s="20"/>
      <c r="AZ774" s="20"/>
      <c r="BA774" s="20"/>
      <c r="BB774" s="20"/>
      <c r="BC774" s="20"/>
      <c r="BD774" s="20"/>
      <c r="BE774" s="35"/>
    </row>
    <row r="775" spans="1:57" x14ac:dyDescent="0.3">
      <c r="A775" s="19" t="s">
        <v>48</v>
      </c>
      <c r="B775" s="19" t="s">
        <v>858</v>
      </c>
      <c r="C775" s="19"/>
      <c r="M775" s="19"/>
      <c r="N775" s="19" t="str">
        <f t="shared" si="8"/>
        <v>-1/0/1900-</v>
      </c>
      <c r="O775" s="19"/>
      <c r="U775" s="19"/>
      <c r="V775" s="19"/>
      <c r="W775" s="19" t="s">
        <v>74</v>
      </c>
      <c r="X775" s="19" t="s">
        <v>117</v>
      </c>
      <c r="Z775" s="19"/>
      <c r="AK775" s="19"/>
      <c r="AL775" s="20"/>
      <c r="AM775" s="20"/>
      <c r="AN775" s="19"/>
      <c r="AO775" s="19"/>
      <c r="AP775" s="20"/>
      <c r="AT775" s="19"/>
      <c r="AU775" s="19"/>
      <c r="AW775" s="19"/>
      <c r="AX775" s="19"/>
      <c r="AY775" s="20"/>
      <c r="AZ775" s="20"/>
      <c r="BA775" s="20"/>
      <c r="BB775" s="20"/>
      <c r="BC775" s="20"/>
      <c r="BD775" s="20"/>
      <c r="BE775" s="35"/>
    </row>
    <row r="776" spans="1:57" x14ac:dyDescent="0.3">
      <c r="A776" s="19" t="s">
        <v>48</v>
      </c>
      <c r="B776" s="19" t="s">
        <v>858</v>
      </c>
      <c r="C776" s="19"/>
      <c r="M776" s="19"/>
      <c r="N776" s="19" t="str">
        <f t="shared" si="8"/>
        <v>-1/0/1900-</v>
      </c>
      <c r="O776" s="19"/>
      <c r="U776" s="19"/>
      <c r="V776" s="19"/>
      <c r="W776" s="19" t="s">
        <v>74</v>
      </c>
      <c r="X776" s="19" t="s">
        <v>117</v>
      </c>
      <c r="Z776" s="19"/>
      <c r="AK776" s="19"/>
      <c r="AL776" s="20"/>
      <c r="AM776" s="20"/>
      <c r="AN776" s="19"/>
      <c r="AO776" s="19"/>
      <c r="AP776" s="20"/>
      <c r="AT776" s="19"/>
      <c r="AU776" s="19"/>
      <c r="AW776" s="19"/>
      <c r="AX776" s="19"/>
      <c r="AY776" s="20"/>
      <c r="AZ776" s="20"/>
      <c r="BA776" s="20"/>
      <c r="BB776" s="20"/>
      <c r="BC776" s="20"/>
      <c r="BD776" s="20"/>
      <c r="BE776" s="35"/>
    </row>
    <row r="777" spans="1:57" x14ac:dyDescent="0.3">
      <c r="A777" s="19" t="s">
        <v>48</v>
      </c>
      <c r="B777" s="19" t="s">
        <v>858</v>
      </c>
      <c r="C777" s="19"/>
      <c r="M777" s="19"/>
      <c r="N777" s="19" t="str">
        <f t="shared" si="8"/>
        <v>-1/0/1900-</v>
      </c>
      <c r="O777" s="19"/>
      <c r="U777" s="19"/>
      <c r="V777" s="19"/>
      <c r="W777" s="19" t="s">
        <v>74</v>
      </c>
      <c r="X777" s="19" t="s">
        <v>117</v>
      </c>
      <c r="Z777" s="19"/>
      <c r="AK777" s="19"/>
      <c r="AL777" s="20"/>
      <c r="AM777" s="20"/>
      <c r="AN777" s="19"/>
      <c r="AO777" s="19"/>
      <c r="AP777" s="20"/>
      <c r="AT777" s="19"/>
      <c r="AU777" s="19"/>
      <c r="AW777" s="19"/>
      <c r="AX777" s="19"/>
      <c r="AY777" s="20"/>
      <c r="AZ777" s="20"/>
      <c r="BA777" s="20"/>
      <c r="BB777" s="20"/>
      <c r="BC777" s="20"/>
      <c r="BD777" s="20"/>
      <c r="BE777" s="35"/>
    </row>
    <row r="778" spans="1:57" x14ac:dyDescent="0.3">
      <c r="A778" s="19" t="s">
        <v>48</v>
      </c>
      <c r="B778" s="19" t="s">
        <v>858</v>
      </c>
      <c r="C778" s="19"/>
      <c r="M778" s="19"/>
      <c r="N778" s="19" t="str">
        <f t="shared" si="8"/>
        <v>-1/0/1900-</v>
      </c>
      <c r="O778" s="19"/>
      <c r="U778" s="19"/>
      <c r="V778" s="19"/>
      <c r="W778" s="19" t="s">
        <v>74</v>
      </c>
      <c r="X778" s="19" t="s">
        <v>117</v>
      </c>
      <c r="Z778" s="19"/>
      <c r="AK778" s="19"/>
      <c r="AL778" s="20"/>
      <c r="AM778" s="20"/>
      <c r="AN778" s="19"/>
      <c r="AO778" s="19"/>
      <c r="AP778" s="20"/>
      <c r="AT778" s="19"/>
      <c r="AU778" s="19"/>
      <c r="AW778" s="19"/>
      <c r="AX778" s="19"/>
      <c r="AY778" s="20"/>
      <c r="AZ778" s="20"/>
      <c r="BA778" s="20"/>
      <c r="BB778" s="20"/>
      <c r="BC778" s="20"/>
      <c r="BD778" s="20"/>
      <c r="BE778" s="35"/>
    </row>
    <row r="779" spans="1:57" x14ac:dyDescent="0.3">
      <c r="A779" s="19" t="s">
        <v>48</v>
      </c>
      <c r="B779" s="19" t="s">
        <v>858</v>
      </c>
      <c r="C779" s="19"/>
      <c r="M779" s="19"/>
      <c r="N779" s="19" t="str">
        <f t="shared" si="8"/>
        <v>-1/0/1900-</v>
      </c>
      <c r="O779" s="19"/>
      <c r="U779" s="19"/>
      <c r="V779" s="19"/>
      <c r="W779" s="19" t="s">
        <v>74</v>
      </c>
      <c r="X779" s="19" t="s">
        <v>117</v>
      </c>
      <c r="Z779" s="19"/>
      <c r="AK779" s="19"/>
      <c r="AL779" s="20"/>
      <c r="AM779" s="20"/>
      <c r="AN779" s="19"/>
      <c r="AO779" s="19"/>
      <c r="AP779" s="20"/>
      <c r="AT779" s="19"/>
      <c r="AU779" s="19"/>
      <c r="AW779" s="19"/>
      <c r="AX779" s="19"/>
      <c r="AY779" s="20"/>
      <c r="AZ779" s="20"/>
      <c r="BA779" s="20"/>
      <c r="BB779" s="20"/>
      <c r="BC779" s="20"/>
      <c r="BD779" s="20"/>
      <c r="BE779" s="35"/>
    </row>
    <row r="780" spans="1:57" x14ac:dyDescent="0.3">
      <c r="A780" s="19" t="s">
        <v>48</v>
      </c>
      <c r="B780" s="19" t="s">
        <v>858</v>
      </c>
      <c r="C780" s="19"/>
      <c r="M780" s="19"/>
      <c r="N780" s="19" t="str">
        <f t="shared" si="8"/>
        <v>-1/0/1900-</v>
      </c>
      <c r="O780" s="19"/>
      <c r="U780" s="19"/>
      <c r="V780" s="19"/>
      <c r="W780" s="19" t="s">
        <v>74</v>
      </c>
      <c r="X780" s="19" t="s">
        <v>117</v>
      </c>
      <c r="Z780" s="19"/>
      <c r="AK780" s="19"/>
      <c r="AL780" s="20"/>
      <c r="AM780" s="20"/>
      <c r="AN780" s="19"/>
      <c r="AO780" s="19"/>
      <c r="AP780" s="20"/>
      <c r="AT780" s="19"/>
      <c r="AU780" s="19"/>
      <c r="AW780" s="19"/>
      <c r="AX780" s="19"/>
      <c r="AY780" s="20"/>
      <c r="AZ780" s="20"/>
      <c r="BA780" s="20"/>
      <c r="BB780" s="20"/>
      <c r="BC780" s="20"/>
      <c r="BD780" s="20"/>
      <c r="BE780" s="35"/>
    </row>
    <row r="781" spans="1:57" x14ac:dyDescent="0.3">
      <c r="A781" s="19" t="s">
        <v>48</v>
      </c>
      <c r="B781" s="19" t="s">
        <v>858</v>
      </c>
      <c r="C781" s="19"/>
      <c r="M781" s="19"/>
      <c r="N781" s="19" t="str">
        <f t="shared" si="8"/>
        <v>-1/0/1900-</v>
      </c>
      <c r="O781" s="19"/>
      <c r="U781" s="19"/>
      <c r="V781" s="19"/>
      <c r="W781" s="19" t="s">
        <v>74</v>
      </c>
      <c r="X781" s="19" t="s">
        <v>117</v>
      </c>
      <c r="Z781" s="19"/>
      <c r="AK781" s="19"/>
      <c r="AL781" s="20"/>
      <c r="AM781" s="20"/>
      <c r="AN781" s="19"/>
      <c r="AO781" s="19"/>
      <c r="AP781" s="20"/>
      <c r="AT781" s="19"/>
      <c r="AU781" s="19"/>
      <c r="AW781" s="19"/>
      <c r="AX781" s="19"/>
      <c r="AY781" s="20"/>
      <c r="AZ781" s="20"/>
      <c r="BA781" s="20"/>
      <c r="BB781" s="20"/>
      <c r="BC781" s="20"/>
      <c r="BD781" s="20"/>
      <c r="BE781" s="35"/>
    </row>
    <row r="782" spans="1:57" x14ac:dyDescent="0.3">
      <c r="A782" s="19" t="s">
        <v>48</v>
      </c>
      <c r="B782" s="19" t="s">
        <v>858</v>
      </c>
      <c r="C782" s="19"/>
      <c r="M782" s="19"/>
      <c r="N782" s="19" t="str">
        <f t="shared" si="8"/>
        <v>-1/0/1900-</v>
      </c>
      <c r="O782" s="19"/>
      <c r="U782" s="19"/>
      <c r="V782" s="19"/>
      <c r="W782" s="19" t="s">
        <v>74</v>
      </c>
      <c r="X782" s="19" t="s">
        <v>117</v>
      </c>
      <c r="Z782" s="19"/>
      <c r="AK782" s="19"/>
      <c r="AL782" s="20"/>
      <c r="AM782" s="20"/>
      <c r="AN782" s="19"/>
      <c r="AO782" s="19"/>
      <c r="AP782" s="20"/>
      <c r="AT782" s="19"/>
      <c r="AU782" s="19"/>
      <c r="AW782" s="19"/>
      <c r="AX782" s="19"/>
      <c r="AY782" s="20"/>
      <c r="AZ782" s="20"/>
      <c r="BA782" s="20"/>
      <c r="BB782" s="20"/>
      <c r="BC782" s="20"/>
      <c r="BD782" s="20"/>
      <c r="BE782" s="35"/>
    </row>
    <row r="783" spans="1:57" x14ac:dyDescent="0.3">
      <c r="A783" s="19" t="s">
        <v>48</v>
      </c>
      <c r="B783" s="19" t="s">
        <v>858</v>
      </c>
      <c r="C783" s="19"/>
      <c r="M783" s="19"/>
      <c r="N783" s="19" t="str">
        <f t="shared" si="8"/>
        <v>-1/0/1900-</v>
      </c>
      <c r="O783" s="19"/>
      <c r="U783" s="19"/>
      <c r="V783" s="19"/>
      <c r="W783" s="19" t="s">
        <v>74</v>
      </c>
      <c r="X783" s="19" t="s">
        <v>117</v>
      </c>
      <c r="Z783" s="19"/>
      <c r="AK783" s="19"/>
      <c r="AL783" s="20"/>
      <c r="AM783" s="20"/>
      <c r="AN783" s="19"/>
      <c r="AO783" s="19"/>
      <c r="AP783" s="20"/>
      <c r="AT783" s="19"/>
      <c r="AU783" s="19"/>
      <c r="AW783" s="19"/>
      <c r="AX783" s="19"/>
      <c r="AY783" s="20"/>
      <c r="AZ783" s="20"/>
      <c r="BA783" s="20"/>
      <c r="BB783" s="20"/>
      <c r="BC783" s="20"/>
      <c r="BD783" s="20"/>
      <c r="BE783" s="35"/>
    </row>
    <row r="784" spans="1:57" x14ac:dyDescent="0.3">
      <c r="A784" s="19" t="s">
        <v>48</v>
      </c>
      <c r="B784" s="19" t="s">
        <v>858</v>
      </c>
      <c r="C784" s="19"/>
      <c r="M784" s="19"/>
      <c r="N784" s="19" t="str">
        <f t="shared" si="8"/>
        <v>-1/0/1900-</v>
      </c>
      <c r="O784" s="19"/>
      <c r="U784" s="19"/>
      <c r="V784" s="19"/>
      <c r="W784" s="19" t="s">
        <v>74</v>
      </c>
      <c r="X784" s="19" t="s">
        <v>117</v>
      </c>
      <c r="Z784" s="19"/>
      <c r="AK784" s="19"/>
      <c r="AL784" s="20"/>
      <c r="AM784" s="20"/>
      <c r="AN784" s="19"/>
      <c r="AO784" s="19"/>
      <c r="AP784" s="20"/>
      <c r="AT784" s="19"/>
      <c r="AU784" s="19"/>
      <c r="AW784" s="19"/>
      <c r="AX784" s="19"/>
      <c r="AY784" s="20"/>
      <c r="AZ784" s="20"/>
      <c r="BA784" s="20"/>
      <c r="BB784" s="20"/>
      <c r="BC784" s="20"/>
      <c r="BD784" s="20"/>
      <c r="BE784" s="35"/>
    </row>
    <row r="785" spans="1:57" x14ac:dyDescent="0.3">
      <c r="A785" s="19" t="s">
        <v>48</v>
      </c>
      <c r="B785" s="19" t="s">
        <v>858</v>
      </c>
      <c r="C785" s="19"/>
      <c r="M785" s="19"/>
      <c r="N785" s="19" t="str">
        <f t="shared" si="8"/>
        <v>-1/0/1900-</v>
      </c>
      <c r="O785" s="19"/>
      <c r="U785" s="19"/>
      <c r="V785" s="19"/>
      <c r="W785" s="19" t="s">
        <v>74</v>
      </c>
      <c r="X785" s="19" t="s">
        <v>117</v>
      </c>
      <c r="Z785" s="19"/>
      <c r="AK785" s="19"/>
      <c r="AL785" s="20"/>
      <c r="AM785" s="20"/>
      <c r="AN785" s="19"/>
      <c r="AO785" s="19"/>
      <c r="AP785" s="20"/>
      <c r="AT785" s="19"/>
      <c r="AU785" s="19"/>
      <c r="AW785" s="19"/>
      <c r="AX785" s="19"/>
      <c r="AY785" s="20"/>
      <c r="AZ785" s="20"/>
      <c r="BA785" s="20"/>
      <c r="BB785" s="20"/>
      <c r="BC785" s="20"/>
      <c r="BD785" s="20"/>
      <c r="BE785" s="35"/>
    </row>
    <row r="786" spans="1:57" x14ac:dyDescent="0.3">
      <c r="A786" s="19" t="s">
        <v>48</v>
      </c>
      <c r="B786" s="19" t="s">
        <v>858</v>
      </c>
      <c r="C786" s="19"/>
      <c r="M786" s="19"/>
      <c r="N786" s="19" t="str">
        <f t="shared" si="8"/>
        <v>-1/0/1900-</v>
      </c>
      <c r="O786" s="19"/>
      <c r="U786" s="19"/>
      <c r="V786" s="19"/>
      <c r="W786" s="19" t="s">
        <v>74</v>
      </c>
      <c r="X786" s="19" t="s">
        <v>117</v>
      </c>
      <c r="Z786" s="19"/>
      <c r="AK786" s="19"/>
      <c r="AL786" s="20"/>
      <c r="AM786" s="20"/>
      <c r="AN786" s="19"/>
      <c r="AO786" s="19"/>
      <c r="AP786" s="20"/>
      <c r="AT786" s="19"/>
      <c r="AU786" s="19"/>
      <c r="AW786" s="19"/>
      <c r="AX786" s="19"/>
      <c r="AY786" s="20"/>
      <c r="AZ786" s="20"/>
      <c r="BA786" s="20"/>
      <c r="BB786" s="20"/>
      <c r="BC786" s="20"/>
      <c r="BD786" s="20"/>
      <c r="BE786" s="35"/>
    </row>
    <row r="787" spans="1:57" x14ac:dyDescent="0.3">
      <c r="A787" s="19" t="s">
        <v>48</v>
      </c>
      <c r="B787" s="19" t="s">
        <v>858</v>
      </c>
      <c r="C787" s="19"/>
      <c r="M787" s="19"/>
      <c r="N787" s="19" t="str">
        <f t="shared" si="8"/>
        <v>-1/0/1900-</v>
      </c>
      <c r="O787" s="19"/>
      <c r="U787" s="19"/>
      <c r="V787" s="19"/>
      <c r="W787" s="19" t="s">
        <v>74</v>
      </c>
      <c r="X787" s="19" t="s">
        <v>117</v>
      </c>
      <c r="Z787" s="19"/>
      <c r="AK787" s="19"/>
      <c r="AL787" s="20"/>
      <c r="AM787" s="20"/>
      <c r="AN787" s="19"/>
      <c r="AO787" s="19"/>
      <c r="AP787" s="20"/>
      <c r="AT787" s="19"/>
      <c r="AU787" s="19"/>
      <c r="AW787" s="19"/>
      <c r="AX787" s="19"/>
      <c r="AY787" s="20"/>
      <c r="AZ787" s="20"/>
      <c r="BA787" s="20"/>
      <c r="BB787" s="20"/>
      <c r="BC787" s="20"/>
      <c r="BD787" s="20"/>
      <c r="BE787" s="35"/>
    </row>
    <row r="788" spans="1:57" x14ac:dyDescent="0.3">
      <c r="A788" s="19" t="s">
        <v>48</v>
      </c>
      <c r="B788" s="19" t="s">
        <v>858</v>
      </c>
      <c r="C788" s="19"/>
      <c r="M788" s="19"/>
      <c r="N788" s="19" t="str">
        <f t="shared" si="8"/>
        <v>-1/0/1900-</v>
      </c>
      <c r="O788" s="19"/>
      <c r="U788" s="19"/>
      <c r="V788" s="19"/>
      <c r="W788" s="19" t="s">
        <v>74</v>
      </c>
      <c r="X788" s="19" t="s">
        <v>117</v>
      </c>
      <c r="Z788" s="19"/>
      <c r="AK788" s="19"/>
      <c r="AL788" s="20"/>
      <c r="AM788" s="20"/>
      <c r="AN788" s="19"/>
      <c r="AO788" s="19"/>
      <c r="AP788" s="20"/>
      <c r="AT788" s="19"/>
      <c r="AU788" s="19"/>
      <c r="AW788" s="19"/>
      <c r="AX788" s="19"/>
      <c r="AY788" s="20"/>
      <c r="AZ788" s="20"/>
      <c r="BA788" s="20"/>
      <c r="BB788" s="20"/>
      <c r="BC788" s="20"/>
      <c r="BD788" s="20"/>
      <c r="BE788" s="35"/>
    </row>
    <row r="789" spans="1:57" x14ac:dyDescent="0.3">
      <c r="A789" s="19" t="s">
        <v>48</v>
      </c>
      <c r="B789" s="19" t="s">
        <v>858</v>
      </c>
      <c r="C789" s="19"/>
      <c r="M789" s="19"/>
      <c r="N789" s="19" t="str">
        <f t="shared" si="8"/>
        <v>-1/0/1900-</v>
      </c>
      <c r="O789" s="19"/>
      <c r="U789" s="19"/>
      <c r="V789" s="19"/>
      <c r="W789" s="19" t="s">
        <v>74</v>
      </c>
      <c r="X789" s="19" t="s">
        <v>117</v>
      </c>
      <c r="Z789" s="19"/>
      <c r="AK789" s="19"/>
      <c r="AL789" s="20"/>
      <c r="AM789" s="20"/>
      <c r="AN789" s="19"/>
      <c r="AO789" s="19"/>
      <c r="AP789" s="20"/>
      <c r="AT789" s="19"/>
      <c r="AU789" s="19"/>
      <c r="AW789" s="19"/>
      <c r="AX789" s="19"/>
      <c r="AY789" s="20"/>
      <c r="AZ789" s="20"/>
      <c r="BA789" s="20"/>
      <c r="BB789" s="20"/>
      <c r="BC789" s="20"/>
      <c r="BD789" s="20"/>
      <c r="BE789" s="35"/>
    </row>
    <row r="790" spans="1:57" x14ac:dyDescent="0.3">
      <c r="A790" s="19" t="s">
        <v>48</v>
      </c>
      <c r="B790" s="19" t="s">
        <v>858</v>
      </c>
      <c r="C790" s="19"/>
      <c r="M790" s="19"/>
      <c r="N790" s="19" t="str">
        <f t="shared" si="8"/>
        <v>-1/0/1900-</v>
      </c>
      <c r="O790" s="19"/>
      <c r="U790" s="19"/>
      <c r="V790" s="19"/>
      <c r="W790" s="19" t="s">
        <v>74</v>
      </c>
      <c r="X790" s="19" t="s">
        <v>117</v>
      </c>
      <c r="Z790" s="19"/>
      <c r="AK790" s="19"/>
      <c r="AL790" s="20"/>
      <c r="AM790" s="20"/>
      <c r="AN790" s="19"/>
      <c r="AO790" s="19"/>
      <c r="AP790" s="20"/>
      <c r="AT790" s="19"/>
      <c r="AU790" s="19"/>
      <c r="AW790" s="19"/>
      <c r="AX790" s="19"/>
      <c r="AY790" s="20"/>
      <c r="AZ790" s="20"/>
      <c r="BA790" s="20"/>
      <c r="BB790" s="20"/>
      <c r="BC790" s="20"/>
      <c r="BD790" s="20"/>
      <c r="BE790" s="35"/>
    </row>
    <row r="791" spans="1:57" x14ac:dyDescent="0.3">
      <c r="A791" s="19" t="s">
        <v>48</v>
      </c>
      <c r="B791" s="19" t="s">
        <v>858</v>
      </c>
      <c r="C791" s="19"/>
      <c r="M791" s="19"/>
      <c r="N791" s="19" t="str">
        <f t="shared" si="8"/>
        <v>-1/0/1900-</v>
      </c>
      <c r="O791" s="19"/>
      <c r="U791" s="19"/>
      <c r="V791" s="19"/>
      <c r="W791" s="19" t="s">
        <v>74</v>
      </c>
      <c r="X791" s="19" t="s">
        <v>117</v>
      </c>
      <c r="Z791" s="19"/>
      <c r="AK791" s="19"/>
      <c r="AL791" s="20"/>
      <c r="AM791" s="20"/>
      <c r="AN791" s="19"/>
      <c r="AO791" s="19"/>
      <c r="AP791" s="20"/>
      <c r="AT791" s="19"/>
      <c r="AU791" s="19"/>
      <c r="AW791" s="19"/>
      <c r="AX791" s="19"/>
      <c r="AY791" s="20"/>
      <c r="AZ791" s="20"/>
      <c r="BA791" s="20"/>
      <c r="BB791" s="20"/>
      <c r="BC791" s="20"/>
      <c r="BD791" s="20"/>
      <c r="BE791" s="35"/>
    </row>
    <row r="792" spans="1:57" x14ac:dyDescent="0.3">
      <c r="A792" s="19" t="s">
        <v>48</v>
      </c>
      <c r="B792" s="19" t="s">
        <v>858</v>
      </c>
      <c r="C792" s="19"/>
      <c r="M792" s="19"/>
      <c r="N792" s="19" t="str">
        <f t="shared" si="8"/>
        <v>-1/0/1900-</v>
      </c>
      <c r="O792" s="19"/>
      <c r="U792" s="19"/>
      <c r="V792" s="19"/>
      <c r="W792" s="19" t="s">
        <v>74</v>
      </c>
      <c r="X792" s="19" t="s">
        <v>117</v>
      </c>
      <c r="Z792" s="19"/>
      <c r="AK792" s="19"/>
      <c r="AL792" s="20"/>
      <c r="AM792" s="20"/>
      <c r="AN792" s="19"/>
      <c r="AO792" s="19"/>
      <c r="AP792" s="20"/>
      <c r="AT792" s="19"/>
      <c r="AU792" s="19"/>
      <c r="AW792" s="19"/>
      <c r="AX792" s="19"/>
      <c r="AY792" s="20"/>
      <c r="AZ792" s="20"/>
      <c r="BA792" s="20"/>
      <c r="BB792" s="20"/>
      <c r="BC792" s="20"/>
      <c r="BD792" s="20"/>
      <c r="BE792" s="35"/>
    </row>
    <row r="793" spans="1:57" x14ac:dyDescent="0.3">
      <c r="A793" s="19" t="s">
        <v>48</v>
      </c>
      <c r="B793" s="19" t="s">
        <v>858</v>
      </c>
      <c r="C793" s="19"/>
      <c r="M793" s="19"/>
      <c r="N793" s="19" t="str">
        <f t="shared" si="8"/>
        <v>-1/0/1900-</v>
      </c>
      <c r="O793" s="19"/>
      <c r="U793" s="19"/>
      <c r="V793" s="19"/>
      <c r="W793" s="19" t="s">
        <v>74</v>
      </c>
      <c r="X793" s="19" t="s">
        <v>117</v>
      </c>
      <c r="Z793" s="19"/>
      <c r="AK793" s="19"/>
      <c r="AL793" s="20"/>
      <c r="AM793" s="20"/>
      <c r="AN793" s="19"/>
      <c r="AO793" s="19"/>
      <c r="AP793" s="20"/>
      <c r="AT793" s="19"/>
      <c r="AU793" s="19"/>
      <c r="AW793" s="19"/>
      <c r="AX793" s="19"/>
      <c r="AY793" s="20"/>
      <c r="AZ793" s="20"/>
      <c r="BA793" s="20"/>
      <c r="BB793" s="20"/>
      <c r="BC793" s="20"/>
      <c r="BD793" s="20"/>
      <c r="BE793" s="35"/>
    </row>
    <row r="794" spans="1:57" x14ac:dyDescent="0.3">
      <c r="A794" s="19" t="s">
        <v>48</v>
      </c>
      <c r="B794" s="19" t="s">
        <v>858</v>
      </c>
      <c r="C794" s="19"/>
      <c r="M794" s="19"/>
      <c r="N794" s="19" t="str">
        <f t="shared" si="8"/>
        <v>-1/0/1900-</v>
      </c>
      <c r="O794" s="19"/>
      <c r="U794" s="19"/>
      <c r="V794" s="19"/>
      <c r="W794" s="19" t="s">
        <v>74</v>
      </c>
      <c r="X794" s="19" t="s">
        <v>117</v>
      </c>
      <c r="Z794" s="19"/>
      <c r="AK794" s="19"/>
      <c r="AL794" s="20"/>
      <c r="AM794" s="20"/>
      <c r="AN794" s="19"/>
      <c r="AO794" s="19"/>
      <c r="AP794" s="20"/>
      <c r="AT794" s="19"/>
      <c r="AU794" s="19"/>
      <c r="AW794" s="19"/>
      <c r="AX794" s="19"/>
      <c r="AY794" s="20"/>
      <c r="AZ794" s="20"/>
      <c r="BA794" s="20"/>
      <c r="BB794" s="20"/>
      <c r="BC794" s="20"/>
      <c r="BD794" s="20"/>
      <c r="BE794" s="35"/>
    </row>
    <row r="795" spans="1:57" x14ac:dyDescent="0.3">
      <c r="A795" s="19" t="s">
        <v>48</v>
      </c>
      <c r="B795" s="19" t="s">
        <v>858</v>
      </c>
      <c r="C795" s="19"/>
      <c r="M795" s="19"/>
      <c r="N795" s="19" t="str">
        <f t="shared" si="8"/>
        <v>-1/0/1900-</v>
      </c>
      <c r="O795" s="19"/>
      <c r="U795" s="19"/>
      <c r="V795" s="19"/>
      <c r="W795" s="19" t="s">
        <v>74</v>
      </c>
      <c r="X795" s="19" t="s">
        <v>117</v>
      </c>
      <c r="Z795" s="19"/>
      <c r="AK795" s="19"/>
      <c r="AL795" s="20"/>
      <c r="AM795" s="20"/>
      <c r="AN795" s="19"/>
      <c r="AO795" s="19"/>
      <c r="AP795" s="20"/>
      <c r="AT795" s="19"/>
      <c r="AU795" s="19"/>
      <c r="AW795" s="19"/>
      <c r="AX795" s="19"/>
      <c r="AY795" s="20"/>
      <c r="AZ795" s="20"/>
      <c r="BA795" s="20"/>
      <c r="BB795" s="20"/>
      <c r="BC795" s="20"/>
      <c r="BD795" s="20"/>
      <c r="BE795" s="35"/>
    </row>
    <row r="796" spans="1:57" x14ac:dyDescent="0.3">
      <c r="A796" s="19" t="s">
        <v>48</v>
      </c>
      <c r="B796" s="19" t="s">
        <v>858</v>
      </c>
      <c r="C796" s="19"/>
      <c r="M796" s="19"/>
      <c r="N796" s="19" t="str">
        <f t="shared" si="8"/>
        <v>-1/0/1900-</v>
      </c>
      <c r="O796" s="19"/>
      <c r="U796" s="19"/>
      <c r="V796" s="19"/>
      <c r="W796" s="19" t="s">
        <v>74</v>
      </c>
      <c r="X796" s="19" t="s">
        <v>117</v>
      </c>
      <c r="Z796" s="19"/>
      <c r="AK796" s="19"/>
      <c r="AL796" s="20"/>
      <c r="AM796" s="20"/>
      <c r="AN796" s="19"/>
      <c r="AO796" s="19"/>
      <c r="AP796" s="20"/>
      <c r="AT796" s="19"/>
      <c r="AU796" s="19"/>
      <c r="AW796" s="19"/>
      <c r="AX796" s="19"/>
      <c r="AY796" s="20"/>
      <c r="AZ796" s="20"/>
      <c r="BA796" s="20"/>
      <c r="BB796" s="20"/>
      <c r="BC796" s="20"/>
      <c r="BD796" s="20"/>
      <c r="BE796" s="35"/>
    </row>
    <row r="797" spans="1:57" x14ac:dyDescent="0.3">
      <c r="A797" s="19" t="s">
        <v>48</v>
      </c>
      <c r="B797" s="19" t="s">
        <v>858</v>
      </c>
      <c r="C797" s="19"/>
      <c r="M797" s="19"/>
      <c r="N797" s="19" t="str">
        <f t="shared" si="8"/>
        <v>-1/0/1900-</v>
      </c>
      <c r="O797" s="19"/>
      <c r="U797" s="19"/>
      <c r="V797" s="19"/>
      <c r="W797" s="19" t="s">
        <v>74</v>
      </c>
      <c r="X797" s="19" t="s">
        <v>117</v>
      </c>
      <c r="Z797" s="19"/>
      <c r="AK797" s="19"/>
      <c r="AL797" s="20"/>
      <c r="AM797" s="20"/>
      <c r="AN797" s="19"/>
      <c r="AO797" s="19"/>
      <c r="AP797" s="20"/>
      <c r="AT797" s="19"/>
      <c r="AU797" s="19"/>
      <c r="AW797" s="19"/>
      <c r="AX797" s="19"/>
      <c r="AY797" s="20"/>
      <c r="AZ797" s="20"/>
      <c r="BA797" s="20"/>
      <c r="BB797" s="20"/>
      <c r="BC797" s="20"/>
      <c r="BD797" s="20"/>
      <c r="BE797" s="35"/>
    </row>
    <row r="798" spans="1:57" x14ac:dyDescent="0.3">
      <c r="A798" s="19" t="s">
        <v>48</v>
      </c>
      <c r="B798" s="19" t="s">
        <v>858</v>
      </c>
      <c r="C798" s="19"/>
      <c r="M798" s="19"/>
      <c r="N798" s="19" t="str">
        <f t="shared" si="8"/>
        <v>-1/0/1900-</v>
      </c>
      <c r="O798" s="19"/>
      <c r="U798" s="19"/>
      <c r="V798" s="19"/>
      <c r="W798" s="19" t="s">
        <v>74</v>
      </c>
      <c r="X798" s="19" t="s">
        <v>117</v>
      </c>
      <c r="Z798" s="19"/>
      <c r="AK798" s="19"/>
      <c r="AL798" s="20"/>
      <c r="AM798" s="20"/>
      <c r="AN798" s="19"/>
      <c r="AO798" s="19"/>
      <c r="AP798" s="20"/>
      <c r="AT798" s="19"/>
      <c r="AU798" s="19"/>
      <c r="AW798" s="19"/>
      <c r="AX798" s="19"/>
      <c r="AY798" s="20"/>
      <c r="AZ798" s="20"/>
      <c r="BA798" s="20"/>
      <c r="BB798" s="20"/>
      <c r="BC798" s="20"/>
      <c r="BD798" s="20"/>
      <c r="BE798" s="35"/>
    </row>
    <row r="799" spans="1:57" x14ac:dyDescent="0.3">
      <c r="A799" s="19" t="s">
        <v>48</v>
      </c>
      <c r="B799" s="19" t="s">
        <v>858</v>
      </c>
      <c r="C799" s="19"/>
      <c r="M799" s="19"/>
      <c r="N799" s="19" t="str">
        <f t="shared" si="8"/>
        <v>-1/0/1900-</v>
      </c>
      <c r="O799" s="19"/>
      <c r="U799" s="19"/>
      <c r="V799" s="19"/>
      <c r="W799" s="19" t="s">
        <v>74</v>
      </c>
      <c r="X799" s="19" t="s">
        <v>117</v>
      </c>
      <c r="Z799" s="19"/>
      <c r="AK799" s="19"/>
      <c r="AL799" s="20"/>
      <c r="AM799" s="20"/>
      <c r="AN799" s="19"/>
      <c r="AO799" s="19"/>
      <c r="AP799" s="20"/>
      <c r="AT799" s="19"/>
      <c r="AU799" s="19"/>
      <c r="AW799" s="19"/>
      <c r="AX799" s="19"/>
      <c r="AY799" s="20"/>
      <c r="AZ799" s="20"/>
      <c r="BA799" s="20"/>
      <c r="BB799" s="20"/>
      <c r="BC799" s="20"/>
      <c r="BD799" s="20"/>
      <c r="BE799" s="35"/>
    </row>
    <row r="800" spans="1:57" x14ac:dyDescent="0.3">
      <c r="A800" s="19" t="s">
        <v>48</v>
      </c>
      <c r="B800" s="19" t="s">
        <v>858</v>
      </c>
      <c r="C800" s="19"/>
      <c r="M800" s="19"/>
      <c r="N800" s="19" t="str">
        <f t="shared" si="8"/>
        <v>-1/0/1900-</v>
      </c>
      <c r="O800" s="19"/>
      <c r="U800" s="19"/>
      <c r="V800" s="19"/>
      <c r="W800" s="19" t="s">
        <v>74</v>
      </c>
      <c r="X800" s="19" t="s">
        <v>117</v>
      </c>
      <c r="Z800" s="19"/>
      <c r="AK800" s="19"/>
      <c r="AL800" s="20"/>
      <c r="AM800" s="20"/>
      <c r="AN800" s="19"/>
      <c r="AO800" s="19"/>
      <c r="AP800" s="20"/>
      <c r="AT800" s="19"/>
      <c r="AU800" s="19"/>
      <c r="AW800" s="19"/>
      <c r="AX800" s="19"/>
      <c r="AY800" s="20"/>
      <c r="AZ800" s="20"/>
      <c r="BA800" s="20"/>
      <c r="BB800" s="20"/>
      <c r="BC800" s="20"/>
      <c r="BD800" s="20"/>
      <c r="BE800" s="35"/>
    </row>
    <row r="801" spans="1:57" x14ac:dyDescent="0.3">
      <c r="A801" s="19" t="s">
        <v>48</v>
      </c>
      <c r="B801" s="19" t="s">
        <v>858</v>
      </c>
      <c r="C801" s="19"/>
      <c r="M801" s="19"/>
      <c r="N801" s="19" t="str">
        <f t="shared" si="8"/>
        <v>-1/0/1900-</v>
      </c>
      <c r="O801" s="19"/>
      <c r="U801" s="19"/>
      <c r="V801" s="19"/>
      <c r="W801" s="19" t="s">
        <v>74</v>
      </c>
      <c r="X801" s="19" t="s">
        <v>117</v>
      </c>
      <c r="Z801" s="19"/>
      <c r="AK801" s="19"/>
      <c r="AL801" s="20"/>
      <c r="AM801" s="20"/>
      <c r="AN801" s="19"/>
      <c r="AO801" s="19"/>
      <c r="AP801" s="20"/>
      <c r="AT801" s="19"/>
      <c r="AU801" s="19"/>
      <c r="AW801" s="19"/>
      <c r="AX801" s="19"/>
      <c r="AY801" s="20"/>
      <c r="AZ801" s="20"/>
      <c r="BA801" s="20"/>
      <c r="BB801" s="20"/>
      <c r="BC801" s="20"/>
      <c r="BD801" s="20"/>
      <c r="BE801" s="35"/>
    </row>
    <row r="802" spans="1:57" x14ac:dyDescent="0.3">
      <c r="A802" s="19" t="s">
        <v>48</v>
      </c>
      <c r="B802" s="19" t="s">
        <v>858</v>
      </c>
      <c r="C802" s="19"/>
      <c r="M802" s="19"/>
      <c r="N802" s="19" t="str">
        <f t="shared" si="8"/>
        <v>-1/0/1900-</v>
      </c>
      <c r="O802" s="19"/>
      <c r="U802" s="19"/>
      <c r="V802" s="19"/>
      <c r="W802" s="19" t="s">
        <v>74</v>
      </c>
      <c r="X802" s="19" t="s">
        <v>117</v>
      </c>
      <c r="Z802" s="19"/>
      <c r="AK802" s="19"/>
      <c r="AL802" s="20"/>
      <c r="AM802" s="20"/>
      <c r="AN802" s="19"/>
      <c r="AO802" s="19"/>
      <c r="AP802" s="20"/>
      <c r="AT802" s="19"/>
      <c r="AU802" s="19"/>
      <c r="AW802" s="19"/>
      <c r="AX802" s="19"/>
      <c r="AY802" s="20"/>
      <c r="AZ802" s="20"/>
      <c r="BA802" s="20"/>
      <c r="BB802" s="20"/>
      <c r="BC802" s="20"/>
      <c r="BD802" s="20"/>
      <c r="BE802" s="35"/>
    </row>
    <row r="803" spans="1:57" x14ac:dyDescent="0.3">
      <c r="A803" s="19" t="s">
        <v>48</v>
      </c>
      <c r="B803" s="19" t="s">
        <v>858</v>
      </c>
      <c r="C803" s="19"/>
      <c r="M803" s="19"/>
      <c r="N803" s="19" t="str">
        <f t="shared" si="8"/>
        <v>-1/0/1900-</v>
      </c>
      <c r="O803" s="19"/>
      <c r="U803" s="19"/>
      <c r="V803" s="19"/>
      <c r="W803" s="19" t="s">
        <v>74</v>
      </c>
      <c r="X803" s="19" t="s">
        <v>117</v>
      </c>
      <c r="Z803" s="19"/>
      <c r="AK803" s="19"/>
      <c r="AL803" s="20"/>
      <c r="AM803" s="20"/>
      <c r="AN803" s="19"/>
      <c r="AO803" s="19"/>
      <c r="AP803" s="20"/>
      <c r="AT803" s="19"/>
      <c r="AU803" s="19"/>
      <c r="AW803" s="19"/>
      <c r="AX803" s="19"/>
      <c r="AY803" s="20"/>
      <c r="AZ803" s="20"/>
      <c r="BA803" s="20"/>
      <c r="BB803" s="20"/>
      <c r="BC803" s="20"/>
      <c r="BD803" s="20"/>
      <c r="BE803" s="35"/>
    </row>
    <row r="804" spans="1:57" x14ac:dyDescent="0.3">
      <c r="A804" s="19" t="s">
        <v>48</v>
      </c>
      <c r="B804" s="19" t="s">
        <v>858</v>
      </c>
      <c r="C804" s="19"/>
      <c r="M804" s="19"/>
      <c r="N804" s="19" t="str">
        <f t="shared" si="8"/>
        <v>-1/0/1900-</v>
      </c>
      <c r="O804" s="19"/>
      <c r="U804" s="19"/>
      <c r="V804" s="19"/>
      <c r="W804" s="19" t="s">
        <v>74</v>
      </c>
      <c r="X804" s="19" t="s">
        <v>117</v>
      </c>
      <c r="Z804" s="19"/>
      <c r="AK804" s="19"/>
      <c r="AL804" s="20"/>
      <c r="AM804" s="20"/>
      <c r="AN804" s="19"/>
      <c r="AO804" s="19"/>
      <c r="AP804" s="20"/>
      <c r="AT804" s="19"/>
      <c r="AU804" s="19"/>
      <c r="AW804" s="19"/>
      <c r="AX804" s="19"/>
      <c r="AY804" s="20"/>
      <c r="AZ804" s="20"/>
      <c r="BA804" s="20"/>
      <c r="BB804" s="20"/>
      <c r="BC804" s="20"/>
      <c r="BD804" s="20"/>
      <c r="BE804" s="35"/>
    </row>
    <row r="805" spans="1:57" x14ac:dyDescent="0.3">
      <c r="A805" s="19" t="s">
        <v>48</v>
      </c>
      <c r="B805" s="19" t="s">
        <v>858</v>
      </c>
      <c r="C805" s="19"/>
      <c r="M805" s="19"/>
      <c r="N805" s="19" t="str">
        <f t="shared" si="8"/>
        <v>-1/0/1900-</v>
      </c>
      <c r="O805" s="19"/>
      <c r="U805" s="19"/>
      <c r="V805" s="19"/>
      <c r="W805" s="19" t="s">
        <v>74</v>
      </c>
      <c r="X805" s="19" t="s">
        <v>117</v>
      </c>
      <c r="Z805" s="19"/>
      <c r="AK805" s="19"/>
      <c r="AL805" s="20"/>
      <c r="AM805" s="20"/>
      <c r="AN805" s="19"/>
      <c r="AO805" s="19"/>
      <c r="AP805" s="20"/>
      <c r="AT805" s="19"/>
      <c r="AU805" s="19"/>
      <c r="AW805" s="19"/>
      <c r="AX805" s="19"/>
      <c r="AY805" s="20"/>
      <c r="AZ805" s="20"/>
      <c r="BA805" s="20"/>
      <c r="BB805" s="20"/>
      <c r="BC805" s="20"/>
      <c r="BD805" s="20"/>
      <c r="BE805" s="35"/>
    </row>
    <row r="806" spans="1:57" x14ac:dyDescent="0.3">
      <c r="A806" s="19" t="s">
        <v>48</v>
      </c>
      <c r="B806" s="19" t="s">
        <v>858</v>
      </c>
      <c r="C806" s="19"/>
      <c r="M806" s="19"/>
      <c r="N806" s="19" t="str">
        <f t="shared" si="8"/>
        <v>-1/0/1900-</v>
      </c>
      <c r="O806" s="19"/>
      <c r="U806" s="19"/>
      <c r="V806" s="19"/>
      <c r="W806" s="19" t="s">
        <v>74</v>
      </c>
      <c r="X806" s="19" t="s">
        <v>117</v>
      </c>
      <c r="Z806" s="19"/>
      <c r="AK806" s="19"/>
      <c r="AL806" s="20"/>
      <c r="AM806" s="20"/>
      <c r="AN806" s="19"/>
      <c r="AO806" s="19"/>
      <c r="AP806" s="20"/>
      <c r="AT806" s="19"/>
      <c r="AU806" s="19"/>
      <c r="AW806" s="19"/>
      <c r="AX806" s="19"/>
      <c r="AY806" s="20"/>
      <c r="AZ806" s="20"/>
      <c r="BA806" s="20"/>
      <c r="BB806" s="20"/>
      <c r="BC806" s="20"/>
      <c r="BD806" s="20"/>
      <c r="BE806" s="35"/>
    </row>
    <row r="807" spans="1:57" x14ac:dyDescent="0.3">
      <c r="A807" s="19" t="s">
        <v>48</v>
      </c>
      <c r="B807" s="19" t="s">
        <v>858</v>
      </c>
      <c r="C807" s="19"/>
      <c r="M807" s="19"/>
      <c r="N807" s="19" t="str">
        <f t="shared" si="8"/>
        <v>-1/0/1900-</v>
      </c>
      <c r="O807" s="19"/>
      <c r="U807" s="19"/>
      <c r="V807" s="19"/>
      <c r="W807" s="19" t="s">
        <v>74</v>
      </c>
      <c r="X807" s="19" t="s">
        <v>117</v>
      </c>
      <c r="Z807" s="19"/>
      <c r="AK807" s="19"/>
      <c r="AL807" s="20"/>
      <c r="AM807" s="20"/>
      <c r="AN807" s="19"/>
      <c r="AO807" s="19"/>
      <c r="AP807" s="20"/>
      <c r="AT807" s="19"/>
      <c r="AU807" s="19"/>
      <c r="AW807" s="19"/>
      <c r="AX807" s="19"/>
      <c r="AY807" s="20"/>
      <c r="AZ807" s="20"/>
      <c r="BA807" s="20"/>
      <c r="BB807" s="20"/>
      <c r="BC807" s="20"/>
      <c r="BD807" s="20"/>
      <c r="BE807" s="35"/>
    </row>
    <row r="808" spans="1:57" x14ac:dyDescent="0.3">
      <c r="A808" s="19" t="s">
        <v>48</v>
      </c>
      <c r="B808" s="19" t="s">
        <v>858</v>
      </c>
      <c r="C808" s="19"/>
      <c r="M808" s="19"/>
      <c r="N808" s="19" t="str">
        <f t="shared" si="8"/>
        <v>-1/0/1900-</v>
      </c>
      <c r="O808" s="19"/>
      <c r="U808" s="19"/>
      <c r="V808" s="19"/>
      <c r="W808" s="19" t="s">
        <v>74</v>
      </c>
      <c r="X808" s="19" t="s">
        <v>117</v>
      </c>
      <c r="Z808" s="19"/>
      <c r="AK808" s="19"/>
      <c r="AL808" s="20"/>
      <c r="AM808" s="20"/>
      <c r="AN808" s="19"/>
      <c r="AO808" s="19"/>
      <c r="AP808" s="20"/>
      <c r="AT808" s="19"/>
      <c r="AU808" s="19"/>
      <c r="AW808" s="19"/>
      <c r="AX808" s="19"/>
      <c r="AY808" s="20"/>
      <c r="AZ808" s="20"/>
      <c r="BA808" s="20"/>
      <c r="BB808" s="20"/>
      <c r="BC808" s="20"/>
      <c r="BD808" s="20"/>
      <c r="BE808" s="35"/>
    </row>
    <row r="809" spans="1:57" x14ac:dyDescent="0.3">
      <c r="A809" s="19" t="s">
        <v>48</v>
      </c>
      <c r="B809" s="19" t="s">
        <v>858</v>
      </c>
      <c r="C809" s="19"/>
      <c r="M809" s="19"/>
      <c r="N809" s="19" t="str">
        <f t="shared" si="8"/>
        <v>-1/0/1900-</v>
      </c>
      <c r="O809" s="19"/>
      <c r="U809" s="19"/>
      <c r="V809" s="19"/>
      <c r="W809" s="19" t="s">
        <v>74</v>
      </c>
      <c r="X809" s="19" t="s">
        <v>117</v>
      </c>
      <c r="Z809" s="19"/>
      <c r="AK809" s="19"/>
      <c r="AL809" s="20"/>
      <c r="AM809" s="20"/>
      <c r="AN809" s="19"/>
      <c r="AO809" s="19"/>
      <c r="AP809" s="20"/>
      <c r="AT809" s="19"/>
      <c r="AU809" s="19"/>
      <c r="AW809" s="19"/>
      <c r="AX809" s="19"/>
      <c r="AY809" s="20"/>
      <c r="AZ809" s="20"/>
      <c r="BA809" s="20"/>
      <c r="BB809" s="20"/>
      <c r="BC809" s="20"/>
      <c r="BD809" s="20"/>
      <c r="BE809" s="35"/>
    </row>
    <row r="810" spans="1:57" x14ac:dyDescent="0.3">
      <c r="A810" s="19" t="s">
        <v>48</v>
      </c>
      <c r="B810" s="19" t="s">
        <v>858</v>
      </c>
      <c r="C810" s="19"/>
      <c r="M810" s="19"/>
      <c r="N810" s="19" t="str">
        <f t="shared" si="8"/>
        <v>-1/0/1900-</v>
      </c>
      <c r="O810" s="19"/>
      <c r="U810" s="19"/>
      <c r="V810" s="19"/>
      <c r="W810" s="19" t="s">
        <v>74</v>
      </c>
      <c r="X810" s="19" t="s">
        <v>117</v>
      </c>
      <c r="Z810" s="19"/>
      <c r="AK810" s="19"/>
      <c r="AL810" s="20"/>
      <c r="AM810" s="20"/>
      <c r="AN810" s="19"/>
      <c r="AO810" s="19"/>
      <c r="AP810" s="20"/>
      <c r="AT810" s="19"/>
      <c r="AU810" s="19"/>
      <c r="AW810" s="19"/>
      <c r="AX810" s="19"/>
      <c r="AY810" s="20"/>
      <c r="AZ810" s="20"/>
      <c r="BA810" s="20"/>
      <c r="BB810" s="20"/>
      <c r="BC810" s="20"/>
      <c r="BD810" s="20"/>
      <c r="BE810" s="35"/>
    </row>
    <row r="811" spans="1:57" x14ac:dyDescent="0.3">
      <c r="A811" s="19" t="s">
        <v>48</v>
      </c>
      <c r="B811" s="19" t="s">
        <v>858</v>
      </c>
      <c r="C811" s="19"/>
      <c r="M811" s="19"/>
      <c r="N811" s="19" t="str">
        <f t="shared" si="8"/>
        <v>-1/0/1900-</v>
      </c>
      <c r="O811" s="19"/>
      <c r="U811" s="19"/>
      <c r="V811" s="19"/>
      <c r="W811" s="19" t="s">
        <v>74</v>
      </c>
      <c r="X811" s="19" t="s">
        <v>117</v>
      </c>
      <c r="Z811" s="19"/>
      <c r="AK811" s="19"/>
      <c r="AL811" s="20"/>
      <c r="AM811" s="20"/>
      <c r="AN811" s="19"/>
      <c r="AO811" s="19"/>
      <c r="AP811" s="20"/>
      <c r="AT811" s="19"/>
      <c r="AU811" s="19"/>
      <c r="AW811" s="19"/>
      <c r="AX811" s="19"/>
      <c r="AY811" s="20"/>
      <c r="AZ811" s="20"/>
      <c r="BA811" s="20"/>
      <c r="BB811" s="20"/>
      <c r="BC811" s="20"/>
      <c r="BD811" s="20"/>
      <c r="BE811" s="35"/>
    </row>
    <row r="812" spans="1:57" x14ac:dyDescent="0.3">
      <c r="A812" s="19" t="s">
        <v>48</v>
      </c>
      <c r="B812" s="19" t="s">
        <v>858</v>
      </c>
      <c r="C812" s="19"/>
      <c r="M812" s="19"/>
      <c r="N812" s="19" t="str">
        <f t="shared" si="8"/>
        <v>-1/0/1900-</v>
      </c>
      <c r="O812" s="19"/>
      <c r="U812" s="19"/>
      <c r="V812" s="19"/>
      <c r="W812" s="19" t="s">
        <v>74</v>
      </c>
      <c r="X812" s="19" t="s">
        <v>117</v>
      </c>
      <c r="Z812" s="19"/>
      <c r="AK812" s="19"/>
      <c r="AL812" s="20"/>
      <c r="AM812" s="20"/>
      <c r="AN812" s="19"/>
      <c r="AO812" s="19"/>
      <c r="AP812" s="20"/>
      <c r="AT812" s="19"/>
      <c r="AU812" s="19"/>
      <c r="AW812" s="19"/>
      <c r="AX812" s="19"/>
      <c r="AY812" s="20"/>
      <c r="AZ812" s="20"/>
      <c r="BA812" s="20"/>
      <c r="BB812" s="20"/>
      <c r="BC812" s="20"/>
      <c r="BD812" s="20"/>
      <c r="BE812" s="35"/>
    </row>
    <row r="813" spans="1:57" x14ac:dyDescent="0.3">
      <c r="A813" s="19" t="s">
        <v>48</v>
      </c>
      <c r="B813" s="19" t="s">
        <v>858</v>
      </c>
      <c r="C813" s="19"/>
      <c r="M813" s="19"/>
      <c r="N813" s="19" t="str">
        <f t="shared" si="8"/>
        <v>-1/0/1900-</v>
      </c>
      <c r="O813" s="19"/>
      <c r="U813" s="19"/>
      <c r="V813" s="19"/>
      <c r="W813" s="19" t="s">
        <v>74</v>
      </c>
      <c r="X813" s="19" t="s">
        <v>117</v>
      </c>
      <c r="Z813" s="19"/>
      <c r="AK813" s="19"/>
      <c r="AL813" s="20"/>
      <c r="AM813" s="20"/>
      <c r="AN813" s="19"/>
      <c r="AO813" s="19"/>
      <c r="AP813" s="20"/>
      <c r="AT813" s="19"/>
      <c r="AU813" s="19"/>
      <c r="AW813" s="19"/>
      <c r="AX813" s="19"/>
      <c r="AY813" s="20"/>
      <c r="AZ813" s="20"/>
      <c r="BA813" s="20"/>
      <c r="BB813" s="20"/>
      <c r="BC813" s="20"/>
      <c r="BD813" s="20"/>
      <c r="BE813" s="35"/>
    </row>
    <row r="814" spans="1:57" x14ac:dyDescent="0.3">
      <c r="A814" s="19" t="s">
        <v>48</v>
      </c>
      <c r="B814" s="19" t="s">
        <v>858</v>
      </c>
      <c r="C814" s="19"/>
      <c r="M814" s="19"/>
      <c r="N814" s="19" t="str">
        <f t="shared" si="8"/>
        <v>-1/0/1900-</v>
      </c>
      <c r="O814" s="19"/>
      <c r="U814" s="19"/>
      <c r="V814" s="19"/>
      <c r="W814" s="19" t="s">
        <v>74</v>
      </c>
      <c r="X814" s="19" t="s">
        <v>117</v>
      </c>
      <c r="Z814" s="19"/>
      <c r="AK814" s="19"/>
      <c r="AL814" s="20"/>
      <c r="AM814" s="20"/>
      <c r="AN814" s="19"/>
      <c r="AO814" s="19"/>
      <c r="AP814" s="20"/>
      <c r="AT814" s="19"/>
      <c r="AU814" s="19"/>
      <c r="AW814" s="19"/>
      <c r="AX814" s="19"/>
      <c r="AY814" s="20"/>
      <c r="AZ814" s="20"/>
      <c r="BA814" s="20"/>
      <c r="BB814" s="20"/>
      <c r="BC814" s="20"/>
      <c r="BD814" s="20"/>
      <c r="BE814" s="35"/>
    </row>
    <row r="815" spans="1:57" x14ac:dyDescent="0.3">
      <c r="A815" s="19" t="s">
        <v>48</v>
      </c>
      <c r="B815" s="19" t="s">
        <v>858</v>
      </c>
      <c r="C815" s="19"/>
      <c r="M815" s="19"/>
      <c r="N815" s="19" t="str">
        <f t="shared" si="8"/>
        <v>-1/0/1900-</v>
      </c>
      <c r="O815" s="19"/>
      <c r="U815" s="19"/>
      <c r="V815" s="19"/>
      <c r="W815" s="19" t="s">
        <v>74</v>
      </c>
      <c r="X815" s="19" t="s">
        <v>117</v>
      </c>
      <c r="Z815" s="19"/>
      <c r="AK815" s="19"/>
      <c r="AL815" s="20"/>
      <c r="AM815" s="20"/>
      <c r="AN815" s="19"/>
      <c r="AO815" s="19"/>
      <c r="AP815" s="20"/>
      <c r="AT815" s="19"/>
      <c r="AU815" s="19"/>
      <c r="AW815" s="19"/>
      <c r="AX815" s="19"/>
      <c r="AY815" s="20"/>
      <c r="AZ815" s="20"/>
      <c r="BA815" s="20"/>
      <c r="BB815" s="20"/>
      <c r="BC815" s="20"/>
      <c r="BD815" s="20"/>
      <c r="BE815" s="35"/>
    </row>
    <row r="816" spans="1:57" x14ac:dyDescent="0.3">
      <c r="A816" s="19" t="s">
        <v>48</v>
      </c>
      <c r="B816" s="19" t="s">
        <v>858</v>
      </c>
      <c r="C816" s="19"/>
      <c r="M816" s="19"/>
      <c r="N816" s="19" t="str">
        <f t="shared" si="8"/>
        <v>-1/0/1900-</v>
      </c>
      <c r="O816" s="19"/>
      <c r="U816" s="19"/>
      <c r="V816" s="19"/>
      <c r="W816" s="19" t="s">
        <v>74</v>
      </c>
      <c r="X816" s="19" t="s">
        <v>117</v>
      </c>
      <c r="Z816" s="19"/>
      <c r="AK816" s="19"/>
      <c r="AL816" s="20"/>
      <c r="AM816" s="20"/>
      <c r="AN816" s="19"/>
      <c r="AO816" s="19"/>
      <c r="AP816" s="20"/>
      <c r="AT816" s="19"/>
      <c r="AU816" s="19"/>
      <c r="AW816" s="19"/>
      <c r="AX816" s="19"/>
      <c r="AY816" s="20"/>
      <c r="AZ816" s="20"/>
      <c r="BA816" s="20"/>
      <c r="BB816" s="20"/>
      <c r="BC816" s="20"/>
      <c r="BD816" s="20"/>
      <c r="BE816" s="35"/>
    </row>
    <row r="817" spans="1:57" x14ac:dyDescent="0.3">
      <c r="A817" s="19" t="s">
        <v>48</v>
      </c>
      <c r="B817" s="19" t="s">
        <v>858</v>
      </c>
      <c r="C817" s="19"/>
      <c r="M817" s="19"/>
      <c r="N817" s="19" t="str">
        <f t="shared" si="8"/>
        <v>-1/0/1900-</v>
      </c>
      <c r="O817" s="19"/>
      <c r="U817" s="19"/>
      <c r="V817" s="19"/>
      <c r="W817" s="19" t="s">
        <v>74</v>
      </c>
      <c r="X817" s="19" t="s">
        <v>117</v>
      </c>
      <c r="Z817" s="19"/>
      <c r="AK817" s="19"/>
      <c r="AL817" s="20"/>
      <c r="AM817" s="20"/>
      <c r="AN817" s="19"/>
      <c r="AO817" s="19"/>
      <c r="AP817" s="20"/>
      <c r="AT817" s="19"/>
      <c r="AU817" s="19"/>
      <c r="AW817" s="19"/>
      <c r="AX817" s="19"/>
      <c r="AY817" s="20"/>
      <c r="AZ817" s="20"/>
      <c r="BA817" s="20"/>
      <c r="BB817" s="20"/>
      <c r="BC817" s="20"/>
      <c r="BD817" s="20"/>
      <c r="BE817" s="35"/>
    </row>
    <row r="818" spans="1:57" x14ac:dyDescent="0.3">
      <c r="A818" s="19" t="s">
        <v>48</v>
      </c>
      <c r="B818" s="19" t="s">
        <v>858</v>
      </c>
      <c r="C818" s="19"/>
      <c r="M818" s="19"/>
      <c r="N818" s="19" t="str">
        <f t="shared" si="8"/>
        <v>-1/0/1900-</v>
      </c>
      <c r="O818" s="19"/>
      <c r="U818" s="19"/>
      <c r="V818" s="19"/>
      <c r="W818" s="19" t="s">
        <v>74</v>
      </c>
      <c r="X818" s="19" t="s">
        <v>117</v>
      </c>
      <c r="Z818" s="19"/>
      <c r="AK818" s="19"/>
      <c r="AL818" s="20"/>
      <c r="AM818" s="20"/>
      <c r="AN818" s="19"/>
      <c r="AO818" s="19"/>
      <c r="AP818" s="20"/>
      <c r="AT818" s="19"/>
      <c r="AU818" s="19"/>
      <c r="AW818" s="19"/>
      <c r="AX818" s="19"/>
      <c r="AY818" s="20"/>
      <c r="AZ818" s="20"/>
      <c r="BA818" s="20"/>
      <c r="BB818" s="20"/>
      <c r="BC818" s="20"/>
      <c r="BD818" s="20"/>
      <c r="BE818" s="35"/>
    </row>
    <row r="819" spans="1:57" x14ac:dyDescent="0.3">
      <c r="A819" s="19" t="s">
        <v>48</v>
      </c>
      <c r="B819" s="19" t="s">
        <v>858</v>
      </c>
      <c r="C819" s="19"/>
      <c r="M819" s="19"/>
      <c r="N819" s="19" t="str">
        <f t="shared" si="8"/>
        <v>-1/0/1900-</v>
      </c>
      <c r="O819" s="19"/>
      <c r="U819" s="19"/>
      <c r="V819" s="19"/>
      <c r="W819" s="19" t="s">
        <v>74</v>
      </c>
      <c r="X819" s="19" t="s">
        <v>117</v>
      </c>
      <c r="Z819" s="19"/>
      <c r="AK819" s="19"/>
      <c r="AL819" s="20"/>
      <c r="AM819" s="20"/>
      <c r="AN819" s="19"/>
      <c r="AO819" s="19"/>
      <c r="AP819" s="20"/>
      <c r="AT819" s="19"/>
      <c r="AU819" s="19"/>
      <c r="AW819" s="19"/>
      <c r="AX819" s="19"/>
      <c r="AY819" s="20"/>
      <c r="AZ819" s="20"/>
      <c r="BA819" s="20"/>
      <c r="BB819" s="20"/>
      <c r="BC819" s="20"/>
      <c r="BD819" s="20"/>
      <c r="BE819" s="35"/>
    </row>
    <row r="820" spans="1:57" x14ac:dyDescent="0.3">
      <c r="A820" s="19" t="s">
        <v>48</v>
      </c>
      <c r="B820" s="19" t="s">
        <v>858</v>
      </c>
      <c r="C820" s="19"/>
      <c r="M820" s="19"/>
      <c r="N820" s="19" t="str">
        <f t="shared" si="8"/>
        <v>-1/0/1900-</v>
      </c>
      <c r="O820" s="19"/>
      <c r="U820" s="19"/>
      <c r="V820" s="19"/>
      <c r="W820" s="19" t="s">
        <v>74</v>
      </c>
      <c r="X820" s="19" t="s">
        <v>117</v>
      </c>
      <c r="Z820" s="19"/>
      <c r="AK820" s="19"/>
      <c r="AL820" s="20"/>
      <c r="AM820" s="20"/>
      <c r="AN820" s="19"/>
      <c r="AO820" s="19"/>
      <c r="AP820" s="20"/>
      <c r="AT820" s="19"/>
      <c r="AU820" s="19"/>
      <c r="AW820" s="19"/>
      <c r="AX820" s="19"/>
      <c r="AY820" s="20"/>
      <c r="AZ820" s="20"/>
      <c r="BA820" s="20"/>
      <c r="BB820" s="20"/>
      <c r="BC820" s="20"/>
      <c r="BD820" s="20"/>
      <c r="BE820" s="35"/>
    </row>
    <row r="821" spans="1:57" x14ac:dyDescent="0.3">
      <c r="A821" s="19" t="s">
        <v>48</v>
      </c>
      <c r="B821" s="19" t="s">
        <v>858</v>
      </c>
      <c r="C821" s="19"/>
      <c r="M821" s="19"/>
      <c r="N821" s="19" t="str">
        <f t="shared" si="8"/>
        <v>-1/0/1900-</v>
      </c>
      <c r="O821" s="19"/>
      <c r="U821" s="19"/>
      <c r="V821" s="19"/>
      <c r="W821" s="19" t="s">
        <v>74</v>
      </c>
      <c r="X821" s="19" t="s">
        <v>117</v>
      </c>
      <c r="Z821" s="19"/>
      <c r="AK821" s="19"/>
      <c r="AL821" s="20"/>
      <c r="AM821" s="20"/>
      <c r="AN821" s="19"/>
      <c r="AO821" s="19"/>
      <c r="AP821" s="20"/>
      <c r="AT821" s="19"/>
      <c r="AU821" s="19"/>
      <c r="AW821" s="19"/>
      <c r="AX821" s="19"/>
      <c r="AY821" s="20"/>
      <c r="AZ821" s="20"/>
      <c r="BA821" s="20"/>
      <c r="BB821" s="20"/>
      <c r="BC821" s="20"/>
      <c r="BD821" s="20"/>
      <c r="BE821" s="35"/>
    </row>
    <row r="822" spans="1:57" x14ac:dyDescent="0.3">
      <c r="A822" s="19" t="s">
        <v>48</v>
      </c>
      <c r="B822" s="19" t="s">
        <v>858</v>
      </c>
      <c r="C822" s="19"/>
      <c r="M822" s="19"/>
      <c r="N822" s="19" t="str">
        <f t="shared" si="8"/>
        <v>-1/0/1900-</v>
      </c>
      <c r="O822" s="19"/>
      <c r="U822" s="19"/>
      <c r="V822" s="19"/>
      <c r="W822" s="19" t="s">
        <v>74</v>
      </c>
      <c r="X822" s="19" t="s">
        <v>117</v>
      </c>
      <c r="Z822" s="19"/>
      <c r="AK822" s="19"/>
      <c r="AL822" s="20"/>
      <c r="AM822" s="20"/>
      <c r="AN822" s="19"/>
      <c r="AO822" s="19"/>
      <c r="AP822" s="20"/>
      <c r="AT822" s="19"/>
      <c r="AU822" s="19"/>
      <c r="AW822" s="19"/>
      <c r="AX822" s="19"/>
      <c r="AY822" s="20"/>
      <c r="AZ822" s="20"/>
      <c r="BA822" s="20"/>
      <c r="BB822" s="20"/>
      <c r="BC822" s="20"/>
      <c r="BD822" s="20"/>
      <c r="BE822" s="35"/>
    </row>
    <row r="823" spans="1:57" x14ac:dyDescent="0.3">
      <c r="A823" s="19" t="s">
        <v>48</v>
      </c>
      <c r="B823" s="19" t="s">
        <v>858</v>
      </c>
      <c r="C823" s="19"/>
      <c r="M823" s="19"/>
      <c r="N823" s="19" t="str">
        <f t="shared" si="8"/>
        <v>-1/0/1900-</v>
      </c>
      <c r="O823" s="19"/>
      <c r="U823" s="19"/>
      <c r="V823" s="19"/>
      <c r="W823" s="19" t="s">
        <v>74</v>
      </c>
      <c r="X823" s="19" t="s">
        <v>117</v>
      </c>
      <c r="Z823" s="19"/>
      <c r="AK823" s="19"/>
      <c r="AL823" s="20"/>
      <c r="AM823" s="20"/>
      <c r="AN823" s="19"/>
      <c r="AO823" s="19"/>
      <c r="AP823" s="20"/>
      <c r="AT823" s="19"/>
      <c r="AU823" s="19"/>
      <c r="AW823" s="19"/>
      <c r="AX823" s="19"/>
      <c r="AY823" s="20"/>
      <c r="AZ823" s="20"/>
      <c r="BA823" s="20"/>
      <c r="BB823" s="20"/>
      <c r="BC823" s="20"/>
      <c r="BD823" s="20"/>
      <c r="BE823" s="35"/>
    </row>
    <row r="824" spans="1:57" x14ac:dyDescent="0.3">
      <c r="A824" s="19" t="s">
        <v>48</v>
      </c>
      <c r="B824" s="19" t="s">
        <v>858</v>
      </c>
      <c r="C824" s="19"/>
      <c r="M824" s="19"/>
      <c r="N824" s="19" t="str">
        <f t="shared" si="8"/>
        <v>-1/0/1900-</v>
      </c>
      <c r="O824" s="19"/>
      <c r="U824" s="19"/>
      <c r="V824" s="19"/>
      <c r="W824" s="19" t="s">
        <v>74</v>
      </c>
      <c r="X824" s="19" t="s">
        <v>117</v>
      </c>
      <c r="Z824" s="19"/>
      <c r="AK824" s="19"/>
      <c r="AL824" s="20"/>
      <c r="AM824" s="20"/>
      <c r="AN824" s="19"/>
      <c r="AO824" s="19"/>
      <c r="AP824" s="20"/>
      <c r="AT824" s="19"/>
      <c r="AU824" s="19"/>
      <c r="AW824" s="19"/>
      <c r="AX824" s="19"/>
      <c r="AY824" s="20"/>
      <c r="AZ824" s="20"/>
      <c r="BA824" s="20"/>
      <c r="BB824" s="20"/>
      <c r="BC824" s="20"/>
      <c r="BD824" s="20"/>
      <c r="BE824" s="35"/>
    </row>
    <row r="825" spans="1:57" x14ac:dyDescent="0.3">
      <c r="A825" s="19" t="s">
        <v>48</v>
      </c>
      <c r="B825" s="19" t="s">
        <v>858</v>
      </c>
      <c r="C825" s="19"/>
      <c r="M825" s="19"/>
      <c r="N825" s="19" t="str">
        <f t="shared" si="8"/>
        <v>-1/0/1900-</v>
      </c>
      <c r="O825" s="19"/>
      <c r="U825" s="19"/>
      <c r="V825" s="19"/>
      <c r="W825" s="19" t="s">
        <v>74</v>
      </c>
      <c r="X825" s="19" t="s">
        <v>117</v>
      </c>
      <c r="Z825" s="19"/>
      <c r="AK825" s="19"/>
      <c r="AL825" s="20"/>
      <c r="AM825" s="20"/>
      <c r="AN825" s="19"/>
      <c r="AO825" s="19"/>
      <c r="AP825" s="20"/>
      <c r="AT825" s="19"/>
      <c r="AU825" s="19"/>
      <c r="AW825" s="19"/>
      <c r="AX825" s="19"/>
      <c r="AY825" s="20"/>
      <c r="AZ825" s="20"/>
      <c r="BA825" s="20"/>
      <c r="BB825" s="20"/>
      <c r="BC825" s="20"/>
      <c r="BD825" s="20"/>
      <c r="BE825" s="35"/>
    </row>
    <row r="826" spans="1:57" x14ac:dyDescent="0.3">
      <c r="A826" s="19" t="s">
        <v>48</v>
      </c>
      <c r="B826" s="19" t="s">
        <v>858</v>
      </c>
      <c r="C826" s="19"/>
      <c r="M826" s="19"/>
      <c r="N826" s="19" t="str">
        <f t="shared" si="8"/>
        <v>-1/0/1900-</v>
      </c>
      <c r="O826" s="19"/>
      <c r="U826" s="19"/>
      <c r="V826" s="19"/>
      <c r="W826" s="19" t="s">
        <v>74</v>
      </c>
      <c r="X826" s="19" t="s">
        <v>117</v>
      </c>
      <c r="Z826" s="19"/>
      <c r="AK826" s="19"/>
      <c r="AL826" s="20"/>
      <c r="AM826" s="20"/>
      <c r="AN826" s="19"/>
      <c r="AO826" s="19"/>
      <c r="AP826" s="20"/>
      <c r="AT826" s="19"/>
      <c r="AU826" s="19"/>
      <c r="AW826" s="19"/>
      <c r="AX826" s="19"/>
      <c r="AY826" s="20"/>
      <c r="AZ826" s="20"/>
      <c r="BA826" s="20"/>
      <c r="BB826" s="20"/>
      <c r="BC826" s="20"/>
      <c r="BD826" s="20"/>
      <c r="BE826" s="35"/>
    </row>
    <row r="827" spans="1:57" x14ac:dyDescent="0.3">
      <c r="A827" s="19" t="s">
        <v>48</v>
      </c>
      <c r="B827" s="19" t="s">
        <v>858</v>
      </c>
      <c r="C827" s="19"/>
      <c r="M827" s="19"/>
      <c r="N827" s="19" t="str">
        <f t="shared" si="8"/>
        <v>-1/0/1900-</v>
      </c>
      <c r="O827" s="19"/>
      <c r="U827" s="19"/>
      <c r="V827" s="19"/>
      <c r="W827" s="19" t="s">
        <v>74</v>
      </c>
      <c r="X827" s="19" t="s">
        <v>117</v>
      </c>
      <c r="Z827" s="19"/>
      <c r="AK827" s="19"/>
      <c r="AL827" s="20"/>
      <c r="AM827" s="20"/>
      <c r="AN827" s="19"/>
      <c r="AO827" s="19"/>
      <c r="AP827" s="20"/>
      <c r="AT827" s="19"/>
      <c r="AU827" s="19"/>
      <c r="AW827" s="19"/>
      <c r="AX827" s="19"/>
      <c r="AY827" s="20"/>
      <c r="AZ827" s="20"/>
      <c r="BA827" s="20"/>
      <c r="BB827" s="20"/>
      <c r="BC827" s="20"/>
      <c r="BD827" s="20"/>
      <c r="BE827" s="35"/>
    </row>
    <row r="828" spans="1:57" x14ac:dyDescent="0.3">
      <c r="A828" s="19" t="s">
        <v>48</v>
      </c>
      <c r="B828" s="19" t="s">
        <v>858</v>
      </c>
      <c r="C828" s="19"/>
      <c r="M828" s="19"/>
      <c r="N828" s="19" t="str">
        <f t="shared" si="8"/>
        <v>-1/0/1900-</v>
      </c>
      <c r="O828" s="19"/>
      <c r="U828" s="19"/>
      <c r="V828" s="19"/>
      <c r="W828" s="19" t="s">
        <v>74</v>
      </c>
      <c r="X828" s="19" t="s">
        <v>117</v>
      </c>
      <c r="Z828" s="19"/>
      <c r="AK828" s="19"/>
      <c r="AL828" s="20"/>
      <c r="AM828" s="20"/>
      <c r="AN828" s="19"/>
      <c r="AO828" s="19"/>
      <c r="AP828" s="20"/>
      <c r="AT828" s="19"/>
      <c r="AU828" s="19"/>
      <c r="AW828" s="19"/>
      <c r="AX828" s="19"/>
      <c r="AY828" s="20"/>
      <c r="AZ828" s="20"/>
      <c r="BA828" s="20"/>
      <c r="BB828" s="20"/>
      <c r="BC828" s="20"/>
      <c r="BD828" s="20"/>
      <c r="BE828" s="35"/>
    </row>
    <row r="829" spans="1:57" x14ac:dyDescent="0.3">
      <c r="A829" s="19" t="s">
        <v>48</v>
      </c>
      <c r="B829" s="19" t="s">
        <v>858</v>
      </c>
      <c r="C829" s="19"/>
      <c r="M829" s="19"/>
      <c r="N829" s="19" t="str">
        <f t="shared" si="8"/>
        <v>-1/0/1900-</v>
      </c>
      <c r="O829" s="19"/>
      <c r="U829" s="19"/>
      <c r="V829" s="19"/>
      <c r="W829" s="19" t="s">
        <v>74</v>
      </c>
      <c r="X829" s="19" t="s">
        <v>117</v>
      </c>
      <c r="Z829" s="19"/>
      <c r="AK829" s="19"/>
      <c r="AL829" s="20"/>
      <c r="AM829" s="20"/>
      <c r="AN829" s="19"/>
      <c r="AO829" s="19"/>
      <c r="AP829" s="20"/>
      <c r="AT829" s="19"/>
      <c r="AU829" s="19"/>
      <c r="AW829" s="19"/>
      <c r="AX829" s="19"/>
      <c r="AY829" s="20"/>
      <c r="AZ829" s="20"/>
      <c r="BA829" s="20"/>
      <c r="BB829" s="20"/>
      <c r="BC829" s="20"/>
      <c r="BD829" s="20"/>
      <c r="BE829" s="35"/>
    </row>
    <row r="830" spans="1:57" x14ac:dyDescent="0.3">
      <c r="A830" s="19" t="s">
        <v>48</v>
      </c>
      <c r="B830" s="19" t="s">
        <v>858</v>
      </c>
      <c r="C830" s="19"/>
      <c r="M830" s="19"/>
      <c r="N830" s="19" t="str">
        <f t="shared" si="8"/>
        <v>-1/0/1900-</v>
      </c>
      <c r="O830" s="19"/>
      <c r="U830" s="19"/>
      <c r="V830" s="19"/>
      <c r="W830" s="19" t="s">
        <v>74</v>
      </c>
      <c r="X830" s="19" t="s">
        <v>117</v>
      </c>
      <c r="Z830" s="19"/>
      <c r="AK830" s="19"/>
      <c r="AL830" s="20"/>
      <c r="AM830" s="20"/>
      <c r="AN830" s="19"/>
      <c r="AO830" s="19"/>
      <c r="AP830" s="20"/>
      <c r="AT830" s="19"/>
      <c r="AU830" s="19"/>
      <c r="AW830" s="19"/>
      <c r="AX830" s="19"/>
      <c r="AY830" s="20"/>
      <c r="AZ830" s="20"/>
      <c r="BA830" s="20"/>
      <c r="BB830" s="20"/>
      <c r="BC830" s="20"/>
      <c r="BD830" s="20"/>
      <c r="BE830" s="35"/>
    </row>
    <row r="831" spans="1:57" x14ac:dyDescent="0.3">
      <c r="A831" s="19" t="s">
        <v>48</v>
      </c>
      <c r="B831" s="19" t="s">
        <v>858</v>
      </c>
      <c r="C831" s="19"/>
      <c r="M831" s="19"/>
      <c r="N831" s="19" t="str">
        <f t="shared" ref="N831:N894" si="9">C831&amp;"-"&amp;MONTH(O831)&amp;"/"&amp;DAY(O831)&amp;"/"&amp;YEAR(O831)&amp;"-"&amp;AK831</f>
        <v>-1/0/1900-</v>
      </c>
      <c r="O831" s="19"/>
      <c r="U831" s="19"/>
      <c r="V831" s="19"/>
      <c r="W831" s="19" t="s">
        <v>74</v>
      </c>
      <c r="X831" s="19" t="s">
        <v>117</v>
      </c>
      <c r="Z831" s="19"/>
      <c r="AK831" s="19"/>
      <c r="AL831" s="20"/>
      <c r="AM831" s="20"/>
      <c r="AN831" s="19"/>
      <c r="AO831" s="19"/>
      <c r="AP831" s="20"/>
      <c r="AT831" s="19"/>
      <c r="AU831" s="19"/>
      <c r="AW831" s="19"/>
      <c r="AX831" s="19"/>
      <c r="AY831" s="20"/>
      <c r="AZ831" s="20"/>
      <c r="BA831" s="20"/>
      <c r="BB831" s="20"/>
      <c r="BC831" s="20"/>
      <c r="BD831" s="20"/>
      <c r="BE831" s="35"/>
    </row>
    <row r="832" spans="1:57" x14ac:dyDescent="0.3">
      <c r="A832" s="19" t="s">
        <v>48</v>
      </c>
      <c r="B832" s="19" t="s">
        <v>858</v>
      </c>
      <c r="C832" s="19"/>
      <c r="M832" s="19"/>
      <c r="N832" s="19" t="str">
        <f t="shared" si="9"/>
        <v>-1/0/1900-</v>
      </c>
      <c r="O832" s="19"/>
      <c r="U832" s="19"/>
      <c r="V832" s="19"/>
      <c r="W832" s="19" t="s">
        <v>74</v>
      </c>
      <c r="X832" s="19" t="s">
        <v>117</v>
      </c>
      <c r="Z832" s="19"/>
      <c r="AK832" s="19"/>
      <c r="AL832" s="20"/>
      <c r="AM832" s="20"/>
      <c r="AN832" s="19"/>
      <c r="AO832" s="19"/>
      <c r="AP832" s="20"/>
      <c r="AT832" s="19"/>
      <c r="AU832" s="19"/>
      <c r="AW832" s="19"/>
      <c r="AX832" s="19"/>
      <c r="AY832" s="20"/>
      <c r="AZ832" s="20"/>
      <c r="BA832" s="20"/>
      <c r="BB832" s="20"/>
      <c r="BC832" s="20"/>
      <c r="BD832" s="20"/>
      <c r="BE832" s="35"/>
    </row>
    <row r="833" spans="1:57" x14ac:dyDescent="0.3">
      <c r="A833" s="19" t="s">
        <v>48</v>
      </c>
      <c r="B833" s="19" t="s">
        <v>858</v>
      </c>
      <c r="C833" s="19"/>
      <c r="M833" s="19"/>
      <c r="N833" s="19" t="str">
        <f t="shared" si="9"/>
        <v>-1/0/1900-</v>
      </c>
      <c r="O833" s="19"/>
      <c r="U833" s="19"/>
      <c r="V833" s="19"/>
      <c r="W833" s="19" t="s">
        <v>74</v>
      </c>
      <c r="X833" s="19" t="s">
        <v>117</v>
      </c>
      <c r="Z833" s="19"/>
      <c r="AK833" s="19"/>
      <c r="AL833" s="20"/>
      <c r="AM833" s="20"/>
      <c r="AN833" s="19"/>
      <c r="AO833" s="19"/>
      <c r="AP833" s="20"/>
      <c r="AT833" s="19"/>
      <c r="AU833" s="19"/>
      <c r="AW833" s="19"/>
      <c r="AX833" s="19"/>
      <c r="AY833" s="20"/>
      <c r="AZ833" s="20"/>
      <c r="BA833" s="20"/>
      <c r="BB833" s="20"/>
      <c r="BC833" s="20"/>
      <c r="BD833" s="20"/>
      <c r="BE833" s="35"/>
    </row>
    <row r="834" spans="1:57" x14ac:dyDescent="0.3">
      <c r="A834" s="19" t="s">
        <v>48</v>
      </c>
      <c r="B834" s="19" t="s">
        <v>858</v>
      </c>
      <c r="C834" s="19"/>
      <c r="M834" s="19"/>
      <c r="N834" s="19" t="str">
        <f t="shared" si="9"/>
        <v>-1/0/1900-</v>
      </c>
      <c r="O834" s="19"/>
      <c r="U834" s="19"/>
      <c r="V834" s="19"/>
      <c r="W834" s="19" t="s">
        <v>74</v>
      </c>
      <c r="X834" s="19" t="s">
        <v>117</v>
      </c>
      <c r="Z834" s="19"/>
      <c r="AK834" s="19"/>
      <c r="AL834" s="20"/>
      <c r="AM834" s="20"/>
      <c r="AN834" s="19"/>
      <c r="AO834" s="19"/>
      <c r="AP834" s="20"/>
      <c r="AT834" s="19"/>
      <c r="AU834" s="19"/>
      <c r="AW834" s="19"/>
      <c r="AX834" s="19"/>
      <c r="AY834" s="20"/>
      <c r="AZ834" s="20"/>
      <c r="BA834" s="20"/>
      <c r="BB834" s="20"/>
      <c r="BC834" s="20"/>
      <c r="BD834" s="20"/>
      <c r="BE834" s="35"/>
    </row>
    <row r="835" spans="1:57" x14ac:dyDescent="0.3">
      <c r="A835" s="19" t="s">
        <v>48</v>
      </c>
      <c r="B835" s="19" t="s">
        <v>858</v>
      </c>
      <c r="C835" s="19"/>
      <c r="M835" s="19"/>
      <c r="N835" s="19" t="str">
        <f t="shared" si="9"/>
        <v>-1/0/1900-</v>
      </c>
      <c r="O835" s="19"/>
      <c r="U835" s="19"/>
      <c r="V835" s="19"/>
      <c r="W835" s="19" t="s">
        <v>74</v>
      </c>
      <c r="X835" s="19" t="s">
        <v>117</v>
      </c>
      <c r="Z835" s="19"/>
      <c r="AK835" s="19"/>
      <c r="AL835" s="20"/>
      <c r="AM835" s="20"/>
      <c r="AN835" s="19"/>
      <c r="AO835" s="19"/>
      <c r="AP835" s="20"/>
      <c r="AT835" s="19"/>
      <c r="AU835" s="19"/>
      <c r="AW835" s="19"/>
      <c r="AX835" s="19"/>
      <c r="AY835" s="20"/>
      <c r="AZ835" s="20"/>
      <c r="BA835" s="20"/>
      <c r="BB835" s="20"/>
      <c r="BC835" s="20"/>
      <c r="BD835" s="20"/>
      <c r="BE835" s="35"/>
    </row>
    <row r="836" spans="1:57" x14ac:dyDescent="0.3">
      <c r="A836" s="19" t="s">
        <v>48</v>
      </c>
      <c r="B836" s="19" t="s">
        <v>858</v>
      </c>
      <c r="C836" s="19"/>
      <c r="M836" s="19"/>
      <c r="N836" s="19" t="str">
        <f t="shared" si="9"/>
        <v>-1/0/1900-</v>
      </c>
      <c r="O836" s="19"/>
      <c r="U836" s="19"/>
      <c r="V836" s="19"/>
      <c r="W836" s="19" t="s">
        <v>74</v>
      </c>
      <c r="X836" s="19" t="s">
        <v>117</v>
      </c>
      <c r="Z836" s="19"/>
      <c r="AK836" s="19"/>
      <c r="AL836" s="20"/>
      <c r="AM836" s="20"/>
      <c r="AN836" s="19"/>
      <c r="AO836" s="19"/>
      <c r="AP836" s="20"/>
      <c r="AT836" s="19"/>
      <c r="AU836" s="19"/>
      <c r="AW836" s="19"/>
      <c r="AX836" s="19"/>
      <c r="AY836" s="20"/>
      <c r="AZ836" s="20"/>
      <c r="BA836" s="20"/>
      <c r="BB836" s="20"/>
      <c r="BC836" s="20"/>
      <c r="BD836" s="20"/>
      <c r="BE836" s="35"/>
    </row>
    <row r="837" spans="1:57" x14ac:dyDescent="0.3">
      <c r="A837" s="19" t="s">
        <v>48</v>
      </c>
      <c r="B837" s="19" t="s">
        <v>858</v>
      </c>
      <c r="C837" s="19"/>
      <c r="M837" s="19"/>
      <c r="N837" s="19" t="str">
        <f t="shared" si="9"/>
        <v>-1/0/1900-</v>
      </c>
      <c r="O837" s="19"/>
      <c r="U837" s="19"/>
      <c r="V837" s="19"/>
      <c r="W837" s="19" t="s">
        <v>74</v>
      </c>
      <c r="X837" s="19" t="s">
        <v>117</v>
      </c>
      <c r="Z837" s="19"/>
      <c r="AK837" s="19"/>
      <c r="AL837" s="20"/>
      <c r="AM837" s="20"/>
      <c r="AN837" s="19"/>
      <c r="AO837" s="19"/>
      <c r="AP837" s="20"/>
      <c r="AT837" s="19"/>
      <c r="AU837" s="19"/>
      <c r="AW837" s="19"/>
      <c r="AX837" s="19"/>
      <c r="AY837" s="20"/>
      <c r="AZ837" s="20"/>
      <c r="BA837" s="20"/>
      <c r="BB837" s="20"/>
      <c r="BC837" s="20"/>
      <c r="BD837" s="20"/>
      <c r="BE837" s="35"/>
    </row>
    <row r="838" spans="1:57" x14ac:dyDescent="0.3">
      <c r="A838" s="19" t="s">
        <v>48</v>
      </c>
      <c r="B838" s="19" t="s">
        <v>858</v>
      </c>
      <c r="C838" s="19"/>
      <c r="M838" s="19"/>
      <c r="N838" s="19" t="str">
        <f t="shared" si="9"/>
        <v>-1/0/1900-</v>
      </c>
      <c r="O838" s="19"/>
      <c r="U838" s="19"/>
      <c r="V838" s="19"/>
      <c r="W838" s="19" t="s">
        <v>74</v>
      </c>
      <c r="X838" s="19" t="s">
        <v>117</v>
      </c>
      <c r="Z838" s="19"/>
      <c r="AK838" s="19"/>
      <c r="AL838" s="20"/>
      <c r="AM838" s="20"/>
      <c r="AN838" s="19"/>
      <c r="AO838" s="19"/>
      <c r="AP838" s="20"/>
      <c r="AT838" s="19"/>
      <c r="AU838" s="19"/>
      <c r="AW838" s="19"/>
      <c r="AX838" s="19"/>
      <c r="AY838" s="20"/>
      <c r="AZ838" s="20"/>
      <c r="BA838" s="20"/>
      <c r="BB838" s="20"/>
      <c r="BC838" s="20"/>
      <c r="BD838" s="20"/>
      <c r="BE838" s="35"/>
    </row>
    <row r="839" spans="1:57" x14ac:dyDescent="0.3">
      <c r="A839" s="19" t="s">
        <v>48</v>
      </c>
      <c r="B839" s="19" t="s">
        <v>858</v>
      </c>
      <c r="C839" s="19"/>
      <c r="M839" s="19"/>
      <c r="N839" s="19" t="str">
        <f t="shared" si="9"/>
        <v>-1/0/1900-</v>
      </c>
      <c r="O839" s="19"/>
      <c r="U839" s="19"/>
      <c r="V839" s="19"/>
      <c r="W839" s="19" t="s">
        <v>74</v>
      </c>
      <c r="X839" s="19" t="s">
        <v>117</v>
      </c>
      <c r="Z839" s="19"/>
      <c r="AK839" s="19"/>
      <c r="AL839" s="20"/>
      <c r="AM839" s="20"/>
      <c r="AN839" s="19"/>
      <c r="AO839" s="19"/>
      <c r="AP839" s="20"/>
      <c r="AT839" s="19"/>
      <c r="AU839" s="19"/>
      <c r="AW839" s="19"/>
      <c r="AX839" s="19"/>
      <c r="AY839" s="20"/>
      <c r="AZ839" s="20"/>
      <c r="BA839" s="20"/>
      <c r="BB839" s="20"/>
      <c r="BC839" s="20"/>
      <c r="BD839" s="20"/>
      <c r="BE839" s="35"/>
    </row>
    <row r="840" spans="1:57" x14ac:dyDescent="0.3">
      <c r="A840" s="19" t="s">
        <v>48</v>
      </c>
      <c r="B840" s="19" t="s">
        <v>858</v>
      </c>
      <c r="C840" s="19"/>
      <c r="M840" s="19"/>
      <c r="N840" s="19" t="str">
        <f t="shared" si="9"/>
        <v>-1/0/1900-</v>
      </c>
      <c r="O840" s="19"/>
      <c r="U840" s="19"/>
      <c r="V840" s="19"/>
      <c r="W840" s="19" t="s">
        <v>74</v>
      </c>
      <c r="X840" s="19" t="s">
        <v>117</v>
      </c>
      <c r="Z840" s="19"/>
      <c r="AK840" s="19"/>
      <c r="AL840" s="20"/>
      <c r="AM840" s="20"/>
      <c r="AN840" s="19"/>
      <c r="AO840" s="19"/>
      <c r="AP840" s="20"/>
      <c r="AT840" s="19"/>
      <c r="AU840" s="19"/>
      <c r="AW840" s="19"/>
      <c r="AX840" s="19"/>
      <c r="AY840" s="20"/>
      <c r="AZ840" s="20"/>
      <c r="BA840" s="20"/>
      <c r="BB840" s="20"/>
      <c r="BC840" s="20"/>
      <c r="BD840" s="20"/>
      <c r="BE840" s="35"/>
    </row>
    <row r="841" spans="1:57" x14ac:dyDescent="0.3">
      <c r="A841" s="19" t="s">
        <v>48</v>
      </c>
      <c r="B841" s="19" t="s">
        <v>858</v>
      </c>
      <c r="C841" s="19"/>
      <c r="M841" s="19"/>
      <c r="N841" s="19" t="str">
        <f t="shared" si="9"/>
        <v>-1/0/1900-</v>
      </c>
      <c r="O841" s="19"/>
      <c r="U841" s="19"/>
      <c r="V841" s="19"/>
      <c r="W841" s="19" t="s">
        <v>74</v>
      </c>
      <c r="X841" s="19" t="s">
        <v>117</v>
      </c>
      <c r="Z841" s="19"/>
      <c r="AK841" s="19"/>
      <c r="AL841" s="20"/>
      <c r="AM841" s="20"/>
      <c r="AN841" s="19"/>
      <c r="AO841" s="19"/>
      <c r="AP841" s="20"/>
      <c r="AT841" s="19"/>
      <c r="AU841" s="19"/>
      <c r="AW841" s="19"/>
      <c r="AX841" s="19"/>
      <c r="AY841" s="20"/>
      <c r="AZ841" s="20"/>
      <c r="BA841" s="20"/>
      <c r="BB841" s="20"/>
      <c r="BC841" s="20"/>
      <c r="BD841" s="20"/>
      <c r="BE841" s="35"/>
    </row>
    <row r="842" spans="1:57" x14ac:dyDescent="0.3">
      <c r="A842" s="19" t="s">
        <v>48</v>
      </c>
      <c r="B842" s="19" t="s">
        <v>858</v>
      </c>
      <c r="C842" s="19"/>
      <c r="M842" s="19"/>
      <c r="N842" s="19" t="str">
        <f t="shared" si="9"/>
        <v>-1/0/1900-</v>
      </c>
      <c r="O842" s="19"/>
      <c r="U842" s="19"/>
      <c r="V842" s="19"/>
      <c r="W842" s="19" t="s">
        <v>74</v>
      </c>
      <c r="X842" s="19" t="s">
        <v>117</v>
      </c>
      <c r="Z842" s="19"/>
      <c r="AK842" s="19"/>
      <c r="AL842" s="20"/>
      <c r="AM842" s="20"/>
      <c r="AN842" s="19"/>
      <c r="AO842" s="19"/>
      <c r="AP842" s="20"/>
      <c r="AT842" s="19"/>
      <c r="AU842" s="19"/>
      <c r="AW842" s="19"/>
      <c r="AX842" s="19"/>
      <c r="AY842" s="20"/>
      <c r="AZ842" s="20"/>
      <c r="BA842" s="20"/>
      <c r="BB842" s="20"/>
      <c r="BC842" s="20"/>
      <c r="BD842" s="20"/>
      <c r="BE842" s="35"/>
    </row>
    <row r="843" spans="1:57" x14ac:dyDescent="0.3">
      <c r="A843" s="19" t="s">
        <v>48</v>
      </c>
      <c r="B843" s="19" t="s">
        <v>858</v>
      </c>
      <c r="C843" s="19"/>
      <c r="M843" s="19"/>
      <c r="N843" s="19" t="str">
        <f t="shared" si="9"/>
        <v>-1/0/1900-</v>
      </c>
      <c r="O843" s="19"/>
      <c r="U843" s="19"/>
      <c r="V843" s="19"/>
      <c r="W843" s="19" t="s">
        <v>74</v>
      </c>
      <c r="X843" s="19" t="s">
        <v>117</v>
      </c>
      <c r="Z843" s="19"/>
      <c r="AK843" s="19"/>
      <c r="AL843" s="20"/>
      <c r="AM843" s="20"/>
      <c r="AN843" s="19"/>
      <c r="AO843" s="19"/>
      <c r="AP843" s="20"/>
      <c r="AT843" s="19"/>
      <c r="AU843" s="19"/>
      <c r="AW843" s="19"/>
      <c r="AX843" s="19"/>
      <c r="AY843" s="20"/>
      <c r="AZ843" s="20"/>
      <c r="BA843" s="20"/>
      <c r="BB843" s="20"/>
      <c r="BC843" s="20"/>
      <c r="BD843" s="20"/>
      <c r="BE843" s="35"/>
    </row>
    <row r="844" spans="1:57" x14ac:dyDescent="0.3">
      <c r="A844" s="19" t="s">
        <v>48</v>
      </c>
      <c r="B844" s="19" t="s">
        <v>858</v>
      </c>
      <c r="C844" s="19"/>
      <c r="M844" s="19"/>
      <c r="N844" s="19" t="str">
        <f t="shared" si="9"/>
        <v>-1/0/1900-</v>
      </c>
      <c r="O844" s="19"/>
      <c r="U844" s="19"/>
      <c r="V844" s="19"/>
      <c r="W844" s="19" t="s">
        <v>74</v>
      </c>
      <c r="X844" s="19" t="s">
        <v>117</v>
      </c>
      <c r="Z844" s="19"/>
      <c r="AK844" s="19"/>
      <c r="AL844" s="20"/>
      <c r="AM844" s="20"/>
      <c r="AN844" s="19"/>
      <c r="AO844" s="19"/>
      <c r="AP844" s="20"/>
      <c r="AT844" s="19"/>
      <c r="AU844" s="19"/>
      <c r="AW844" s="19"/>
      <c r="AX844" s="19"/>
      <c r="AY844" s="20"/>
      <c r="AZ844" s="20"/>
      <c r="BA844" s="20"/>
      <c r="BB844" s="20"/>
      <c r="BC844" s="20"/>
      <c r="BD844" s="20"/>
      <c r="BE844" s="35"/>
    </row>
    <row r="845" spans="1:57" x14ac:dyDescent="0.3">
      <c r="A845" s="19" t="s">
        <v>48</v>
      </c>
      <c r="B845" s="19" t="s">
        <v>858</v>
      </c>
      <c r="C845" s="19"/>
      <c r="M845" s="19"/>
      <c r="N845" s="19" t="str">
        <f t="shared" si="9"/>
        <v>-1/0/1900-</v>
      </c>
      <c r="O845" s="19"/>
      <c r="U845" s="19"/>
      <c r="V845" s="19"/>
      <c r="W845" s="19" t="s">
        <v>74</v>
      </c>
      <c r="X845" s="19" t="s">
        <v>117</v>
      </c>
      <c r="Z845" s="19"/>
      <c r="AK845" s="19"/>
      <c r="AL845" s="20"/>
      <c r="AM845" s="20"/>
      <c r="AN845" s="19"/>
      <c r="AO845" s="19"/>
      <c r="AP845" s="20"/>
      <c r="AT845" s="19"/>
      <c r="AU845" s="19"/>
      <c r="AW845" s="19"/>
      <c r="AX845" s="19"/>
      <c r="AY845" s="20"/>
      <c r="AZ845" s="20"/>
      <c r="BA845" s="20"/>
      <c r="BB845" s="20"/>
      <c r="BC845" s="20"/>
      <c r="BD845" s="20"/>
      <c r="BE845" s="35"/>
    </row>
    <row r="846" spans="1:57" x14ac:dyDescent="0.3">
      <c r="A846" s="19" t="s">
        <v>48</v>
      </c>
      <c r="B846" s="19" t="s">
        <v>858</v>
      </c>
      <c r="C846" s="19"/>
      <c r="M846" s="19"/>
      <c r="N846" s="19" t="str">
        <f t="shared" si="9"/>
        <v>-1/0/1900-</v>
      </c>
      <c r="O846" s="19"/>
      <c r="U846" s="19"/>
      <c r="V846" s="19"/>
      <c r="W846" s="19" t="s">
        <v>74</v>
      </c>
      <c r="X846" s="19" t="s">
        <v>117</v>
      </c>
      <c r="Z846" s="19"/>
      <c r="AK846" s="19"/>
      <c r="AL846" s="20"/>
      <c r="AM846" s="20"/>
      <c r="AN846" s="19"/>
      <c r="AO846" s="19"/>
      <c r="AP846" s="20"/>
      <c r="AT846" s="19"/>
      <c r="AU846" s="19"/>
      <c r="AW846" s="19"/>
      <c r="AX846" s="19"/>
      <c r="AY846" s="20"/>
      <c r="AZ846" s="20"/>
      <c r="BA846" s="20"/>
      <c r="BB846" s="20"/>
      <c r="BC846" s="20"/>
      <c r="BD846" s="20"/>
      <c r="BE846" s="35"/>
    </row>
    <row r="847" spans="1:57" x14ac:dyDescent="0.3">
      <c r="A847" s="19" t="s">
        <v>48</v>
      </c>
      <c r="B847" s="19" t="s">
        <v>858</v>
      </c>
      <c r="C847" s="19"/>
      <c r="M847" s="19"/>
      <c r="N847" s="19" t="str">
        <f t="shared" si="9"/>
        <v>-1/0/1900-</v>
      </c>
      <c r="O847" s="19"/>
      <c r="U847" s="19"/>
      <c r="V847" s="19"/>
      <c r="W847" s="19" t="s">
        <v>74</v>
      </c>
      <c r="X847" s="19" t="s">
        <v>117</v>
      </c>
      <c r="Z847" s="19"/>
      <c r="AK847" s="19"/>
      <c r="AL847" s="20"/>
      <c r="AM847" s="20"/>
      <c r="AN847" s="19"/>
      <c r="AO847" s="19"/>
      <c r="AP847" s="20"/>
      <c r="AT847" s="19"/>
      <c r="AU847" s="19"/>
      <c r="AW847" s="19"/>
      <c r="AX847" s="19"/>
      <c r="AY847" s="20"/>
      <c r="AZ847" s="20"/>
      <c r="BA847" s="20"/>
      <c r="BB847" s="20"/>
      <c r="BC847" s="20"/>
      <c r="BD847" s="20"/>
      <c r="BE847" s="35"/>
    </row>
    <row r="848" spans="1:57" x14ac:dyDescent="0.3">
      <c r="A848" s="19" t="s">
        <v>48</v>
      </c>
      <c r="B848" s="19" t="s">
        <v>858</v>
      </c>
      <c r="C848" s="19"/>
      <c r="M848" s="19"/>
      <c r="N848" s="19" t="str">
        <f t="shared" si="9"/>
        <v>-1/0/1900-</v>
      </c>
      <c r="O848" s="19"/>
      <c r="U848" s="19"/>
      <c r="V848" s="19"/>
      <c r="W848" s="19" t="s">
        <v>74</v>
      </c>
      <c r="X848" s="19" t="s">
        <v>117</v>
      </c>
      <c r="Z848" s="19"/>
      <c r="AK848" s="19"/>
      <c r="AL848" s="20"/>
      <c r="AM848" s="20"/>
      <c r="AN848" s="19"/>
      <c r="AO848" s="19"/>
      <c r="AP848" s="20"/>
      <c r="AT848" s="19"/>
      <c r="AU848" s="19"/>
      <c r="AW848" s="19"/>
      <c r="AX848" s="19"/>
      <c r="AY848" s="20"/>
      <c r="AZ848" s="20"/>
      <c r="BA848" s="20"/>
      <c r="BB848" s="20"/>
      <c r="BC848" s="20"/>
      <c r="BD848" s="20"/>
      <c r="BE848" s="35"/>
    </row>
    <row r="849" spans="1:57" x14ac:dyDescent="0.3">
      <c r="A849" s="19" t="s">
        <v>48</v>
      </c>
      <c r="B849" s="19" t="s">
        <v>858</v>
      </c>
      <c r="C849" s="19"/>
      <c r="M849" s="19"/>
      <c r="N849" s="19" t="str">
        <f t="shared" si="9"/>
        <v>-1/0/1900-</v>
      </c>
      <c r="O849" s="19"/>
      <c r="U849" s="19"/>
      <c r="V849" s="19"/>
      <c r="W849" s="19" t="s">
        <v>74</v>
      </c>
      <c r="X849" s="19" t="s">
        <v>117</v>
      </c>
      <c r="Z849" s="19"/>
      <c r="AK849" s="19"/>
      <c r="AL849" s="20"/>
      <c r="AM849" s="20"/>
      <c r="AN849" s="19"/>
      <c r="AO849" s="19"/>
      <c r="AP849" s="20"/>
      <c r="AT849" s="19"/>
      <c r="AU849" s="19"/>
      <c r="AW849" s="19"/>
      <c r="AX849" s="19"/>
      <c r="AY849" s="20"/>
      <c r="AZ849" s="20"/>
      <c r="BA849" s="20"/>
      <c r="BB849" s="20"/>
      <c r="BC849" s="20"/>
      <c r="BD849" s="20"/>
      <c r="BE849" s="35"/>
    </row>
    <row r="850" spans="1:57" x14ac:dyDescent="0.3">
      <c r="A850" s="19" t="s">
        <v>48</v>
      </c>
      <c r="B850" s="19" t="s">
        <v>858</v>
      </c>
      <c r="C850" s="19"/>
      <c r="M850" s="19"/>
      <c r="N850" s="19" t="str">
        <f t="shared" si="9"/>
        <v>-1/0/1900-</v>
      </c>
      <c r="O850" s="19"/>
      <c r="U850" s="19"/>
      <c r="V850" s="19"/>
      <c r="W850" s="19" t="s">
        <v>74</v>
      </c>
      <c r="X850" s="19" t="s">
        <v>117</v>
      </c>
      <c r="Z850" s="19"/>
      <c r="AK850" s="19"/>
      <c r="AL850" s="20"/>
      <c r="AM850" s="20"/>
      <c r="AN850" s="19"/>
      <c r="AO850" s="19"/>
      <c r="AP850" s="20"/>
      <c r="AT850" s="19"/>
      <c r="AU850" s="19"/>
      <c r="AW850" s="19"/>
      <c r="AX850" s="19"/>
      <c r="AY850" s="20"/>
      <c r="AZ850" s="20"/>
      <c r="BA850" s="20"/>
      <c r="BB850" s="20"/>
      <c r="BC850" s="20"/>
      <c r="BD850" s="20"/>
      <c r="BE850" s="35"/>
    </row>
    <row r="851" spans="1:57" x14ac:dyDescent="0.3">
      <c r="A851" s="19" t="s">
        <v>48</v>
      </c>
      <c r="B851" s="19" t="s">
        <v>858</v>
      </c>
      <c r="C851" s="19"/>
      <c r="M851" s="19"/>
      <c r="N851" s="19" t="str">
        <f t="shared" si="9"/>
        <v>-1/0/1900-</v>
      </c>
      <c r="O851" s="19"/>
      <c r="U851" s="19"/>
      <c r="V851" s="19"/>
      <c r="W851" s="19" t="s">
        <v>74</v>
      </c>
      <c r="X851" s="19" t="s">
        <v>117</v>
      </c>
      <c r="Z851" s="19"/>
      <c r="AK851" s="19"/>
      <c r="AL851" s="20"/>
      <c r="AM851" s="20"/>
      <c r="AN851" s="19"/>
      <c r="AO851" s="19"/>
      <c r="AP851" s="20"/>
      <c r="AT851" s="19"/>
      <c r="AU851" s="19"/>
      <c r="AW851" s="19"/>
      <c r="AX851" s="19"/>
      <c r="AY851" s="20"/>
      <c r="AZ851" s="20"/>
      <c r="BA851" s="20"/>
      <c r="BB851" s="20"/>
      <c r="BC851" s="20"/>
      <c r="BD851" s="20"/>
      <c r="BE851" s="35"/>
    </row>
    <row r="852" spans="1:57" x14ac:dyDescent="0.3">
      <c r="A852" s="19" t="s">
        <v>48</v>
      </c>
      <c r="B852" s="19" t="s">
        <v>858</v>
      </c>
      <c r="C852" s="19"/>
      <c r="M852" s="19"/>
      <c r="N852" s="19" t="str">
        <f t="shared" si="9"/>
        <v>-1/0/1900-</v>
      </c>
      <c r="O852" s="19"/>
      <c r="U852" s="19"/>
      <c r="V852" s="19"/>
      <c r="W852" s="19" t="s">
        <v>74</v>
      </c>
      <c r="X852" s="19" t="s">
        <v>117</v>
      </c>
      <c r="Z852" s="19"/>
      <c r="AK852" s="19"/>
      <c r="AL852" s="20"/>
      <c r="AM852" s="20"/>
      <c r="AN852" s="19"/>
      <c r="AO852" s="19"/>
      <c r="AP852" s="20"/>
      <c r="AT852" s="19"/>
      <c r="AU852" s="19"/>
      <c r="AW852" s="19"/>
      <c r="AX852" s="19"/>
      <c r="AY852" s="20"/>
      <c r="AZ852" s="20"/>
      <c r="BA852" s="20"/>
      <c r="BB852" s="20"/>
      <c r="BC852" s="20"/>
      <c r="BD852" s="20"/>
      <c r="BE852" s="35"/>
    </row>
    <row r="853" spans="1:57" x14ac:dyDescent="0.3">
      <c r="A853" s="19" t="s">
        <v>48</v>
      </c>
      <c r="B853" s="19" t="s">
        <v>858</v>
      </c>
      <c r="C853" s="19"/>
      <c r="M853" s="19"/>
      <c r="N853" s="19" t="str">
        <f t="shared" si="9"/>
        <v>-1/0/1900-</v>
      </c>
      <c r="O853" s="19"/>
      <c r="U853" s="19"/>
      <c r="V853" s="19"/>
      <c r="W853" s="19" t="s">
        <v>74</v>
      </c>
      <c r="X853" s="19" t="s">
        <v>117</v>
      </c>
      <c r="Z853" s="19"/>
      <c r="AK853" s="19"/>
      <c r="AL853" s="20"/>
      <c r="AM853" s="20"/>
      <c r="AN853" s="19"/>
      <c r="AO853" s="19"/>
      <c r="AP853" s="20"/>
      <c r="AT853" s="19"/>
      <c r="AU853" s="19"/>
      <c r="AW853" s="19"/>
      <c r="AX853" s="19"/>
      <c r="AY853" s="20"/>
      <c r="AZ853" s="20"/>
      <c r="BA853" s="20"/>
      <c r="BB853" s="20"/>
      <c r="BC853" s="20"/>
      <c r="BD853" s="20"/>
      <c r="BE853" s="35"/>
    </row>
    <row r="854" spans="1:57" x14ac:dyDescent="0.3">
      <c r="A854" s="19" t="s">
        <v>48</v>
      </c>
      <c r="B854" s="19" t="s">
        <v>858</v>
      </c>
      <c r="C854" s="19"/>
      <c r="M854" s="19"/>
      <c r="N854" s="19" t="str">
        <f t="shared" si="9"/>
        <v>-1/0/1900-</v>
      </c>
      <c r="O854" s="19"/>
      <c r="U854" s="19"/>
      <c r="V854" s="19"/>
      <c r="W854" s="19" t="s">
        <v>74</v>
      </c>
      <c r="X854" s="19" t="s">
        <v>117</v>
      </c>
      <c r="Z854" s="19"/>
      <c r="AK854" s="19"/>
      <c r="AL854" s="20"/>
      <c r="AM854" s="20"/>
      <c r="AN854" s="19"/>
      <c r="AO854" s="19"/>
      <c r="AP854" s="20"/>
      <c r="AT854" s="19"/>
      <c r="AU854" s="19"/>
      <c r="AW854" s="19"/>
      <c r="AX854" s="19"/>
      <c r="AY854" s="20"/>
      <c r="AZ854" s="20"/>
      <c r="BA854" s="20"/>
      <c r="BB854" s="20"/>
      <c r="BC854" s="20"/>
      <c r="BD854" s="20"/>
      <c r="BE854" s="35"/>
    </row>
    <row r="855" spans="1:57" x14ac:dyDescent="0.3">
      <c r="A855" s="19" t="s">
        <v>48</v>
      </c>
      <c r="B855" s="19" t="s">
        <v>858</v>
      </c>
      <c r="C855" s="19"/>
      <c r="M855" s="19"/>
      <c r="N855" s="19" t="str">
        <f t="shared" si="9"/>
        <v>-1/0/1900-</v>
      </c>
      <c r="O855" s="19"/>
      <c r="U855" s="19"/>
      <c r="V855" s="19"/>
      <c r="W855" s="19" t="s">
        <v>74</v>
      </c>
      <c r="X855" s="19" t="s">
        <v>117</v>
      </c>
      <c r="Z855" s="19"/>
      <c r="AK855" s="19"/>
      <c r="AL855" s="20"/>
      <c r="AM855" s="20"/>
      <c r="AN855" s="19"/>
      <c r="AO855" s="19"/>
      <c r="AP855" s="20"/>
      <c r="AT855" s="19"/>
      <c r="AU855" s="19"/>
      <c r="AW855" s="19"/>
      <c r="AX855" s="19"/>
      <c r="AY855" s="20"/>
      <c r="AZ855" s="20"/>
      <c r="BA855" s="20"/>
      <c r="BB855" s="20"/>
      <c r="BC855" s="20"/>
      <c r="BD855" s="20"/>
      <c r="BE855" s="35"/>
    </row>
    <row r="856" spans="1:57" x14ac:dyDescent="0.3">
      <c r="A856" s="19" t="s">
        <v>48</v>
      </c>
      <c r="B856" s="19" t="s">
        <v>858</v>
      </c>
      <c r="C856" s="19"/>
      <c r="M856" s="19"/>
      <c r="N856" s="19" t="str">
        <f t="shared" si="9"/>
        <v>-1/0/1900-</v>
      </c>
      <c r="O856" s="19"/>
      <c r="U856" s="19"/>
      <c r="V856" s="19"/>
      <c r="W856" s="19" t="s">
        <v>74</v>
      </c>
      <c r="X856" s="19" t="s">
        <v>117</v>
      </c>
      <c r="Z856" s="19"/>
      <c r="AK856" s="19"/>
      <c r="AL856" s="20"/>
      <c r="AM856" s="20"/>
      <c r="AN856" s="19"/>
      <c r="AO856" s="19"/>
      <c r="AP856" s="20"/>
      <c r="AT856" s="19"/>
      <c r="AU856" s="19"/>
      <c r="AW856" s="19"/>
      <c r="AX856" s="19"/>
      <c r="AY856" s="20"/>
      <c r="AZ856" s="20"/>
      <c r="BA856" s="20"/>
      <c r="BB856" s="20"/>
      <c r="BC856" s="20"/>
      <c r="BD856" s="20"/>
      <c r="BE856" s="35"/>
    </row>
    <row r="857" spans="1:57" x14ac:dyDescent="0.3">
      <c r="A857" s="19" t="s">
        <v>48</v>
      </c>
      <c r="B857" s="19" t="s">
        <v>858</v>
      </c>
      <c r="C857" s="19"/>
      <c r="M857" s="19"/>
      <c r="N857" s="19" t="str">
        <f t="shared" si="9"/>
        <v>-1/0/1900-</v>
      </c>
      <c r="O857" s="19"/>
      <c r="U857" s="19"/>
      <c r="V857" s="19"/>
      <c r="W857" s="19" t="s">
        <v>74</v>
      </c>
      <c r="X857" s="19" t="s">
        <v>117</v>
      </c>
      <c r="Z857" s="19"/>
      <c r="AK857" s="19"/>
      <c r="AL857" s="20"/>
      <c r="AM857" s="20"/>
      <c r="AN857" s="19"/>
      <c r="AO857" s="19"/>
      <c r="AP857" s="20"/>
      <c r="AT857" s="19"/>
      <c r="AU857" s="19"/>
      <c r="AW857" s="19"/>
      <c r="AX857" s="19"/>
      <c r="AY857" s="20"/>
      <c r="AZ857" s="20"/>
      <c r="BA857" s="20"/>
      <c r="BB857" s="20"/>
      <c r="BC857" s="20"/>
      <c r="BD857" s="20"/>
      <c r="BE857" s="35"/>
    </row>
    <row r="858" spans="1:57" x14ac:dyDescent="0.3">
      <c r="A858" s="19" t="s">
        <v>48</v>
      </c>
      <c r="B858" s="19" t="s">
        <v>858</v>
      </c>
      <c r="C858" s="19"/>
      <c r="M858" s="19"/>
      <c r="N858" s="19" t="str">
        <f t="shared" si="9"/>
        <v>-1/0/1900-</v>
      </c>
      <c r="O858" s="19"/>
      <c r="U858" s="19"/>
      <c r="V858" s="19"/>
      <c r="W858" s="19" t="s">
        <v>74</v>
      </c>
      <c r="X858" s="19" t="s">
        <v>117</v>
      </c>
      <c r="Z858" s="19"/>
      <c r="AK858" s="19"/>
      <c r="AL858" s="20"/>
      <c r="AM858" s="20"/>
      <c r="AN858" s="19"/>
      <c r="AO858" s="19"/>
      <c r="AP858" s="20"/>
      <c r="AT858" s="19"/>
      <c r="AU858" s="19"/>
      <c r="AW858" s="19"/>
      <c r="AX858" s="19"/>
      <c r="AY858" s="20"/>
      <c r="AZ858" s="20"/>
      <c r="BA858" s="20"/>
      <c r="BB858" s="20"/>
      <c r="BC858" s="20"/>
      <c r="BD858" s="20"/>
      <c r="BE858" s="35"/>
    </row>
    <row r="859" spans="1:57" x14ac:dyDescent="0.3">
      <c r="A859" s="19" t="s">
        <v>48</v>
      </c>
      <c r="B859" s="19" t="s">
        <v>858</v>
      </c>
      <c r="C859" s="19"/>
      <c r="M859" s="19"/>
      <c r="N859" s="19" t="str">
        <f t="shared" si="9"/>
        <v>-1/0/1900-</v>
      </c>
      <c r="O859" s="19"/>
      <c r="U859" s="19"/>
      <c r="V859" s="19"/>
      <c r="W859" s="19" t="s">
        <v>74</v>
      </c>
      <c r="X859" s="19" t="s">
        <v>117</v>
      </c>
      <c r="Z859" s="19"/>
      <c r="AK859" s="19"/>
      <c r="AL859" s="20"/>
      <c r="AM859" s="20"/>
      <c r="AN859" s="19"/>
      <c r="AO859" s="19"/>
      <c r="AP859" s="20"/>
      <c r="AT859" s="19"/>
      <c r="AU859" s="19"/>
      <c r="AW859" s="19"/>
      <c r="AX859" s="19"/>
      <c r="AY859" s="20"/>
      <c r="AZ859" s="20"/>
      <c r="BA859" s="20"/>
      <c r="BB859" s="20"/>
      <c r="BC859" s="20"/>
      <c r="BD859" s="20"/>
      <c r="BE859" s="35"/>
    </row>
    <row r="860" spans="1:57" x14ac:dyDescent="0.3">
      <c r="A860" s="19" t="s">
        <v>48</v>
      </c>
      <c r="B860" s="19" t="s">
        <v>858</v>
      </c>
      <c r="C860" s="19"/>
      <c r="M860" s="19"/>
      <c r="N860" s="19" t="str">
        <f t="shared" si="9"/>
        <v>-1/0/1900-</v>
      </c>
      <c r="O860" s="19"/>
      <c r="U860" s="19"/>
      <c r="V860" s="19"/>
      <c r="W860" s="19" t="s">
        <v>74</v>
      </c>
      <c r="X860" s="19" t="s">
        <v>117</v>
      </c>
      <c r="Z860" s="19"/>
      <c r="AK860" s="19"/>
      <c r="AL860" s="20"/>
      <c r="AM860" s="20"/>
      <c r="AN860" s="19"/>
      <c r="AO860" s="19"/>
      <c r="AP860" s="20"/>
      <c r="AT860" s="19"/>
      <c r="AU860" s="19"/>
      <c r="AW860" s="19"/>
      <c r="AX860" s="19"/>
      <c r="AY860" s="20"/>
      <c r="AZ860" s="20"/>
      <c r="BA860" s="20"/>
      <c r="BB860" s="20"/>
      <c r="BC860" s="20"/>
      <c r="BD860" s="20"/>
      <c r="BE860" s="35"/>
    </row>
    <row r="861" spans="1:57" x14ac:dyDescent="0.3">
      <c r="A861" s="19" t="s">
        <v>48</v>
      </c>
      <c r="B861" s="19" t="s">
        <v>858</v>
      </c>
      <c r="C861" s="19"/>
      <c r="M861" s="19"/>
      <c r="N861" s="19" t="str">
        <f t="shared" si="9"/>
        <v>-1/0/1900-</v>
      </c>
      <c r="O861" s="19"/>
      <c r="U861" s="19"/>
      <c r="V861" s="19"/>
      <c r="W861" s="19" t="s">
        <v>74</v>
      </c>
      <c r="X861" s="19" t="s">
        <v>117</v>
      </c>
      <c r="Z861" s="19"/>
      <c r="AK861" s="19"/>
      <c r="AL861" s="20"/>
      <c r="AM861" s="20"/>
      <c r="AN861" s="19"/>
      <c r="AO861" s="19"/>
      <c r="AP861" s="20"/>
      <c r="AT861" s="19"/>
      <c r="AU861" s="19"/>
      <c r="AW861" s="19"/>
      <c r="AX861" s="19"/>
      <c r="AY861" s="20"/>
      <c r="AZ861" s="20"/>
      <c r="BA861" s="20"/>
      <c r="BB861" s="20"/>
      <c r="BC861" s="20"/>
      <c r="BD861" s="20"/>
      <c r="BE861" s="35"/>
    </row>
    <row r="862" spans="1:57" x14ac:dyDescent="0.3">
      <c r="A862" s="19" t="s">
        <v>48</v>
      </c>
      <c r="B862" s="19" t="s">
        <v>858</v>
      </c>
      <c r="C862" s="19"/>
      <c r="M862" s="19"/>
      <c r="N862" s="19" t="str">
        <f t="shared" si="9"/>
        <v>-1/0/1900-</v>
      </c>
      <c r="O862" s="19"/>
      <c r="U862" s="19"/>
      <c r="V862" s="19"/>
      <c r="W862" s="19" t="s">
        <v>74</v>
      </c>
      <c r="X862" s="19" t="s">
        <v>117</v>
      </c>
      <c r="Z862" s="19"/>
      <c r="AK862" s="19"/>
      <c r="AL862" s="20"/>
      <c r="AM862" s="20"/>
      <c r="AN862" s="19"/>
      <c r="AO862" s="19"/>
      <c r="AP862" s="20"/>
      <c r="AT862" s="19"/>
      <c r="AU862" s="19"/>
      <c r="AW862" s="19"/>
      <c r="AX862" s="19"/>
      <c r="AY862" s="20"/>
      <c r="AZ862" s="20"/>
      <c r="BA862" s="20"/>
      <c r="BB862" s="20"/>
      <c r="BC862" s="20"/>
      <c r="BD862" s="20"/>
      <c r="BE862" s="35"/>
    </row>
    <row r="863" spans="1:57" x14ac:dyDescent="0.3">
      <c r="A863" s="19" t="s">
        <v>48</v>
      </c>
      <c r="B863" s="19" t="s">
        <v>858</v>
      </c>
      <c r="C863" s="19"/>
      <c r="M863" s="19"/>
      <c r="N863" s="19" t="str">
        <f t="shared" si="9"/>
        <v>-1/0/1900-</v>
      </c>
      <c r="O863" s="19"/>
      <c r="U863" s="19"/>
      <c r="V863" s="19"/>
      <c r="W863" s="19" t="s">
        <v>74</v>
      </c>
      <c r="X863" s="19" t="s">
        <v>117</v>
      </c>
      <c r="Z863" s="19"/>
      <c r="AK863" s="19"/>
      <c r="AL863" s="20"/>
      <c r="AM863" s="20"/>
      <c r="AN863" s="19"/>
      <c r="AO863" s="19"/>
      <c r="AP863" s="20"/>
      <c r="AT863" s="19"/>
      <c r="AU863" s="19"/>
      <c r="AW863" s="19"/>
      <c r="AX863" s="19"/>
      <c r="AY863" s="20"/>
      <c r="AZ863" s="20"/>
      <c r="BA863" s="20"/>
      <c r="BB863" s="20"/>
      <c r="BC863" s="20"/>
      <c r="BD863" s="20"/>
      <c r="BE863" s="35"/>
    </row>
    <row r="864" spans="1:57" x14ac:dyDescent="0.3">
      <c r="A864" s="19" t="s">
        <v>48</v>
      </c>
      <c r="B864" s="19" t="s">
        <v>858</v>
      </c>
      <c r="C864" s="19"/>
      <c r="M864" s="19"/>
      <c r="N864" s="19" t="str">
        <f t="shared" si="9"/>
        <v>-1/0/1900-</v>
      </c>
      <c r="O864" s="19"/>
      <c r="U864" s="19"/>
      <c r="V864" s="19"/>
      <c r="W864" s="19" t="s">
        <v>74</v>
      </c>
      <c r="X864" s="19" t="s">
        <v>117</v>
      </c>
      <c r="Z864" s="19"/>
      <c r="AK864" s="19"/>
      <c r="AL864" s="20"/>
      <c r="AM864" s="20"/>
      <c r="AN864" s="19"/>
      <c r="AO864" s="19"/>
      <c r="AP864" s="20"/>
      <c r="AT864" s="19"/>
      <c r="AU864" s="19"/>
      <c r="AW864" s="19"/>
      <c r="AX864" s="19"/>
      <c r="AY864" s="20"/>
      <c r="AZ864" s="20"/>
      <c r="BA864" s="20"/>
      <c r="BB864" s="20"/>
      <c r="BC864" s="20"/>
      <c r="BD864" s="20"/>
      <c r="BE864" s="35"/>
    </row>
    <row r="865" spans="1:57" x14ac:dyDescent="0.3">
      <c r="A865" s="19" t="s">
        <v>48</v>
      </c>
      <c r="B865" s="19" t="s">
        <v>858</v>
      </c>
      <c r="C865" s="19"/>
      <c r="M865" s="19"/>
      <c r="N865" s="19" t="str">
        <f t="shared" si="9"/>
        <v>-1/0/1900-</v>
      </c>
      <c r="O865" s="19"/>
      <c r="U865" s="19"/>
      <c r="V865" s="19"/>
      <c r="W865" s="19" t="s">
        <v>74</v>
      </c>
      <c r="X865" s="19" t="s">
        <v>117</v>
      </c>
      <c r="Z865" s="19"/>
      <c r="AK865" s="19"/>
      <c r="AL865" s="20"/>
      <c r="AM865" s="20"/>
      <c r="AN865" s="19"/>
      <c r="AO865" s="19"/>
      <c r="AP865" s="20"/>
      <c r="AT865" s="19"/>
      <c r="AU865" s="19"/>
      <c r="AW865" s="19"/>
      <c r="AX865" s="19"/>
      <c r="AY865" s="20"/>
      <c r="AZ865" s="20"/>
      <c r="BA865" s="20"/>
      <c r="BB865" s="20"/>
      <c r="BC865" s="20"/>
      <c r="BD865" s="20"/>
      <c r="BE865" s="35"/>
    </row>
    <row r="866" spans="1:57" x14ac:dyDescent="0.3">
      <c r="A866" s="19" t="s">
        <v>48</v>
      </c>
      <c r="B866" s="19" t="s">
        <v>858</v>
      </c>
      <c r="C866" s="19"/>
      <c r="M866" s="19"/>
      <c r="N866" s="19" t="str">
        <f t="shared" si="9"/>
        <v>-1/0/1900-</v>
      </c>
      <c r="O866" s="19"/>
      <c r="U866" s="19"/>
      <c r="V866" s="19"/>
      <c r="W866" s="19" t="s">
        <v>74</v>
      </c>
      <c r="X866" s="19" t="s">
        <v>117</v>
      </c>
      <c r="Z866" s="19"/>
      <c r="AK866" s="19"/>
      <c r="AL866" s="20"/>
      <c r="AM866" s="20"/>
      <c r="AN866" s="19"/>
      <c r="AO866" s="19"/>
      <c r="AP866" s="20"/>
      <c r="AT866" s="19"/>
      <c r="AU866" s="19"/>
      <c r="AW866" s="19"/>
      <c r="AX866" s="19"/>
      <c r="AY866" s="20"/>
      <c r="AZ866" s="20"/>
      <c r="BA866" s="20"/>
      <c r="BB866" s="20"/>
      <c r="BC866" s="20"/>
      <c r="BD866" s="20"/>
      <c r="BE866" s="35"/>
    </row>
    <row r="867" spans="1:57" x14ac:dyDescent="0.3">
      <c r="A867" s="19" t="s">
        <v>48</v>
      </c>
      <c r="B867" s="19" t="s">
        <v>858</v>
      </c>
      <c r="C867" s="19"/>
      <c r="M867" s="19"/>
      <c r="N867" s="19" t="str">
        <f t="shared" si="9"/>
        <v>-1/0/1900-</v>
      </c>
      <c r="O867" s="19"/>
      <c r="U867" s="19"/>
      <c r="V867" s="19"/>
      <c r="W867" s="19" t="s">
        <v>74</v>
      </c>
      <c r="X867" s="19" t="s">
        <v>117</v>
      </c>
      <c r="Z867" s="19"/>
      <c r="AK867" s="19"/>
      <c r="AL867" s="20"/>
      <c r="AM867" s="20"/>
      <c r="AN867" s="19"/>
      <c r="AO867" s="19"/>
      <c r="AP867" s="20"/>
      <c r="AT867" s="19"/>
      <c r="AU867" s="19"/>
      <c r="AW867" s="19"/>
      <c r="AX867" s="19"/>
      <c r="AY867" s="20"/>
      <c r="AZ867" s="20"/>
      <c r="BA867" s="20"/>
      <c r="BB867" s="20"/>
      <c r="BC867" s="20"/>
      <c r="BD867" s="20"/>
      <c r="BE867" s="35"/>
    </row>
    <row r="868" spans="1:57" x14ac:dyDescent="0.3">
      <c r="A868" s="19" t="s">
        <v>48</v>
      </c>
      <c r="B868" s="19" t="s">
        <v>858</v>
      </c>
      <c r="C868" s="19"/>
      <c r="M868" s="19"/>
      <c r="N868" s="19" t="str">
        <f t="shared" si="9"/>
        <v>-1/0/1900-</v>
      </c>
      <c r="O868" s="19"/>
      <c r="U868" s="19"/>
      <c r="V868" s="19"/>
      <c r="W868" s="19" t="s">
        <v>74</v>
      </c>
      <c r="X868" s="19" t="s">
        <v>117</v>
      </c>
      <c r="Z868" s="19"/>
      <c r="AK868" s="19"/>
      <c r="AL868" s="20"/>
      <c r="AM868" s="20"/>
      <c r="AN868" s="19"/>
      <c r="AO868" s="19"/>
      <c r="AP868" s="20"/>
      <c r="AT868" s="19"/>
      <c r="AU868" s="19"/>
      <c r="AW868" s="19"/>
      <c r="AX868" s="19"/>
      <c r="AY868" s="20"/>
      <c r="AZ868" s="20"/>
      <c r="BA868" s="20"/>
      <c r="BB868" s="20"/>
      <c r="BC868" s="20"/>
      <c r="BD868" s="20"/>
      <c r="BE868" s="35"/>
    </row>
    <row r="869" spans="1:57" x14ac:dyDescent="0.3">
      <c r="A869" s="19" t="s">
        <v>48</v>
      </c>
      <c r="B869" s="19" t="s">
        <v>858</v>
      </c>
      <c r="C869" s="19"/>
      <c r="M869" s="19"/>
      <c r="N869" s="19" t="str">
        <f t="shared" si="9"/>
        <v>-1/0/1900-</v>
      </c>
      <c r="O869" s="19"/>
      <c r="U869" s="19"/>
      <c r="V869" s="19"/>
      <c r="W869" s="19" t="s">
        <v>74</v>
      </c>
      <c r="X869" s="19" t="s">
        <v>117</v>
      </c>
      <c r="Z869" s="19"/>
      <c r="AK869" s="19"/>
      <c r="AL869" s="20"/>
      <c r="AM869" s="20"/>
      <c r="AN869" s="19"/>
      <c r="AO869" s="19"/>
      <c r="AP869" s="20"/>
      <c r="AT869" s="19"/>
      <c r="AU869" s="19"/>
      <c r="AW869" s="19"/>
      <c r="AX869" s="19"/>
      <c r="AY869" s="20"/>
      <c r="AZ869" s="20"/>
      <c r="BA869" s="20"/>
      <c r="BB869" s="20"/>
      <c r="BC869" s="20"/>
      <c r="BD869" s="20"/>
      <c r="BE869" s="35"/>
    </row>
    <row r="870" spans="1:57" x14ac:dyDescent="0.3">
      <c r="A870" s="19" t="s">
        <v>48</v>
      </c>
      <c r="B870" s="19" t="s">
        <v>858</v>
      </c>
      <c r="C870" s="19"/>
      <c r="M870" s="19"/>
      <c r="N870" s="19" t="str">
        <f t="shared" si="9"/>
        <v>-1/0/1900-</v>
      </c>
      <c r="O870" s="19"/>
      <c r="U870" s="19"/>
      <c r="V870" s="19"/>
      <c r="W870" s="19" t="s">
        <v>74</v>
      </c>
      <c r="X870" s="19" t="s">
        <v>117</v>
      </c>
      <c r="Z870" s="19"/>
      <c r="AK870" s="19"/>
      <c r="AL870" s="20"/>
      <c r="AM870" s="20"/>
      <c r="AN870" s="19"/>
      <c r="AO870" s="19"/>
      <c r="AP870" s="20"/>
      <c r="AT870" s="19"/>
      <c r="AU870" s="19"/>
      <c r="AW870" s="19"/>
      <c r="AX870" s="19"/>
      <c r="AY870" s="20"/>
      <c r="AZ870" s="20"/>
      <c r="BA870" s="20"/>
      <c r="BB870" s="20"/>
      <c r="BC870" s="20"/>
      <c r="BD870" s="20"/>
      <c r="BE870" s="35"/>
    </row>
    <row r="871" spans="1:57" x14ac:dyDescent="0.3">
      <c r="A871" s="19" t="s">
        <v>48</v>
      </c>
      <c r="B871" s="19" t="s">
        <v>858</v>
      </c>
      <c r="C871" s="19"/>
      <c r="M871" s="19"/>
      <c r="N871" s="19" t="str">
        <f t="shared" si="9"/>
        <v>-1/0/1900-</v>
      </c>
      <c r="O871" s="19"/>
      <c r="U871" s="19"/>
      <c r="V871" s="19"/>
      <c r="W871" s="19" t="s">
        <v>74</v>
      </c>
      <c r="X871" s="19" t="s">
        <v>117</v>
      </c>
      <c r="Z871" s="19"/>
      <c r="AK871" s="19"/>
      <c r="AL871" s="20"/>
      <c r="AM871" s="20"/>
      <c r="AN871" s="19"/>
      <c r="AO871" s="19"/>
      <c r="AP871" s="20"/>
      <c r="AT871" s="19"/>
      <c r="AU871" s="19"/>
      <c r="AW871" s="19"/>
      <c r="AX871" s="19"/>
      <c r="AY871" s="20"/>
      <c r="AZ871" s="20"/>
      <c r="BA871" s="20"/>
      <c r="BB871" s="20"/>
      <c r="BC871" s="20"/>
      <c r="BD871" s="20"/>
      <c r="BE871" s="35"/>
    </row>
    <row r="872" spans="1:57" x14ac:dyDescent="0.3">
      <c r="A872" s="19" t="s">
        <v>48</v>
      </c>
      <c r="B872" s="19" t="s">
        <v>858</v>
      </c>
      <c r="C872" s="19"/>
      <c r="M872" s="19"/>
      <c r="N872" s="19" t="str">
        <f t="shared" si="9"/>
        <v>-1/0/1900-</v>
      </c>
      <c r="O872" s="19"/>
      <c r="U872" s="19"/>
      <c r="V872" s="19"/>
      <c r="W872" s="19" t="s">
        <v>74</v>
      </c>
      <c r="X872" s="19" t="s">
        <v>117</v>
      </c>
      <c r="Z872" s="19"/>
      <c r="AK872" s="19"/>
      <c r="AL872" s="20"/>
      <c r="AM872" s="20"/>
      <c r="AN872" s="19"/>
      <c r="AO872" s="19"/>
      <c r="AP872" s="20"/>
      <c r="AT872" s="19"/>
      <c r="AU872" s="19"/>
      <c r="AW872" s="19"/>
      <c r="AX872" s="19"/>
      <c r="AY872" s="20"/>
      <c r="AZ872" s="20"/>
      <c r="BA872" s="20"/>
      <c r="BB872" s="20"/>
      <c r="BC872" s="20"/>
      <c r="BD872" s="20"/>
      <c r="BE872" s="35"/>
    </row>
    <row r="873" spans="1:57" x14ac:dyDescent="0.3">
      <c r="A873" s="19" t="s">
        <v>48</v>
      </c>
      <c r="B873" s="19" t="s">
        <v>858</v>
      </c>
      <c r="C873" s="19"/>
      <c r="M873" s="19"/>
      <c r="N873" s="19" t="str">
        <f t="shared" si="9"/>
        <v>-1/0/1900-</v>
      </c>
      <c r="O873" s="19"/>
      <c r="U873" s="19"/>
      <c r="V873" s="19"/>
      <c r="W873" s="19" t="s">
        <v>74</v>
      </c>
      <c r="X873" s="19" t="s">
        <v>117</v>
      </c>
      <c r="Z873" s="19"/>
      <c r="AK873" s="19"/>
      <c r="AL873" s="20"/>
      <c r="AM873" s="20"/>
      <c r="AN873" s="19"/>
      <c r="AO873" s="19"/>
      <c r="AP873" s="20"/>
      <c r="AT873" s="19"/>
      <c r="AU873" s="19"/>
      <c r="AW873" s="19"/>
      <c r="AX873" s="19"/>
      <c r="AY873" s="20"/>
      <c r="AZ873" s="20"/>
      <c r="BA873" s="20"/>
      <c r="BB873" s="20"/>
      <c r="BC873" s="20"/>
      <c r="BD873" s="20"/>
      <c r="BE873" s="35"/>
    </row>
    <row r="874" spans="1:57" x14ac:dyDescent="0.3">
      <c r="A874" s="19" t="s">
        <v>48</v>
      </c>
      <c r="B874" s="19" t="s">
        <v>858</v>
      </c>
      <c r="C874" s="19"/>
      <c r="M874" s="19"/>
      <c r="N874" s="19" t="str">
        <f t="shared" si="9"/>
        <v>-1/0/1900-</v>
      </c>
      <c r="O874" s="19"/>
      <c r="U874" s="19"/>
      <c r="V874" s="19"/>
      <c r="W874" s="19" t="s">
        <v>74</v>
      </c>
      <c r="X874" s="19" t="s">
        <v>117</v>
      </c>
      <c r="Z874" s="19"/>
      <c r="AK874" s="19"/>
      <c r="AL874" s="20"/>
      <c r="AM874" s="20"/>
      <c r="AN874" s="19"/>
      <c r="AO874" s="19"/>
      <c r="AP874" s="20"/>
      <c r="AT874" s="19"/>
      <c r="AU874" s="19"/>
      <c r="AW874" s="19"/>
      <c r="AX874" s="19"/>
      <c r="AY874" s="20"/>
      <c r="AZ874" s="20"/>
      <c r="BA874" s="20"/>
      <c r="BB874" s="20"/>
      <c r="BC874" s="20"/>
      <c r="BD874" s="20"/>
      <c r="BE874" s="35"/>
    </row>
    <row r="875" spans="1:57" x14ac:dyDescent="0.3">
      <c r="A875" s="19" t="s">
        <v>48</v>
      </c>
      <c r="B875" s="19" t="s">
        <v>858</v>
      </c>
      <c r="C875" s="19"/>
      <c r="M875" s="19"/>
      <c r="N875" s="19" t="str">
        <f t="shared" si="9"/>
        <v>-1/0/1900-</v>
      </c>
      <c r="O875" s="19"/>
      <c r="U875" s="19"/>
      <c r="V875" s="19"/>
      <c r="W875" s="19" t="s">
        <v>74</v>
      </c>
      <c r="X875" s="19" t="s">
        <v>117</v>
      </c>
      <c r="Z875" s="19"/>
      <c r="AK875" s="19"/>
      <c r="AL875" s="20"/>
      <c r="AM875" s="20"/>
      <c r="AN875" s="19"/>
      <c r="AO875" s="19"/>
      <c r="AP875" s="20"/>
      <c r="AT875" s="19"/>
      <c r="AU875" s="19"/>
      <c r="AW875" s="19"/>
      <c r="AX875" s="19"/>
      <c r="AY875" s="20"/>
      <c r="AZ875" s="20"/>
      <c r="BA875" s="20"/>
      <c r="BB875" s="20"/>
      <c r="BC875" s="20"/>
      <c r="BD875" s="20"/>
      <c r="BE875" s="35"/>
    </row>
    <row r="876" spans="1:57" x14ac:dyDescent="0.3">
      <c r="A876" s="19" t="s">
        <v>48</v>
      </c>
      <c r="B876" s="19" t="s">
        <v>858</v>
      </c>
      <c r="C876" s="19"/>
      <c r="M876" s="19"/>
      <c r="N876" s="19" t="str">
        <f t="shared" si="9"/>
        <v>-1/0/1900-</v>
      </c>
      <c r="O876" s="19"/>
      <c r="U876" s="19"/>
      <c r="V876" s="19"/>
      <c r="W876" s="19" t="s">
        <v>74</v>
      </c>
      <c r="X876" s="19" t="s">
        <v>117</v>
      </c>
      <c r="Z876" s="19"/>
      <c r="AK876" s="19"/>
      <c r="AL876" s="20"/>
      <c r="AM876" s="20"/>
      <c r="AN876" s="19"/>
      <c r="AO876" s="19"/>
      <c r="AP876" s="20"/>
      <c r="AT876" s="19"/>
      <c r="AU876" s="19"/>
      <c r="AW876" s="19"/>
      <c r="AX876" s="19"/>
      <c r="AY876" s="20"/>
      <c r="AZ876" s="20"/>
      <c r="BA876" s="20"/>
      <c r="BB876" s="20"/>
      <c r="BC876" s="20"/>
      <c r="BD876" s="20"/>
      <c r="BE876" s="35"/>
    </row>
    <row r="877" spans="1:57" x14ac:dyDescent="0.3">
      <c r="A877" s="19" t="s">
        <v>48</v>
      </c>
      <c r="B877" s="19" t="s">
        <v>858</v>
      </c>
      <c r="C877" s="19"/>
      <c r="M877" s="19"/>
      <c r="N877" s="19" t="str">
        <f t="shared" si="9"/>
        <v>-1/0/1900-</v>
      </c>
      <c r="O877" s="19"/>
      <c r="U877" s="19"/>
      <c r="V877" s="19"/>
      <c r="W877" s="19" t="s">
        <v>74</v>
      </c>
      <c r="X877" s="19" t="s">
        <v>117</v>
      </c>
      <c r="Z877" s="19"/>
      <c r="AK877" s="19"/>
      <c r="AL877" s="20"/>
      <c r="AM877" s="20"/>
      <c r="AN877" s="19"/>
      <c r="AO877" s="19"/>
      <c r="AP877" s="20"/>
      <c r="AT877" s="19"/>
      <c r="AU877" s="19"/>
      <c r="AW877" s="19"/>
      <c r="AX877" s="19"/>
      <c r="AY877" s="20"/>
      <c r="AZ877" s="20"/>
      <c r="BA877" s="20"/>
      <c r="BB877" s="20"/>
      <c r="BC877" s="20"/>
      <c r="BD877" s="20"/>
      <c r="BE877" s="35"/>
    </row>
    <row r="878" spans="1:57" x14ac:dyDescent="0.3">
      <c r="A878" s="19" t="s">
        <v>48</v>
      </c>
      <c r="B878" s="19" t="s">
        <v>858</v>
      </c>
      <c r="C878" s="19"/>
      <c r="M878" s="19"/>
      <c r="N878" s="19" t="str">
        <f t="shared" si="9"/>
        <v>-1/0/1900-</v>
      </c>
      <c r="O878" s="19"/>
      <c r="U878" s="19"/>
      <c r="V878" s="19"/>
      <c r="W878" s="19" t="s">
        <v>74</v>
      </c>
      <c r="X878" s="19" t="s">
        <v>117</v>
      </c>
      <c r="Z878" s="19"/>
      <c r="AK878" s="19"/>
      <c r="AL878" s="20"/>
      <c r="AM878" s="20"/>
      <c r="AN878" s="19"/>
      <c r="AO878" s="19"/>
      <c r="AP878" s="20"/>
      <c r="AT878" s="19"/>
      <c r="AU878" s="19"/>
      <c r="AW878" s="19"/>
      <c r="AX878" s="19"/>
      <c r="AY878" s="20"/>
      <c r="AZ878" s="20"/>
      <c r="BA878" s="20"/>
      <c r="BB878" s="20"/>
      <c r="BC878" s="20"/>
      <c r="BD878" s="20"/>
      <c r="BE878" s="35"/>
    </row>
    <row r="879" spans="1:57" x14ac:dyDescent="0.3">
      <c r="A879" s="19" t="s">
        <v>48</v>
      </c>
      <c r="B879" s="19" t="s">
        <v>858</v>
      </c>
      <c r="C879" s="19"/>
      <c r="M879" s="19"/>
      <c r="N879" s="19" t="str">
        <f t="shared" si="9"/>
        <v>-1/0/1900-</v>
      </c>
      <c r="O879" s="19"/>
      <c r="U879" s="19"/>
      <c r="V879" s="19"/>
      <c r="W879" s="19" t="s">
        <v>74</v>
      </c>
      <c r="X879" s="19" t="s">
        <v>117</v>
      </c>
      <c r="Z879" s="19"/>
      <c r="AK879" s="19"/>
      <c r="AL879" s="20"/>
      <c r="AM879" s="20"/>
      <c r="AN879" s="19"/>
      <c r="AO879" s="19"/>
      <c r="AP879" s="20"/>
      <c r="AT879" s="19"/>
      <c r="AU879" s="19"/>
      <c r="AW879" s="19"/>
      <c r="AX879" s="19"/>
      <c r="AY879" s="20"/>
      <c r="AZ879" s="20"/>
      <c r="BA879" s="20"/>
      <c r="BB879" s="20"/>
      <c r="BC879" s="20"/>
      <c r="BD879" s="20"/>
      <c r="BE879" s="35"/>
    </row>
    <row r="880" spans="1:57" x14ac:dyDescent="0.3">
      <c r="A880" s="19" t="s">
        <v>48</v>
      </c>
      <c r="B880" s="19" t="s">
        <v>858</v>
      </c>
      <c r="C880" s="19"/>
      <c r="M880" s="19"/>
      <c r="N880" s="19" t="str">
        <f t="shared" si="9"/>
        <v>-1/0/1900-</v>
      </c>
      <c r="O880" s="19"/>
      <c r="U880" s="19"/>
      <c r="V880" s="19"/>
      <c r="W880" s="19" t="s">
        <v>74</v>
      </c>
      <c r="X880" s="19" t="s">
        <v>117</v>
      </c>
      <c r="Z880" s="19"/>
      <c r="AK880" s="19"/>
      <c r="AL880" s="20"/>
      <c r="AM880" s="20"/>
      <c r="AN880" s="19"/>
      <c r="AO880" s="19"/>
      <c r="AP880" s="20"/>
      <c r="AT880" s="19"/>
      <c r="AU880" s="19"/>
      <c r="AW880" s="19"/>
      <c r="AX880" s="19"/>
      <c r="AY880" s="20"/>
      <c r="AZ880" s="20"/>
      <c r="BA880" s="20"/>
      <c r="BB880" s="20"/>
      <c r="BC880" s="20"/>
      <c r="BD880" s="20"/>
      <c r="BE880" s="35"/>
    </row>
    <row r="881" spans="1:57" x14ac:dyDescent="0.3">
      <c r="A881" s="19" t="s">
        <v>48</v>
      </c>
      <c r="B881" s="19" t="s">
        <v>858</v>
      </c>
      <c r="C881" s="19"/>
      <c r="M881" s="19"/>
      <c r="N881" s="19" t="str">
        <f t="shared" si="9"/>
        <v>-1/0/1900-</v>
      </c>
      <c r="O881" s="19"/>
      <c r="U881" s="19"/>
      <c r="V881" s="19"/>
      <c r="W881" s="19" t="s">
        <v>74</v>
      </c>
      <c r="X881" s="19" t="s">
        <v>117</v>
      </c>
      <c r="Z881" s="19"/>
      <c r="AK881" s="19"/>
      <c r="AL881" s="20"/>
      <c r="AM881" s="20"/>
      <c r="AN881" s="19"/>
      <c r="AO881" s="19"/>
      <c r="AP881" s="20"/>
      <c r="AT881" s="19"/>
      <c r="AU881" s="19"/>
      <c r="AW881" s="19"/>
      <c r="AX881" s="19"/>
      <c r="AY881" s="20"/>
      <c r="AZ881" s="20"/>
      <c r="BA881" s="20"/>
      <c r="BB881" s="20"/>
      <c r="BC881" s="20"/>
      <c r="BD881" s="20"/>
      <c r="BE881" s="35"/>
    </row>
    <row r="882" spans="1:57" x14ac:dyDescent="0.3">
      <c r="A882" s="19" t="s">
        <v>48</v>
      </c>
      <c r="B882" s="19" t="s">
        <v>858</v>
      </c>
      <c r="C882" s="19"/>
      <c r="M882" s="19"/>
      <c r="N882" s="19" t="str">
        <f t="shared" si="9"/>
        <v>-1/0/1900-</v>
      </c>
      <c r="O882" s="19"/>
      <c r="U882" s="19"/>
      <c r="V882" s="19"/>
      <c r="W882" s="19" t="s">
        <v>74</v>
      </c>
      <c r="X882" s="19" t="s">
        <v>117</v>
      </c>
      <c r="Z882" s="19"/>
      <c r="AK882" s="19"/>
      <c r="AL882" s="20"/>
      <c r="AM882" s="20"/>
      <c r="AN882" s="19"/>
      <c r="AO882" s="19"/>
      <c r="AP882" s="20"/>
      <c r="AT882" s="19"/>
      <c r="AU882" s="19"/>
      <c r="AW882" s="19"/>
      <c r="AX882" s="19"/>
      <c r="AY882" s="20"/>
      <c r="AZ882" s="20"/>
      <c r="BA882" s="20"/>
      <c r="BB882" s="20"/>
      <c r="BC882" s="20"/>
      <c r="BD882" s="20"/>
      <c r="BE882" s="35"/>
    </row>
    <row r="883" spans="1:57" x14ac:dyDescent="0.3">
      <c r="A883" s="19" t="s">
        <v>48</v>
      </c>
      <c r="B883" s="19" t="s">
        <v>858</v>
      </c>
      <c r="C883" s="19"/>
      <c r="M883" s="19"/>
      <c r="N883" s="19" t="str">
        <f t="shared" si="9"/>
        <v>-1/0/1900-</v>
      </c>
      <c r="O883" s="19"/>
      <c r="U883" s="19"/>
      <c r="V883" s="19"/>
      <c r="W883" s="19" t="s">
        <v>74</v>
      </c>
      <c r="X883" s="19" t="s">
        <v>117</v>
      </c>
      <c r="Z883" s="19"/>
      <c r="AK883" s="19"/>
      <c r="AL883" s="20"/>
      <c r="AM883" s="20"/>
      <c r="AN883" s="19"/>
      <c r="AO883" s="19"/>
      <c r="AP883" s="20"/>
      <c r="AT883" s="19"/>
      <c r="AU883" s="19"/>
      <c r="AW883" s="19"/>
      <c r="AX883" s="19"/>
      <c r="AY883" s="20"/>
      <c r="AZ883" s="20"/>
      <c r="BA883" s="20"/>
      <c r="BB883" s="20"/>
      <c r="BC883" s="20"/>
      <c r="BD883" s="20"/>
      <c r="BE883" s="35"/>
    </row>
    <row r="884" spans="1:57" x14ac:dyDescent="0.3">
      <c r="A884" s="19" t="s">
        <v>48</v>
      </c>
      <c r="B884" s="19" t="s">
        <v>858</v>
      </c>
      <c r="C884" s="19"/>
      <c r="M884" s="19"/>
      <c r="N884" s="19" t="str">
        <f t="shared" si="9"/>
        <v>-1/0/1900-</v>
      </c>
      <c r="O884" s="19"/>
      <c r="U884" s="19"/>
      <c r="V884" s="19"/>
      <c r="W884" s="19" t="s">
        <v>74</v>
      </c>
      <c r="X884" s="19" t="s">
        <v>117</v>
      </c>
      <c r="Z884" s="19"/>
      <c r="AK884" s="19"/>
      <c r="AL884" s="20"/>
      <c r="AM884" s="20"/>
      <c r="AN884" s="19"/>
      <c r="AO884" s="19"/>
      <c r="AP884" s="20"/>
      <c r="AT884" s="19"/>
      <c r="AU884" s="19"/>
      <c r="AW884" s="19"/>
      <c r="AX884" s="19"/>
      <c r="AY884" s="20"/>
      <c r="AZ884" s="20"/>
      <c r="BA884" s="20"/>
      <c r="BB884" s="20"/>
      <c r="BC884" s="20"/>
      <c r="BD884" s="20"/>
      <c r="BE884" s="35"/>
    </row>
    <row r="885" spans="1:57" x14ac:dyDescent="0.3">
      <c r="A885" s="19" t="s">
        <v>48</v>
      </c>
      <c r="B885" s="19" t="s">
        <v>858</v>
      </c>
      <c r="C885" s="19"/>
      <c r="M885" s="19"/>
      <c r="N885" s="19" t="str">
        <f t="shared" si="9"/>
        <v>-1/0/1900-</v>
      </c>
      <c r="O885" s="19"/>
      <c r="U885" s="19"/>
      <c r="V885" s="19"/>
      <c r="W885" s="19" t="s">
        <v>74</v>
      </c>
      <c r="X885" s="19" t="s">
        <v>117</v>
      </c>
      <c r="Z885" s="19"/>
      <c r="AK885" s="19"/>
      <c r="AL885" s="20"/>
      <c r="AM885" s="20"/>
      <c r="AN885" s="19"/>
      <c r="AO885" s="19"/>
      <c r="AP885" s="20"/>
      <c r="AT885" s="19"/>
      <c r="AU885" s="19"/>
      <c r="AW885" s="19"/>
      <c r="AX885" s="19"/>
      <c r="AY885" s="20"/>
      <c r="AZ885" s="20"/>
      <c r="BA885" s="20"/>
      <c r="BB885" s="20"/>
      <c r="BC885" s="20"/>
      <c r="BD885" s="20"/>
      <c r="BE885" s="35"/>
    </row>
    <row r="886" spans="1:57" x14ac:dyDescent="0.3">
      <c r="A886" s="19" t="s">
        <v>48</v>
      </c>
      <c r="B886" s="19" t="s">
        <v>858</v>
      </c>
      <c r="C886" s="19"/>
      <c r="M886" s="19"/>
      <c r="N886" s="19" t="str">
        <f t="shared" si="9"/>
        <v>-1/0/1900-</v>
      </c>
      <c r="O886" s="19"/>
      <c r="U886" s="19"/>
      <c r="V886" s="19"/>
      <c r="W886" s="19" t="s">
        <v>74</v>
      </c>
      <c r="X886" s="19" t="s">
        <v>117</v>
      </c>
      <c r="Z886" s="19"/>
      <c r="AK886" s="19"/>
      <c r="AL886" s="20"/>
      <c r="AM886" s="20"/>
      <c r="AN886" s="19"/>
      <c r="AO886" s="19"/>
      <c r="AP886" s="20"/>
      <c r="AT886" s="19"/>
      <c r="AU886" s="19"/>
      <c r="AW886" s="19"/>
      <c r="AX886" s="19"/>
      <c r="AY886" s="20"/>
      <c r="AZ886" s="20"/>
      <c r="BA886" s="20"/>
      <c r="BB886" s="20"/>
      <c r="BC886" s="20"/>
      <c r="BD886" s="20"/>
      <c r="BE886" s="35"/>
    </row>
    <row r="887" spans="1:57" x14ac:dyDescent="0.3">
      <c r="A887" s="19" t="s">
        <v>48</v>
      </c>
      <c r="B887" s="19" t="s">
        <v>858</v>
      </c>
      <c r="C887" s="19"/>
      <c r="M887" s="19"/>
      <c r="N887" s="19" t="str">
        <f t="shared" si="9"/>
        <v>-1/0/1900-</v>
      </c>
      <c r="O887" s="19"/>
      <c r="U887" s="19"/>
      <c r="V887" s="19"/>
      <c r="W887" s="19" t="s">
        <v>74</v>
      </c>
      <c r="X887" s="19" t="s">
        <v>117</v>
      </c>
      <c r="Z887" s="19"/>
      <c r="AK887" s="19"/>
      <c r="AL887" s="20"/>
      <c r="AM887" s="20"/>
      <c r="AN887" s="19"/>
      <c r="AO887" s="19"/>
      <c r="AP887" s="20"/>
      <c r="AT887" s="19"/>
      <c r="AU887" s="19"/>
      <c r="AW887" s="19"/>
      <c r="AX887" s="19"/>
      <c r="AY887" s="20"/>
      <c r="AZ887" s="20"/>
      <c r="BA887" s="20"/>
      <c r="BB887" s="20"/>
      <c r="BC887" s="20"/>
      <c r="BD887" s="20"/>
      <c r="BE887" s="35"/>
    </row>
    <row r="888" spans="1:57" x14ac:dyDescent="0.3">
      <c r="A888" s="19" t="s">
        <v>48</v>
      </c>
      <c r="B888" s="19" t="s">
        <v>858</v>
      </c>
      <c r="C888" s="19"/>
      <c r="M888" s="19"/>
      <c r="N888" s="19" t="str">
        <f t="shared" si="9"/>
        <v>-1/0/1900-</v>
      </c>
      <c r="O888" s="19"/>
      <c r="U888" s="19"/>
      <c r="V888" s="19"/>
      <c r="W888" s="19" t="s">
        <v>74</v>
      </c>
      <c r="X888" s="19" t="s">
        <v>117</v>
      </c>
      <c r="Z888" s="19"/>
      <c r="AK888" s="19"/>
      <c r="AL888" s="20"/>
      <c r="AM888" s="20"/>
      <c r="AN888" s="19"/>
      <c r="AO888" s="19"/>
      <c r="AP888" s="20"/>
      <c r="AT888" s="19"/>
      <c r="AU888" s="19"/>
      <c r="AW888" s="19"/>
      <c r="AX888" s="19"/>
      <c r="AY888" s="20"/>
      <c r="AZ888" s="20"/>
      <c r="BA888" s="20"/>
      <c r="BB888" s="20"/>
      <c r="BC888" s="20"/>
      <c r="BD888" s="20"/>
      <c r="BE888" s="35"/>
    </row>
    <row r="889" spans="1:57" x14ac:dyDescent="0.3">
      <c r="A889" s="19" t="s">
        <v>48</v>
      </c>
      <c r="B889" s="19" t="s">
        <v>858</v>
      </c>
      <c r="C889" s="19"/>
      <c r="M889" s="19"/>
      <c r="N889" s="19" t="str">
        <f t="shared" si="9"/>
        <v>-1/0/1900-</v>
      </c>
      <c r="O889" s="19"/>
      <c r="U889" s="19"/>
      <c r="V889" s="19"/>
      <c r="W889" s="19" t="s">
        <v>74</v>
      </c>
      <c r="X889" s="19" t="s">
        <v>117</v>
      </c>
      <c r="Z889" s="19"/>
      <c r="AK889" s="19"/>
      <c r="AL889" s="20"/>
      <c r="AM889" s="20"/>
      <c r="AN889" s="19"/>
      <c r="AO889" s="19"/>
      <c r="AP889" s="20"/>
      <c r="AT889" s="19"/>
      <c r="AU889" s="19"/>
      <c r="AW889" s="19"/>
      <c r="AX889" s="19"/>
      <c r="AY889" s="20"/>
      <c r="AZ889" s="20"/>
      <c r="BA889" s="20"/>
      <c r="BB889" s="20"/>
      <c r="BC889" s="20"/>
      <c r="BD889" s="20"/>
      <c r="BE889" s="35"/>
    </row>
    <row r="890" spans="1:57" x14ac:dyDescent="0.3">
      <c r="A890" s="19" t="s">
        <v>48</v>
      </c>
      <c r="B890" s="19" t="s">
        <v>858</v>
      </c>
      <c r="C890" s="19"/>
      <c r="M890" s="19"/>
      <c r="N890" s="19" t="str">
        <f t="shared" si="9"/>
        <v>-1/0/1900-</v>
      </c>
      <c r="O890" s="19"/>
      <c r="U890" s="19"/>
      <c r="V890" s="19"/>
      <c r="W890" s="19" t="s">
        <v>74</v>
      </c>
      <c r="X890" s="19" t="s">
        <v>117</v>
      </c>
      <c r="Z890" s="19"/>
      <c r="AK890" s="19"/>
      <c r="AL890" s="20"/>
      <c r="AM890" s="20"/>
      <c r="AN890" s="19"/>
      <c r="AO890" s="19"/>
      <c r="AP890" s="20"/>
      <c r="AT890" s="19"/>
      <c r="AU890" s="19"/>
      <c r="AW890" s="19"/>
      <c r="AX890" s="19"/>
      <c r="AY890" s="20"/>
      <c r="AZ890" s="20"/>
      <c r="BA890" s="20"/>
      <c r="BB890" s="20"/>
      <c r="BC890" s="20"/>
      <c r="BD890" s="20"/>
      <c r="BE890" s="35"/>
    </row>
    <row r="891" spans="1:57" x14ac:dyDescent="0.3">
      <c r="A891" s="19" t="s">
        <v>48</v>
      </c>
      <c r="B891" s="19" t="s">
        <v>858</v>
      </c>
      <c r="C891" s="19"/>
      <c r="M891" s="19"/>
      <c r="N891" s="19" t="str">
        <f t="shared" si="9"/>
        <v>-1/0/1900-</v>
      </c>
      <c r="O891" s="19"/>
      <c r="U891" s="19"/>
      <c r="V891" s="19"/>
      <c r="W891" s="19" t="s">
        <v>74</v>
      </c>
      <c r="X891" s="19" t="s">
        <v>117</v>
      </c>
      <c r="Z891" s="19"/>
      <c r="AK891" s="19"/>
      <c r="AL891" s="20"/>
      <c r="AM891" s="20"/>
      <c r="AN891" s="19"/>
      <c r="AO891" s="19"/>
      <c r="AP891" s="20"/>
      <c r="AT891" s="19"/>
      <c r="AU891" s="19"/>
      <c r="AW891" s="19"/>
      <c r="AX891" s="19"/>
      <c r="AY891" s="20"/>
      <c r="AZ891" s="20"/>
      <c r="BA891" s="20"/>
      <c r="BB891" s="20"/>
      <c r="BC891" s="20"/>
      <c r="BD891" s="20"/>
      <c r="BE891" s="35"/>
    </row>
    <row r="892" spans="1:57" x14ac:dyDescent="0.3">
      <c r="A892" s="19" t="s">
        <v>48</v>
      </c>
      <c r="B892" s="19" t="s">
        <v>858</v>
      </c>
      <c r="C892" s="19"/>
      <c r="M892" s="19"/>
      <c r="N892" s="19" t="str">
        <f t="shared" si="9"/>
        <v>-1/0/1900-</v>
      </c>
      <c r="O892" s="19"/>
      <c r="U892" s="19"/>
      <c r="V892" s="19"/>
      <c r="W892" s="19" t="s">
        <v>74</v>
      </c>
      <c r="X892" s="19" t="s">
        <v>117</v>
      </c>
      <c r="Z892" s="19"/>
      <c r="AK892" s="19"/>
      <c r="AL892" s="20"/>
      <c r="AM892" s="20"/>
      <c r="AN892" s="19"/>
      <c r="AO892" s="19"/>
      <c r="AP892" s="20"/>
      <c r="AT892" s="19"/>
      <c r="AU892" s="19"/>
      <c r="AW892" s="19"/>
      <c r="AX892" s="19"/>
      <c r="AY892" s="20"/>
      <c r="AZ892" s="20"/>
      <c r="BA892" s="20"/>
      <c r="BB892" s="20"/>
      <c r="BC892" s="20"/>
      <c r="BD892" s="20"/>
      <c r="BE892" s="35"/>
    </row>
    <row r="893" spans="1:57" x14ac:dyDescent="0.3">
      <c r="A893" s="19" t="s">
        <v>48</v>
      </c>
      <c r="B893" s="19" t="s">
        <v>858</v>
      </c>
      <c r="C893" s="19"/>
      <c r="M893" s="19"/>
      <c r="N893" s="19" t="str">
        <f t="shared" si="9"/>
        <v>-1/0/1900-</v>
      </c>
      <c r="O893" s="19"/>
      <c r="U893" s="19"/>
      <c r="V893" s="19"/>
      <c r="W893" s="19" t="s">
        <v>74</v>
      </c>
      <c r="X893" s="19" t="s">
        <v>117</v>
      </c>
      <c r="Z893" s="19"/>
      <c r="AK893" s="19"/>
      <c r="AL893" s="20"/>
      <c r="AM893" s="20"/>
      <c r="AN893" s="19"/>
      <c r="AO893" s="19"/>
      <c r="AP893" s="20"/>
      <c r="AT893" s="19"/>
      <c r="AU893" s="19"/>
      <c r="AW893" s="19"/>
      <c r="AX893" s="19"/>
      <c r="AY893" s="20"/>
      <c r="AZ893" s="20"/>
      <c r="BA893" s="20"/>
      <c r="BB893" s="20"/>
      <c r="BC893" s="20"/>
      <c r="BD893" s="20"/>
      <c r="BE893" s="35"/>
    </row>
    <row r="894" spans="1:57" x14ac:dyDescent="0.3">
      <c r="A894" s="19" t="s">
        <v>48</v>
      </c>
      <c r="B894" s="19" t="s">
        <v>858</v>
      </c>
      <c r="C894" s="19"/>
      <c r="M894" s="19"/>
      <c r="N894" s="19" t="str">
        <f t="shared" si="9"/>
        <v>-1/0/1900-</v>
      </c>
      <c r="O894" s="19"/>
      <c r="U894" s="19"/>
      <c r="V894" s="19"/>
      <c r="W894" s="19" t="s">
        <v>74</v>
      </c>
      <c r="X894" s="19" t="s">
        <v>117</v>
      </c>
      <c r="Z894" s="19"/>
      <c r="AK894" s="19"/>
      <c r="AL894" s="20"/>
      <c r="AM894" s="20"/>
      <c r="AN894" s="19"/>
      <c r="AO894" s="19"/>
      <c r="AP894" s="20"/>
      <c r="AT894" s="19"/>
      <c r="AU894" s="19"/>
      <c r="AW894" s="19"/>
      <c r="AX894" s="19"/>
      <c r="AY894" s="20"/>
      <c r="AZ894" s="20"/>
      <c r="BA894" s="20"/>
      <c r="BB894" s="20"/>
      <c r="BC894" s="20"/>
      <c r="BD894" s="20"/>
      <c r="BE894" s="35"/>
    </row>
    <row r="895" spans="1:57" x14ac:dyDescent="0.3">
      <c r="A895" s="19" t="s">
        <v>48</v>
      </c>
      <c r="B895" s="19" t="s">
        <v>858</v>
      </c>
      <c r="C895" s="19"/>
      <c r="M895" s="19"/>
      <c r="N895" s="19" t="str">
        <f t="shared" ref="N895:N958" si="10">C895&amp;"-"&amp;MONTH(O895)&amp;"/"&amp;DAY(O895)&amp;"/"&amp;YEAR(O895)&amp;"-"&amp;AK895</f>
        <v>-1/0/1900-</v>
      </c>
      <c r="O895" s="19"/>
      <c r="U895" s="19"/>
      <c r="V895" s="19"/>
      <c r="W895" s="19" t="s">
        <v>74</v>
      </c>
      <c r="X895" s="19" t="s">
        <v>117</v>
      </c>
      <c r="Z895" s="19"/>
      <c r="AK895" s="19"/>
      <c r="AL895" s="20"/>
      <c r="AM895" s="20"/>
      <c r="AN895" s="19"/>
      <c r="AO895" s="19"/>
      <c r="AP895" s="20"/>
      <c r="AT895" s="19"/>
      <c r="AU895" s="19"/>
      <c r="AW895" s="19"/>
      <c r="AX895" s="19"/>
      <c r="AY895" s="20"/>
      <c r="AZ895" s="20"/>
      <c r="BA895" s="20"/>
      <c r="BB895" s="20"/>
      <c r="BC895" s="20"/>
      <c r="BD895" s="20"/>
      <c r="BE895" s="35"/>
    </row>
    <row r="896" spans="1:57" x14ac:dyDescent="0.3">
      <c r="A896" s="19" t="s">
        <v>48</v>
      </c>
      <c r="B896" s="19" t="s">
        <v>858</v>
      </c>
      <c r="C896" s="19"/>
      <c r="M896" s="19"/>
      <c r="N896" s="19" t="str">
        <f t="shared" si="10"/>
        <v>-1/0/1900-</v>
      </c>
      <c r="O896" s="19"/>
      <c r="U896" s="19"/>
      <c r="V896" s="19"/>
      <c r="W896" s="19" t="s">
        <v>74</v>
      </c>
      <c r="X896" s="19" t="s">
        <v>117</v>
      </c>
      <c r="Z896" s="19"/>
      <c r="AK896" s="19"/>
      <c r="AL896" s="20"/>
      <c r="AM896" s="20"/>
      <c r="AN896" s="19"/>
      <c r="AO896" s="19"/>
      <c r="AP896" s="20"/>
      <c r="AT896" s="19"/>
      <c r="AU896" s="19"/>
      <c r="AW896" s="19"/>
      <c r="AX896" s="19"/>
      <c r="AY896" s="20"/>
      <c r="AZ896" s="20"/>
      <c r="BA896" s="20"/>
      <c r="BB896" s="20"/>
      <c r="BC896" s="20"/>
      <c r="BD896" s="20"/>
      <c r="BE896" s="35"/>
    </row>
    <row r="897" spans="1:57" x14ac:dyDescent="0.3">
      <c r="A897" s="19" t="s">
        <v>48</v>
      </c>
      <c r="B897" s="19" t="s">
        <v>858</v>
      </c>
      <c r="C897" s="19"/>
      <c r="M897" s="19"/>
      <c r="N897" s="19" t="str">
        <f t="shared" si="10"/>
        <v>-1/0/1900-</v>
      </c>
      <c r="O897" s="19"/>
      <c r="U897" s="19"/>
      <c r="V897" s="19"/>
      <c r="W897" s="19" t="s">
        <v>74</v>
      </c>
      <c r="X897" s="19" t="s">
        <v>117</v>
      </c>
      <c r="Z897" s="19"/>
      <c r="AK897" s="19"/>
      <c r="AL897" s="20"/>
      <c r="AM897" s="20"/>
      <c r="AN897" s="19"/>
      <c r="AO897" s="19"/>
      <c r="AP897" s="20"/>
      <c r="AT897" s="19"/>
      <c r="AU897" s="19"/>
      <c r="AW897" s="19"/>
      <c r="AX897" s="19"/>
      <c r="AY897" s="20"/>
      <c r="AZ897" s="20"/>
      <c r="BA897" s="20"/>
      <c r="BB897" s="20"/>
      <c r="BC897" s="20"/>
      <c r="BD897" s="20"/>
      <c r="BE897" s="35"/>
    </row>
    <row r="898" spans="1:57" x14ac:dyDescent="0.3">
      <c r="A898" s="19" t="s">
        <v>48</v>
      </c>
      <c r="B898" s="19" t="s">
        <v>858</v>
      </c>
      <c r="C898" s="19"/>
      <c r="M898" s="19"/>
      <c r="N898" s="19" t="str">
        <f t="shared" si="10"/>
        <v>-1/0/1900-</v>
      </c>
      <c r="O898" s="19"/>
      <c r="U898" s="19"/>
      <c r="V898" s="19"/>
      <c r="W898" s="19" t="s">
        <v>74</v>
      </c>
      <c r="X898" s="19" t="s">
        <v>117</v>
      </c>
      <c r="Z898" s="19"/>
      <c r="AK898" s="19"/>
      <c r="AL898" s="20"/>
      <c r="AM898" s="20"/>
      <c r="AN898" s="19"/>
      <c r="AO898" s="19"/>
      <c r="AP898" s="20"/>
      <c r="AT898" s="19"/>
      <c r="AU898" s="19"/>
      <c r="AW898" s="19"/>
      <c r="AX898" s="19"/>
      <c r="AY898" s="20"/>
      <c r="AZ898" s="20"/>
      <c r="BA898" s="20"/>
      <c r="BB898" s="20"/>
      <c r="BC898" s="20"/>
      <c r="BD898" s="20"/>
      <c r="BE898" s="35"/>
    </row>
    <row r="899" spans="1:57" x14ac:dyDescent="0.3">
      <c r="A899" s="19" t="s">
        <v>48</v>
      </c>
      <c r="B899" s="19" t="s">
        <v>858</v>
      </c>
      <c r="C899" s="19"/>
      <c r="M899" s="19"/>
      <c r="N899" s="19" t="str">
        <f t="shared" si="10"/>
        <v>-1/0/1900-</v>
      </c>
      <c r="O899" s="19"/>
      <c r="U899" s="19"/>
      <c r="V899" s="19"/>
      <c r="W899" s="19" t="s">
        <v>74</v>
      </c>
      <c r="X899" s="19" t="s">
        <v>117</v>
      </c>
      <c r="Z899" s="19"/>
      <c r="AK899" s="19"/>
      <c r="AL899" s="20"/>
      <c r="AM899" s="20"/>
      <c r="AN899" s="19"/>
      <c r="AO899" s="19"/>
      <c r="AP899" s="20"/>
      <c r="AT899" s="19"/>
      <c r="AU899" s="19"/>
      <c r="AW899" s="19"/>
      <c r="AX899" s="19"/>
      <c r="AY899" s="20"/>
      <c r="AZ899" s="20"/>
      <c r="BA899" s="20"/>
      <c r="BB899" s="20"/>
      <c r="BC899" s="20"/>
      <c r="BD899" s="20"/>
      <c r="BE899" s="35"/>
    </row>
    <row r="900" spans="1:57" x14ac:dyDescent="0.3">
      <c r="A900" s="19" t="s">
        <v>48</v>
      </c>
      <c r="B900" s="19" t="s">
        <v>858</v>
      </c>
      <c r="C900" s="19"/>
      <c r="M900" s="19"/>
      <c r="N900" s="19" t="str">
        <f t="shared" si="10"/>
        <v>-1/0/1900-</v>
      </c>
      <c r="O900" s="19"/>
      <c r="U900" s="19"/>
      <c r="V900" s="19"/>
      <c r="W900" s="19" t="s">
        <v>74</v>
      </c>
      <c r="X900" s="19" t="s">
        <v>117</v>
      </c>
      <c r="Z900" s="19"/>
      <c r="AK900" s="19"/>
      <c r="AL900" s="20"/>
      <c r="AM900" s="20"/>
      <c r="AN900" s="19"/>
      <c r="AO900" s="19"/>
      <c r="AP900" s="20"/>
      <c r="AT900" s="19"/>
      <c r="AU900" s="19"/>
      <c r="AW900" s="19"/>
      <c r="AX900" s="19"/>
      <c r="AY900" s="20"/>
      <c r="AZ900" s="20"/>
      <c r="BA900" s="20"/>
      <c r="BB900" s="20"/>
      <c r="BC900" s="20"/>
      <c r="BD900" s="20"/>
      <c r="BE900" s="35"/>
    </row>
    <row r="901" spans="1:57" x14ac:dyDescent="0.3">
      <c r="A901" s="19" t="s">
        <v>48</v>
      </c>
      <c r="B901" s="19" t="s">
        <v>858</v>
      </c>
      <c r="C901" s="19"/>
      <c r="M901" s="19"/>
      <c r="N901" s="19" t="str">
        <f t="shared" si="10"/>
        <v>-1/0/1900-</v>
      </c>
      <c r="O901" s="19"/>
      <c r="U901" s="19"/>
      <c r="V901" s="19"/>
      <c r="W901" s="19" t="s">
        <v>74</v>
      </c>
      <c r="X901" s="19" t="s">
        <v>117</v>
      </c>
      <c r="Z901" s="19"/>
      <c r="AK901" s="19"/>
      <c r="AL901" s="20"/>
      <c r="AM901" s="20"/>
      <c r="AN901" s="19"/>
      <c r="AO901" s="19"/>
      <c r="AP901" s="20"/>
      <c r="AT901" s="19"/>
      <c r="AU901" s="19"/>
      <c r="AW901" s="19"/>
      <c r="AX901" s="19"/>
      <c r="AY901" s="20"/>
      <c r="AZ901" s="20"/>
      <c r="BA901" s="20"/>
      <c r="BB901" s="20"/>
      <c r="BC901" s="20"/>
      <c r="BD901" s="20"/>
      <c r="BE901" s="35"/>
    </row>
    <row r="902" spans="1:57" x14ac:dyDescent="0.3">
      <c r="A902" s="19" t="s">
        <v>48</v>
      </c>
      <c r="B902" s="19" t="s">
        <v>858</v>
      </c>
      <c r="C902" s="19"/>
      <c r="M902" s="19"/>
      <c r="N902" s="19" t="str">
        <f t="shared" si="10"/>
        <v>-1/0/1900-</v>
      </c>
      <c r="O902" s="19"/>
      <c r="U902" s="19"/>
      <c r="V902" s="19"/>
      <c r="W902" s="19" t="s">
        <v>74</v>
      </c>
      <c r="X902" s="19" t="s">
        <v>117</v>
      </c>
      <c r="Z902" s="19"/>
      <c r="AK902" s="19"/>
      <c r="AL902" s="20"/>
      <c r="AM902" s="20"/>
      <c r="AN902" s="19"/>
      <c r="AO902" s="19"/>
      <c r="AP902" s="20"/>
      <c r="AT902" s="19"/>
      <c r="AU902" s="19"/>
      <c r="AW902" s="19"/>
      <c r="AX902" s="19"/>
      <c r="AY902" s="20"/>
      <c r="AZ902" s="20"/>
      <c r="BA902" s="20"/>
      <c r="BB902" s="20"/>
      <c r="BC902" s="20"/>
      <c r="BD902" s="20"/>
      <c r="BE902" s="35"/>
    </row>
    <row r="903" spans="1:57" x14ac:dyDescent="0.3">
      <c r="A903" s="19" t="s">
        <v>48</v>
      </c>
      <c r="B903" s="19" t="s">
        <v>858</v>
      </c>
      <c r="C903" s="19"/>
      <c r="M903" s="19"/>
      <c r="N903" s="19" t="str">
        <f t="shared" si="10"/>
        <v>-1/0/1900-</v>
      </c>
      <c r="O903" s="19"/>
      <c r="U903" s="19"/>
      <c r="V903" s="19"/>
      <c r="W903" s="19" t="s">
        <v>74</v>
      </c>
      <c r="X903" s="19" t="s">
        <v>117</v>
      </c>
      <c r="Z903" s="19"/>
      <c r="AK903" s="19"/>
      <c r="AL903" s="20"/>
      <c r="AM903" s="20"/>
      <c r="AN903" s="19"/>
      <c r="AO903" s="19"/>
      <c r="AP903" s="20"/>
      <c r="AT903" s="19"/>
      <c r="AU903" s="19"/>
      <c r="AW903" s="19"/>
      <c r="AX903" s="19"/>
      <c r="AY903" s="20"/>
      <c r="AZ903" s="20"/>
      <c r="BA903" s="20"/>
      <c r="BB903" s="20"/>
      <c r="BC903" s="20"/>
      <c r="BD903" s="20"/>
      <c r="BE903" s="35"/>
    </row>
    <row r="904" spans="1:57" x14ac:dyDescent="0.3">
      <c r="A904" s="19" t="s">
        <v>48</v>
      </c>
      <c r="B904" s="19" t="s">
        <v>858</v>
      </c>
      <c r="C904" s="19"/>
      <c r="M904" s="19"/>
      <c r="N904" s="19" t="str">
        <f t="shared" si="10"/>
        <v>-1/0/1900-</v>
      </c>
      <c r="O904" s="19"/>
      <c r="U904" s="19"/>
      <c r="V904" s="19"/>
      <c r="W904" s="19" t="s">
        <v>74</v>
      </c>
      <c r="X904" s="19" t="s">
        <v>117</v>
      </c>
      <c r="Z904" s="19"/>
      <c r="AK904" s="19"/>
      <c r="AL904" s="20"/>
      <c r="AM904" s="20"/>
      <c r="AN904" s="19"/>
      <c r="AO904" s="19"/>
      <c r="AP904" s="20"/>
      <c r="AT904" s="19"/>
      <c r="AU904" s="19"/>
      <c r="AW904" s="19"/>
      <c r="AX904" s="19"/>
      <c r="AY904" s="20"/>
      <c r="AZ904" s="20"/>
      <c r="BA904" s="20"/>
      <c r="BB904" s="20"/>
      <c r="BC904" s="20"/>
      <c r="BD904" s="20"/>
      <c r="BE904" s="35"/>
    </row>
    <row r="905" spans="1:57" x14ac:dyDescent="0.3">
      <c r="A905" s="19" t="s">
        <v>48</v>
      </c>
      <c r="B905" s="19" t="s">
        <v>858</v>
      </c>
      <c r="C905" s="19"/>
      <c r="M905" s="19"/>
      <c r="N905" s="19" t="str">
        <f t="shared" si="10"/>
        <v>-1/0/1900-</v>
      </c>
      <c r="O905" s="19"/>
      <c r="U905" s="19"/>
      <c r="V905" s="19"/>
      <c r="W905" s="19" t="s">
        <v>74</v>
      </c>
      <c r="X905" s="19" t="s">
        <v>117</v>
      </c>
      <c r="Z905" s="19"/>
      <c r="AK905" s="19"/>
      <c r="AL905" s="20"/>
      <c r="AM905" s="20"/>
      <c r="AN905" s="19"/>
      <c r="AO905" s="19"/>
      <c r="AP905" s="20"/>
      <c r="AT905" s="19"/>
      <c r="AU905" s="19"/>
      <c r="AW905" s="19"/>
      <c r="AX905" s="19"/>
      <c r="AY905" s="20"/>
      <c r="AZ905" s="20"/>
      <c r="BA905" s="20"/>
      <c r="BB905" s="20"/>
      <c r="BC905" s="20"/>
      <c r="BD905" s="20"/>
      <c r="BE905" s="35"/>
    </row>
    <row r="906" spans="1:57" x14ac:dyDescent="0.3">
      <c r="A906" s="19" t="s">
        <v>48</v>
      </c>
      <c r="B906" s="19" t="s">
        <v>858</v>
      </c>
      <c r="C906" s="19"/>
      <c r="M906" s="19"/>
      <c r="N906" s="19" t="str">
        <f t="shared" si="10"/>
        <v>-1/0/1900-</v>
      </c>
      <c r="O906" s="19"/>
      <c r="U906" s="19"/>
      <c r="V906" s="19"/>
      <c r="W906" s="19" t="s">
        <v>74</v>
      </c>
      <c r="X906" s="19" t="s">
        <v>117</v>
      </c>
      <c r="Z906" s="19"/>
      <c r="AK906" s="19"/>
      <c r="AL906" s="20"/>
      <c r="AM906" s="20"/>
      <c r="AN906" s="19"/>
      <c r="AO906" s="19"/>
      <c r="AP906" s="20"/>
      <c r="AT906" s="19"/>
      <c r="AU906" s="19"/>
      <c r="AW906" s="19"/>
      <c r="AX906" s="19"/>
      <c r="AY906" s="20"/>
      <c r="AZ906" s="20"/>
      <c r="BA906" s="20"/>
      <c r="BB906" s="20"/>
      <c r="BC906" s="20"/>
      <c r="BD906" s="20"/>
      <c r="BE906" s="35"/>
    </row>
    <row r="907" spans="1:57" x14ac:dyDescent="0.3">
      <c r="A907" s="19" t="s">
        <v>48</v>
      </c>
      <c r="B907" s="19" t="s">
        <v>858</v>
      </c>
      <c r="C907" s="19"/>
      <c r="M907" s="19"/>
      <c r="N907" s="19" t="str">
        <f t="shared" si="10"/>
        <v>-1/0/1900-</v>
      </c>
      <c r="O907" s="19"/>
      <c r="U907" s="19"/>
      <c r="V907" s="19"/>
      <c r="W907" s="19" t="s">
        <v>74</v>
      </c>
      <c r="X907" s="19" t="s">
        <v>117</v>
      </c>
      <c r="Z907" s="19"/>
      <c r="AK907" s="19"/>
      <c r="AL907" s="20"/>
      <c r="AM907" s="20"/>
      <c r="AN907" s="19"/>
      <c r="AO907" s="19"/>
      <c r="AP907" s="20"/>
      <c r="AT907" s="19"/>
      <c r="AU907" s="19"/>
      <c r="AW907" s="19"/>
      <c r="AX907" s="19"/>
      <c r="AY907" s="20"/>
      <c r="AZ907" s="20"/>
      <c r="BA907" s="20"/>
      <c r="BB907" s="20"/>
      <c r="BC907" s="20"/>
      <c r="BD907" s="20"/>
      <c r="BE907" s="35"/>
    </row>
    <row r="908" spans="1:57" x14ac:dyDescent="0.3">
      <c r="A908" s="19" t="s">
        <v>48</v>
      </c>
      <c r="B908" s="19" t="s">
        <v>858</v>
      </c>
      <c r="C908" s="19"/>
      <c r="M908" s="19"/>
      <c r="N908" s="19" t="str">
        <f t="shared" si="10"/>
        <v>-1/0/1900-</v>
      </c>
      <c r="O908" s="19"/>
      <c r="U908" s="19"/>
      <c r="V908" s="19"/>
      <c r="W908" s="19" t="s">
        <v>74</v>
      </c>
      <c r="X908" s="19" t="s">
        <v>117</v>
      </c>
      <c r="Z908" s="19"/>
      <c r="AK908" s="19"/>
      <c r="AL908" s="20"/>
      <c r="AM908" s="20"/>
      <c r="AN908" s="19"/>
      <c r="AO908" s="19"/>
      <c r="AP908" s="20"/>
      <c r="AT908" s="19"/>
      <c r="AU908" s="19"/>
      <c r="AW908" s="19"/>
      <c r="AX908" s="19"/>
      <c r="AY908" s="20"/>
      <c r="AZ908" s="20"/>
      <c r="BA908" s="20"/>
      <c r="BB908" s="20"/>
      <c r="BC908" s="20"/>
      <c r="BD908" s="20"/>
      <c r="BE908" s="35"/>
    </row>
    <row r="909" spans="1:57" x14ac:dyDescent="0.3">
      <c r="A909" s="19" t="s">
        <v>48</v>
      </c>
      <c r="B909" s="19" t="s">
        <v>858</v>
      </c>
      <c r="C909" s="19"/>
      <c r="M909" s="19"/>
      <c r="N909" s="19" t="str">
        <f t="shared" si="10"/>
        <v>-1/0/1900-</v>
      </c>
      <c r="O909" s="19"/>
      <c r="U909" s="19"/>
      <c r="V909" s="19"/>
      <c r="W909" s="19" t="s">
        <v>74</v>
      </c>
      <c r="X909" s="19" t="s">
        <v>117</v>
      </c>
      <c r="Z909" s="19"/>
      <c r="AK909" s="19"/>
      <c r="AL909" s="20"/>
      <c r="AM909" s="20"/>
      <c r="AN909" s="19"/>
      <c r="AO909" s="19"/>
      <c r="AP909" s="20"/>
      <c r="AT909" s="19"/>
      <c r="AU909" s="19"/>
      <c r="AW909" s="19"/>
      <c r="AX909" s="19"/>
      <c r="AY909" s="20"/>
      <c r="AZ909" s="20"/>
      <c r="BA909" s="20"/>
      <c r="BB909" s="20"/>
      <c r="BC909" s="20"/>
      <c r="BD909" s="20"/>
      <c r="BE909" s="35"/>
    </row>
    <row r="910" spans="1:57" x14ac:dyDescent="0.3">
      <c r="A910" s="19" t="s">
        <v>48</v>
      </c>
      <c r="B910" s="19" t="s">
        <v>858</v>
      </c>
      <c r="C910" s="19"/>
      <c r="M910" s="19"/>
      <c r="N910" s="19" t="str">
        <f t="shared" si="10"/>
        <v>-1/0/1900-</v>
      </c>
      <c r="O910" s="19"/>
      <c r="U910" s="19"/>
      <c r="V910" s="19"/>
      <c r="W910" s="19" t="s">
        <v>74</v>
      </c>
      <c r="X910" s="19" t="s">
        <v>117</v>
      </c>
      <c r="Z910" s="19"/>
      <c r="AK910" s="19"/>
      <c r="AL910" s="20"/>
      <c r="AM910" s="20"/>
      <c r="AN910" s="19"/>
      <c r="AO910" s="19"/>
      <c r="AP910" s="20"/>
      <c r="AT910" s="19"/>
      <c r="AU910" s="19"/>
      <c r="AW910" s="19"/>
      <c r="AX910" s="19"/>
      <c r="AY910" s="20"/>
      <c r="AZ910" s="20"/>
      <c r="BA910" s="20"/>
      <c r="BB910" s="20"/>
      <c r="BC910" s="20"/>
      <c r="BD910" s="20"/>
      <c r="BE910" s="35"/>
    </row>
    <row r="911" spans="1:57" x14ac:dyDescent="0.3">
      <c r="A911" s="19" t="s">
        <v>48</v>
      </c>
      <c r="B911" s="19" t="s">
        <v>858</v>
      </c>
      <c r="C911" s="19"/>
      <c r="M911" s="19"/>
      <c r="N911" s="19" t="str">
        <f t="shared" si="10"/>
        <v>-1/0/1900-</v>
      </c>
      <c r="O911" s="19"/>
      <c r="U911" s="19"/>
      <c r="V911" s="19"/>
      <c r="W911" s="19" t="s">
        <v>74</v>
      </c>
      <c r="X911" s="19" t="s">
        <v>117</v>
      </c>
      <c r="Z911" s="19"/>
      <c r="AK911" s="19"/>
      <c r="AL911" s="20"/>
      <c r="AM911" s="20"/>
      <c r="AN911" s="19"/>
      <c r="AO911" s="19"/>
      <c r="AP911" s="20"/>
      <c r="AT911" s="19"/>
      <c r="AU911" s="19"/>
      <c r="AW911" s="19"/>
      <c r="AX911" s="19"/>
      <c r="AY911" s="20"/>
      <c r="AZ911" s="20"/>
      <c r="BA911" s="20"/>
      <c r="BB911" s="20"/>
      <c r="BC911" s="20"/>
      <c r="BD911" s="20"/>
      <c r="BE911" s="35"/>
    </row>
    <row r="912" spans="1:57" x14ac:dyDescent="0.3">
      <c r="A912" s="19" t="s">
        <v>48</v>
      </c>
      <c r="B912" s="19" t="s">
        <v>858</v>
      </c>
      <c r="C912" s="19"/>
      <c r="M912" s="19"/>
      <c r="N912" s="19" t="str">
        <f t="shared" si="10"/>
        <v>-1/0/1900-</v>
      </c>
      <c r="O912" s="19"/>
      <c r="U912" s="19"/>
      <c r="V912" s="19"/>
      <c r="W912" s="19" t="s">
        <v>74</v>
      </c>
      <c r="X912" s="19" t="s">
        <v>117</v>
      </c>
      <c r="Z912" s="19"/>
      <c r="AK912" s="19"/>
      <c r="AL912" s="20"/>
      <c r="AM912" s="20"/>
      <c r="AN912" s="19"/>
      <c r="AO912" s="19"/>
      <c r="AP912" s="20"/>
      <c r="AT912" s="19"/>
      <c r="AU912" s="19"/>
      <c r="AW912" s="19"/>
      <c r="AX912" s="19"/>
      <c r="AY912" s="20"/>
      <c r="AZ912" s="20"/>
      <c r="BA912" s="20"/>
      <c r="BB912" s="20"/>
      <c r="BC912" s="20"/>
      <c r="BD912" s="20"/>
      <c r="BE912" s="35"/>
    </row>
    <row r="913" spans="1:57" x14ac:dyDescent="0.3">
      <c r="A913" s="19" t="s">
        <v>48</v>
      </c>
      <c r="B913" s="19" t="s">
        <v>858</v>
      </c>
      <c r="C913" s="19"/>
      <c r="M913" s="19"/>
      <c r="N913" s="19" t="str">
        <f t="shared" si="10"/>
        <v>-1/0/1900-</v>
      </c>
      <c r="O913" s="19"/>
      <c r="U913" s="19"/>
      <c r="V913" s="19"/>
      <c r="W913" s="19" t="s">
        <v>74</v>
      </c>
      <c r="X913" s="19" t="s">
        <v>117</v>
      </c>
      <c r="Z913" s="19"/>
      <c r="AK913" s="19"/>
      <c r="AL913" s="20"/>
      <c r="AM913" s="20"/>
      <c r="AN913" s="19"/>
      <c r="AO913" s="19"/>
      <c r="AP913" s="20"/>
      <c r="AT913" s="19"/>
      <c r="AU913" s="19"/>
      <c r="AW913" s="19"/>
      <c r="AX913" s="19"/>
      <c r="AY913" s="20"/>
      <c r="AZ913" s="20"/>
      <c r="BA913" s="20"/>
      <c r="BB913" s="20"/>
      <c r="BC913" s="20"/>
      <c r="BD913" s="20"/>
      <c r="BE913" s="35"/>
    </row>
    <row r="914" spans="1:57" x14ac:dyDescent="0.3">
      <c r="A914" s="19" t="s">
        <v>48</v>
      </c>
      <c r="B914" s="19" t="s">
        <v>858</v>
      </c>
      <c r="C914" s="19"/>
      <c r="M914" s="19"/>
      <c r="N914" s="19" t="str">
        <f t="shared" si="10"/>
        <v>-1/0/1900-</v>
      </c>
      <c r="O914" s="19"/>
      <c r="U914" s="19"/>
      <c r="V914" s="19"/>
      <c r="W914" s="19" t="s">
        <v>74</v>
      </c>
      <c r="X914" s="19" t="s">
        <v>117</v>
      </c>
      <c r="Z914" s="19"/>
      <c r="AK914" s="19"/>
      <c r="AL914" s="20"/>
      <c r="AM914" s="20"/>
      <c r="AN914" s="19"/>
      <c r="AO914" s="19"/>
      <c r="AP914" s="20"/>
      <c r="AT914" s="19"/>
      <c r="AU914" s="19"/>
      <c r="AW914" s="19"/>
      <c r="AX914" s="19"/>
      <c r="AY914" s="20"/>
      <c r="AZ914" s="20"/>
      <c r="BA914" s="20"/>
      <c r="BB914" s="20"/>
      <c r="BC914" s="20"/>
      <c r="BD914" s="20"/>
      <c r="BE914" s="35"/>
    </row>
    <row r="915" spans="1:57" x14ac:dyDescent="0.3">
      <c r="A915" s="19" t="s">
        <v>48</v>
      </c>
      <c r="B915" s="19" t="s">
        <v>858</v>
      </c>
      <c r="C915" s="19"/>
      <c r="M915" s="19"/>
      <c r="N915" s="19" t="str">
        <f t="shared" si="10"/>
        <v>-1/0/1900-</v>
      </c>
      <c r="O915" s="19"/>
      <c r="U915" s="19"/>
      <c r="V915" s="19"/>
      <c r="W915" s="19" t="s">
        <v>74</v>
      </c>
      <c r="X915" s="19" t="s">
        <v>117</v>
      </c>
      <c r="Z915" s="19"/>
      <c r="AK915" s="19"/>
      <c r="AL915" s="20"/>
      <c r="AM915" s="20"/>
      <c r="AN915" s="19"/>
      <c r="AO915" s="19"/>
      <c r="AP915" s="20"/>
      <c r="AT915" s="19"/>
      <c r="AU915" s="19"/>
      <c r="AW915" s="19"/>
      <c r="AX915" s="19"/>
      <c r="AY915" s="20"/>
      <c r="AZ915" s="20"/>
      <c r="BA915" s="20"/>
      <c r="BB915" s="20"/>
      <c r="BC915" s="20"/>
      <c r="BD915" s="20"/>
      <c r="BE915" s="35"/>
    </row>
    <row r="916" spans="1:57" x14ac:dyDescent="0.3">
      <c r="A916" s="19" t="s">
        <v>48</v>
      </c>
      <c r="B916" s="19" t="s">
        <v>858</v>
      </c>
      <c r="C916" s="19"/>
      <c r="M916" s="19"/>
      <c r="N916" s="19" t="str">
        <f t="shared" si="10"/>
        <v>-1/0/1900-</v>
      </c>
      <c r="O916" s="19"/>
      <c r="U916" s="19"/>
      <c r="V916" s="19"/>
      <c r="W916" s="19" t="s">
        <v>74</v>
      </c>
      <c r="X916" s="19" t="s">
        <v>117</v>
      </c>
      <c r="Z916" s="19"/>
      <c r="AK916" s="19"/>
      <c r="AL916" s="20"/>
      <c r="AM916" s="20"/>
      <c r="AN916" s="19"/>
      <c r="AO916" s="19"/>
      <c r="AP916" s="20"/>
      <c r="AT916" s="19"/>
      <c r="AU916" s="19"/>
      <c r="AW916" s="19"/>
      <c r="AX916" s="19"/>
      <c r="AY916" s="20"/>
      <c r="AZ916" s="20"/>
      <c r="BA916" s="20"/>
      <c r="BB916" s="20"/>
      <c r="BC916" s="20"/>
      <c r="BD916" s="20"/>
      <c r="BE916" s="35"/>
    </row>
    <row r="917" spans="1:57" x14ac:dyDescent="0.3">
      <c r="A917" s="19" t="s">
        <v>48</v>
      </c>
      <c r="B917" s="19" t="s">
        <v>858</v>
      </c>
      <c r="C917" s="19"/>
      <c r="M917" s="19"/>
      <c r="N917" s="19" t="str">
        <f t="shared" si="10"/>
        <v>-1/0/1900-</v>
      </c>
      <c r="O917" s="19"/>
      <c r="U917" s="19"/>
      <c r="V917" s="19"/>
      <c r="W917" s="19" t="s">
        <v>74</v>
      </c>
      <c r="X917" s="19" t="s">
        <v>117</v>
      </c>
      <c r="Z917" s="19"/>
      <c r="AK917" s="19"/>
      <c r="AL917" s="20"/>
      <c r="AM917" s="20"/>
      <c r="AN917" s="19"/>
      <c r="AO917" s="19"/>
      <c r="AP917" s="20"/>
      <c r="AT917" s="19"/>
      <c r="AU917" s="19"/>
      <c r="AW917" s="19"/>
      <c r="AX917" s="19"/>
      <c r="AY917" s="20"/>
      <c r="AZ917" s="20"/>
      <c r="BA917" s="20"/>
      <c r="BB917" s="20"/>
      <c r="BC917" s="20"/>
      <c r="BD917" s="20"/>
      <c r="BE917" s="35"/>
    </row>
    <row r="918" spans="1:57" x14ac:dyDescent="0.3">
      <c r="A918" s="19" t="s">
        <v>48</v>
      </c>
      <c r="B918" s="19" t="s">
        <v>858</v>
      </c>
      <c r="C918" s="19"/>
      <c r="M918" s="19"/>
      <c r="N918" s="19" t="str">
        <f t="shared" si="10"/>
        <v>-1/0/1900-</v>
      </c>
      <c r="O918" s="19"/>
      <c r="U918" s="19"/>
      <c r="V918" s="19"/>
      <c r="W918" s="19" t="s">
        <v>74</v>
      </c>
      <c r="X918" s="19" t="s">
        <v>117</v>
      </c>
      <c r="Z918" s="19"/>
      <c r="AK918" s="19"/>
      <c r="AL918" s="20"/>
      <c r="AM918" s="20"/>
      <c r="AN918" s="19"/>
      <c r="AO918" s="19"/>
      <c r="AP918" s="20"/>
      <c r="AT918" s="19"/>
      <c r="AU918" s="19"/>
      <c r="AW918" s="19"/>
      <c r="AX918" s="19"/>
      <c r="AY918" s="20"/>
      <c r="AZ918" s="20"/>
      <c r="BA918" s="20"/>
      <c r="BB918" s="20"/>
      <c r="BC918" s="20"/>
      <c r="BD918" s="20"/>
      <c r="BE918" s="35"/>
    </row>
    <row r="919" spans="1:57" x14ac:dyDescent="0.3">
      <c r="A919" s="19" t="s">
        <v>48</v>
      </c>
      <c r="B919" s="19" t="s">
        <v>858</v>
      </c>
      <c r="C919" s="19"/>
      <c r="M919" s="19"/>
      <c r="N919" s="19" t="str">
        <f t="shared" si="10"/>
        <v>-1/0/1900-</v>
      </c>
      <c r="O919" s="19"/>
      <c r="U919" s="19"/>
      <c r="V919" s="19"/>
      <c r="W919" s="19" t="s">
        <v>74</v>
      </c>
      <c r="X919" s="19" t="s">
        <v>117</v>
      </c>
      <c r="Z919" s="19"/>
      <c r="AK919" s="19"/>
      <c r="AL919" s="20"/>
      <c r="AM919" s="20"/>
      <c r="AN919" s="19"/>
      <c r="AO919" s="19"/>
      <c r="AP919" s="20"/>
      <c r="AT919" s="19"/>
      <c r="AU919" s="19"/>
      <c r="AW919" s="19"/>
      <c r="AX919" s="19"/>
      <c r="AY919" s="20"/>
      <c r="AZ919" s="20"/>
      <c r="BA919" s="20"/>
      <c r="BB919" s="20"/>
      <c r="BC919" s="20"/>
      <c r="BD919" s="20"/>
      <c r="BE919" s="35"/>
    </row>
    <row r="920" spans="1:57" x14ac:dyDescent="0.3">
      <c r="A920" s="19" t="s">
        <v>48</v>
      </c>
      <c r="B920" s="19" t="s">
        <v>858</v>
      </c>
      <c r="C920" s="19"/>
      <c r="M920" s="19"/>
      <c r="N920" s="19" t="str">
        <f t="shared" si="10"/>
        <v>-1/0/1900-</v>
      </c>
      <c r="O920" s="19"/>
      <c r="U920" s="19"/>
      <c r="V920" s="19"/>
      <c r="W920" s="19" t="s">
        <v>74</v>
      </c>
      <c r="X920" s="19" t="s">
        <v>117</v>
      </c>
      <c r="Z920" s="19"/>
      <c r="AK920" s="19"/>
      <c r="AL920" s="20"/>
      <c r="AM920" s="20"/>
      <c r="AN920" s="19"/>
      <c r="AO920" s="19"/>
      <c r="AP920" s="20"/>
      <c r="AT920" s="19"/>
      <c r="AU920" s="19"/>
      <c r="AW920" s="19"/>
      <c r="AX920" s="19"/>
      <c r="AY920" s="20"/>
      <c r="AZ920" s="20"/>
      <c r="BA920" s="20"/>
      <c r="BB920" s="20"/>
      <c r="BC920" s="20"/>
      <c r="BD920" s="20"/>
      <c r="BE920" s="35"/>
    </row>
    <row r="921" spans="1:57" x14ac:dyDescent="0.3">
      <c r="A921" s="19" t="s">
        <v>48</v>
      </c>
      <c r="B921" s="19" t="s">
        <v>858</v>
      </c>
      <c r="C921" s="19"/>
      <c r="M921" s="19"/>
      <c r="N921" s="19" t="str">
        <f t="shared" si="10"/>
        <v>-1/0/1900-</v>
      </c>
      <c r="O921" s="19"/>
      <c r="U921" s="19"/>
      <c r="V921" s="19"/>
      <c r="W921" s="19" t="s">
        <v>74</v>
      </c>
      <c r="X921" s="19" t="s">
        <v>117</v>
      </c>
      <c r="Z921" s="19"/>
      <c r="AK921" s="19"/>
      <c r="AL921" s="20"/>
      <c r="AM921" s="20"/>
      <c r="AN921" s="19"/>
      <c r="AO921" s="19"/>
      <c r="AP921" s="20"/>
      <c r="AT921" s="19"/>
      <c r="AU921" s="19"/>
      <c r="AW921" s="19"/>
      <c r="AX921" s="19"/>
      <c r="AY921" s="20"/>
      <c r="AZ921" s="20"/>
      <c r="BA921" s="20"/>
      <c r="BB921" s="20"/>
      <c r="BC921" s="20"/>
      <c r="BD921" s="20"/>
      <c r="BE921" s="35"/>
    </row>
    <row r="922" spans="1:57" x14ac:dyDescent="0.3">
      <c r="A922" s="19" t="s">
        <v>48</v>
      </c>
      <c r="B922" s="19" t="s">
        <v>858</v>
      </c>
      <c r="C922" s="19"/>
      <c r="M922" s="19"/>
      <c r="N922" s="19" t="str">
        <f t="shared" si="10"/>
        <v>-1/0/1900-</v>
      </c>
      <c r="O922" s="19"/>
      <c r="U922" s="19"/>
      <c r="V922" s="19"/>
      <c r="W922" s="19" t="s">
        <v>74</v>
      </c>
      <c r="X922" s="19" t="s">
        <v>117</v>
      </c>
      <c r="Z922" s="19"/>
      <c r="AK922" s="19"/>
      <c r="AL922" s="20"/>
      <c r="AM922" s="20"/>
      <c r="AN922" s="19"/>
      <c r="AO922" s="19"/>
      <c r="AP922" s="20"/>
      <c r="AT922" s="19"/>
      <c r="AU922" s="19"/>
      <c r="AW922" s="19"/>
      <c r="AX922" s="19"/>
      <c r="AY922" s="20"/>
      <c r="AZ922" s="20"/>
      <c r="BA922" s="20"/>
      <c r="BB922" s="20"/>
      <c r="BC922" s="20"/>
      <c r="BD922" s="20"/>
      <c r="BE922" s="35"/>
    </row>
    <row r="923" spans="1:57" x14ac:dyDescent="0.3">
      <c r="A923" s="19" t="s">
        <v>48</v>
      </c>
      <c r="B923" s="19" t="s">
        <v>858</v>
      </c>
      <c r="C923" s="19"/>
      <c r="M923" s="19"/>
      <c r="N923" s="19" t="str">
        <f t="shared" si="10"/>
        <v>-1/0/1900-</v>
      </c>
      <c r="O923" s="19"/>
      <c r="U923" s="19"/>
      <c r="V923" s="19"/>
      <c r="W923" s="19" t="s">
        <v>74</v>
      </c>
      <c r="X923" s="19" t="s">
        <v>117</v>
      </c>
      <c r="Z923" s="19"/>
      <c r="AK923" s="19"/>
      <c r="AL923" s="20"/>
      <c r="AM923" s="20"/>
      <c r="AN923" s="19"/>
      <c r="AO923" s="19"/>
      <c r="AP923" s="20"/>
      <c r="AT923" s="19"/>
      <c r="AU923" s="19"/>
      <c r="AW923" s="19"/>
      <c r="AX923" s="19"/>
      <c r="AY923" s="20"/>
      <c r="AZ923" s="20"/>
      <c r="BA923" s="20"/>
      <c r="BB923" s="20"/>
      <c r="BC923" s="20"/>
      <c r="BD923" s="20"/>
      <c r="BE923" s="35"/>
    </row>
    <row r="924" spans="1:57" x14ac:dyDescent="0.3">
      <c r="A924" s="19" t="s">
        <v>48</v>
      </c>
      <c r="B924" s="19" t="s">
        <v>858</v>
      </c>
      <c r="C924" s="19"/>
      <c r="M924" s="19"/>
      <c r="N924" s="19" t="str">
        <f t="shared" si="10"/>
        <v>-1/0/1900-</v>
      </c>
      <c r="O924" s="19"/>
      <c r="U924" s="19"/>
      <c r="V924" s="19"/>
      <c r="W924" s="19" t="s">
        <v>74</v>
      </c>
      <c r="X924" s="19" t="s">
        <v>117</v>
      </c>
      <c r="Z924" s="19"/>
      <c r="AK924" s="19"/>
      <c r="AL924" s="20"/>
      <c r="AM924" s="20"/>
      <c r="AN924" s="19"/>
      <c r="AO924" s="19"/>
      <c r="AP924" s="20"/>
      <c r="AT924" s="19"/>
      <c r="AU924" s="19"/>
      <c r="AW924" s="19"/>
      <c r="AX924" s="19"/>
      <c r="AY924" s="20"/>
      <c r="AZ924" s="20"/>
      <c r="BA924" s="20"/>
      <c r="BB924" s="20"/>
      <c r="BC924" s="20"/>
      <c r="BD924" s="20"/>
      <c r="BE924" s="35"/>
    </row>
    <row r="925" spans="1:57" x14ac:dyDescent="0.3">
      <c r="A925" s="19" t="s">
        <v>48</v>
      </c>
      <c r="B925" s="19" t="s">
        <v>858</v>
      </c>
      <c r="C925" s="19"/>
      <c r="M925" s="19"/>
      <c r="N925" s="19" t="str">
        <f t="shared" si="10"/>
        <v>-1/0/1900-</v>
      </c>
      <c r="O925" s="19"/>
      <c r="U925" s="19"/>
      <c r="V925" s="19"/>
      <c r="W925" s="19" t="s">
        <v>74</v>
      </c>
      <c r="X925" s="19" t="s">
        <v>117</v>
      </c>
      <c r="Z925" s="19"/>
      <c r="AK925" s="19"/>
      <c r="AL925" s="20"/>
      <c r="AM925" s="20"/>
      <c r="AN925" s="19"/>
      <c r="AO925" s="19"/>
      <c r="AP925" s="20"/>
      <c r="AT925" s="19"/>
      <c r="AU925" s="19"/>
      <c r="AW925" s="19"/>
      <c r="AX925" s="19"/>
      <c r="AY925" s="20"/>
      <c r="AZ925" s="20"/>
      <c r="BA925" s="20"/>
      <c r="BB925" s="20"/>
      <c r="BC925" s="20"/>
      <c r="BD925" s="20"/>
      <c r="BE925" s="35"/>
    </row>
    <row r="926" spans="1:57" x14ac:dyDescent="0.3">
      <c r="A926" s="19" t="s">
        <v>48</v>
      </c>
      <c r="B926" s="19" t="s">
        <v>858</v>
      </c>
      <c r="C926" s="19"/>
      <c r="M926" s="19"/>
      <c r="N926" s="19" t="str">
        <f t="shared" si="10"/>
        <v>-1/0/1900-</v>
      </c>
      <c r="O926" s="19"/>
      <c r="U926" s="19"/>
      <c r="V926" s="19"/>
      <c r="W926" s="19" t="s">
        <v>74</v>
      </c>
      <c r="X926" s="19" t="s">
        <v>117</v>
      </c>
      <c r="Z926" s="19"/>
      <c r="AK926" s="19"/>
      <c r="AL926" s="20"/>
      <c r="AM926" s="20"/>
      <c r="AN926" s="19"/>
      <c r="AO926" s="19"/>
      <c r="AP926" s="20"/>
      <c r="AT926" s="19"/>
      <c r="AU926" s="19"/>
      <c r="AW926" s="19"/>
      <c r="AX926" s="19"/>
      <c r="AY926" s="20"/>
      <c r="AZ926" s="20"/>
      <c r="BA926" s="20"/>
      <c r="BB926" s="20"/>
      <c r="BC926" s="20"/>
      <c r="BD926" s="20"/>
      <c r="BE926" s="35"/>
    </row>
    <row r="927" spans="1:57" x14ac:dyDescent="0.3">
      <c r="A927" s="19" t="s">
        <v>48</v>
      </c>
      <c r="B927" s="19" t="s">
        <v>858</v>
      </c>
      <c r="C927" s="19"/>
      <c r="M927" s="19"/>
      <c r="N927" s="19" t="str">
        <f t="shared" si="10"/>
        <v>-1/0/1900-</v>
      </c>
      <c r="O927" s="19"/>
      <c r="U927" s="19"/>
      <c r="V927" s="19"/>
      <c r="W927" s="19" t="s">
        <v>74</v>
      </c>
      <c r="X927" s="19" t="s">
        <v>117</v>
      </c>
      <c r="Z927" s="19"/>
      <c r="AK927" s="19"/>
      <c r="AL927" s="20"/>
      <c r="AM927" s="20"/>
      <c r="AN927" s="19"/>
      <c r="AO927" s="19"/>
      <c r="AP927" s="20"/>
      <c r="AT927" s="19"/>
      <c r="AU927" s="19"/>
      <c r="AW927" s="19"/>
      <c r="AX927" s="19"/>
      <c r="AY927" s="20"/>
      <c r="AZ927" s="20"/>
      <c r="BA927" s="20"/>
      <c r="BB927" s="20"/>
      <c r="BC927" s="20"/>
      <c r="BD927" s="20"/>
      <c r="BE927" s="35"/>
    </row>
    <row r="928" spans="1:57" x14ac:dyDescent="0.3">
      <c r="A928" s="19" t="s">
        <v>48</v>
      </c>
      <c r="B928" s="19" t="s">
        <v>858</v>
      </c>
      <c r="C928" s="19"/>
      <c r="M928" s="19"/>
      <c r="N928" s="19" t="str">
        <f t="shared" si="10"/>
        <v>-1/0/1900-</v>
      </c>
      <c r="O928" s="19"/>
      <c r="U928" s="19"/>
      <c r="V928" s="19"/>
      <c r="W928" s="19" t="s">
        <v>74</v>
      </c>
      <c r="X928" s="19" t="s">
        <v>117</v>
      </c>
      <c r="Z928" s="19"/>
      <c r="AK928" s="19"/>
      <c r="AL928" s="20"/>
      <c r="AM928" s="20"/>
      <c r="AN928" s="19"/>
      <c r="AO928" s="19"/>
      <c r="AP928" s="20"/>
      <c r="AT928" s="19"/>
      <c r="AU928" s="19"/>
      <c r="AW928" s="19"/>
      <c r="AX928" s="19"/>
      <c r="AY928" s="20"/>
      <c r="AZ928" s="20"/>
      <c r="BA928" s="20"/>
      <c r="BB928" s="20"/>
      <c r="BC928" s="20"/>
      <c r="BD928" s="20"/>
      <c r="BE928" s="35"/>
    </row>
    <row r="929" spans="1:57" x14ac:dyDescent="0.3">
      <c r="A929" s="19" t="s">
        <v>48</v>
      </c>
      <c r="B929" s="19" t="s">
        <v>858</v>
      </c>
      <c r="C929" s="19"/>
      <c r="M929" s="19"/>
      <c r="N929" s="19" t="str">
        <f t="shared" si="10"/>
        <v>-1/0/1900-</v>
      </c>
      <c r="O929" s="19"/>
      <c r="U929" s="19"/>
      <c r="V929" s="19"/>
      <c r="W929" s="19" t="s">
        <v>74</v>
      </c>
      <c r="X929" s="19" t="s">
        <v>117</v>
      </c>
      <c r="Z929" s="19"/>
      <c r="AK929" s="19"/>
      <c r="AL929" s="20"/>
      <c r="AM929" s="20"/>
      <c r="AN929" s="19"/>
      <c r="AO929" s="19"/>
      <c r="AP929" s="20"/>
      <c r="AT929" s="19"/>
      <c r="AU929" s="19"/>
      <c r="AW929" s="19"/>
      <c r="AX929" s="19"/>
      <c r="AY929" s="20"/>
      <c r="AZ929" s="20"/>
      <c r="BA929" s="20"/>
      <c r="BB929" s="20"/>
      <c r="BC929" s="20"/>
      <c r="BD929" s="20"/>
      <c r="BE929" s="35"/>
    </row>
    <row r="930" spans="1:57" x14ac:dyDescent="0.3">
      <c r="A930" s="19" t="s">
        <v>48</v>
      </c>
      <c r="B930" s="19" t="s">
        <v>858</v>
      </c>
      <c r="C930" s="19"/>
      <c r="M930" s="19"/>
      <c r="N930" s="19" t="str">
        <f t="shared" si="10"/>
        <v>-1/0/1900-</v>
      </c>
      <c r="O930" s="19"/>
      <c r="U930" s="19"/>
      <c r="V930" s="19"/>
      <c r="W930" s="19" t="s">
        <v>74</v>
      </c>
      <c r="X930" s="19" t="s">
        <v>117</v>
      </c>
      <c r="Z930" s="19"/>
      <c r="AK930" s="19"/>
      <c r="AL930" s="20"/>
      <c r="AM930" s="20"/>
      <c r="AN930" s="19"/>
      <c r="AO930" s="19"/>
      <c r="AP930" s="20"/>
      <c r="AT930" s="19"/>
      <c r="AU930" s="19"/>
      <c r="AW930" s="19"/>
      <c r="AX930" s="19"/>
      <c r="AY930" s="20"/>
      <c r="AZ930" s="20"/>
      <c r="BA930" s="20"/>
      <c r="BB930" s="20"/>
      <c r="BC930" s="20"/>
      <c r="BD930" s="20"/>
      <c r="BE930" s="35"/>
    </row>
    <row r="931" spans="1:57" x14ac:dyDescent="0.3">
      <c r="A931" s="19" t="s">
        <v>48</v>
      </c>
      <c r="B931" s="19" t="s">
        <v>858</v>
      </c>
      <c r="C931" s="19"/>
      <c r="M931" s="19"/>
      <c r="N931" s="19" t="str">
        <f t="shared" si="10"/>
        <v>-1/0/1900-</v>
      </c>
      <c r="O931" s="19"/>
      <c r="U931" s="19"/>
      <c r="V931" s="19"/>
      <c r="W931" s="19" t="s">
        <v>74</v>
      </c>
      <c r="X931" s="19" t="s">
        <v>117</v>
      </c>
      <c r="Z931" s="19"/>
      <c r="AK931" s="19"/>
      <c r="AL931" s="20"/>
      <c r="AM931" s="20"/>
      <c r="AN931" s="19"/>
      <c r="AO931" s="19"/>
      <c r="AP931" s="20"/>
      <c r="AT931" s="19"/>
      <c r="AU931" s="19"/>
      <c r="AW931" s="19"/>
      <c r="AX931" s="19"/>
      <c r="AY931" s="20"/>
      <c r="AZ931" s="20"/>
      <c r="BA931" s="20"/>
      <c r="BB931" s="20"/>
      <c r="BC931" s="20"/>
      <c r="BD931" s="20"/>
      <c r="BE931" s="35"/>
    </row>
    <row r="932" spans="1:57" x14ac:dyDescent="0.3">
      <c r="A932" s="19" t="s">
        <v>48</v>
      </c>
      <c r="B932" s="19" t="s">
        <v>858</v>
      </c>
      <c r="C932" s="19"/>
      <c r="M932" s="19"/>
      <c r="N932" s="19" t="str">
        <f t="shared" si="10"/>
        <v>-1/0/1900-</v>
      </c>
      <c r="O932" s="19"/>
      <c r="U932" s="19"/>
      <c r="V932" s="19"/>
      <c r="W932" s="19" t="s">
        <v>74</v>
      </c>
      <c r="X932" s="19" t="s">
        <v>117</v>
      </c>
      <c r="Z932" s="19"/>
      <c r="AK932" s="19"/>
      <c r="AL932" s="20"/>
      <c r="AM932" s="20"/>
      <c r="AN932" s="19"/>
      <c r="AO932" s="19"/>
      <c r="AP932" s="20"/>
      <c r="AT932" s="19"/>
      <c r="AU932" s="19"/>
      <c r="AW932" s="19"/>
      <c r="AX932" s="19"/>
      <c r="AY932" s="20"/>
      <c r="AZ932" s="20"/>
      <c r="BA932" s="20"/>
      <c r="BB932" s="20"/>
      <c r="BC932" s="20"/>
      <c r="BD932" s="20"/>
      <c r="BE932" s="35"/>
    </row>
    <row r="933" spans="1:57" x14ac:dyDescent="0.3">
      <c r="A933" s="19" t="s">
        <v>48</v>
      </c>
      <c r="B933" s="19" t="s">
        <v>858</v>
      </c>
      <c r="C933" s="19"/>
      <c r="M933" s="19"/>
      <c r="N933" s="19" t="str">
        <f t="shared" si="10"/>
        <v>-1/0/1900-</v>
      </c>
      <c r="O933" s="19"/>
      <c r="U933" s="19"/>
      <c r="V933" s="19"/>
      <c r="W933" s="19" t="s">
        <v>74</v>
      </c>
      <c r="X933" s="19" t="s">
        <v>117</v>
      </c>
      <c r="Z933" s="19"/>
      <c r="AK933" s="19"/>
      <c r="AL933" s="20"/>
      <c r="AM933" s="20"/>
      <c r="AN933" s="19"/>
      <c r="AO933" s="19"/>
      <c r="AP933" s="20"/>
      <c r="AT933" s="19"/>
      <c r="AU933" s="19"/>
      <c r="AW933" s="19"/>
      <c r="AX933" s="19"/>
      <c r="AY933" s="20"/>
      <c r="AZ933" s="20"/>
      <c r="BA933" s="20"/>
      <c r="BB933" s="20"/>
      <c r="BC933" s="20"/>
      <c r="BD933" s="20"/>
      <c r="BE933" s="35"/>
    </row>
    <row r="934" spans="1:57" x14ac:dyDescent="0.3">
      <c r="A934" s="19" t="s">
        <v>48</v>
      </c>
      <c r="B934" s="19" t="s">
        <v>858</v>
      </c>
      <c r="C934" s="19"/>
      <c r="M934" s="19"/>
      <c r="N934" s="19" t="str">
        <f t="shared" si="10"/>
        <v>-1/0/1900-</v>
      </c>
      <c r="O934" s="19"/>
      <c r="U934" s="19"/>
      <c r="V934" s="19"/>
      <c r="W934" s="19" t="s">
        <v>74</v>
      </c>
      <c r="X934" s="19" t="s">
        <v>117</v>
      </c>
      <c r="Z934" s="19"/>
      <c r="AK934" s="19"/>
      <c r="AL934" s="20"/>
      <c r="AM934" s="20"/>
      <c r="AN934" s="19"/>
      <c r="AO934" s="19"/>
      <c r="AP934" s="20"/>
      <c r="AT934" s="19"/>
      <c r="AU934" s="19"/>
      <c r="AW934" s="19"/>
      <c r="AX934" s="19"/>
      <c r="AY934" s="20"/>
      <c r="AZ934" s="20"/>
      <c r="BA934" s="20"/>
      <c r="BB934" s="20"/>
      <c r="BC934" s="20"/>
      <c r="BD934" s="20"/>
      <c r="BE934" s="35"/>
    </row>
    <row r="935" spans="1:57" x14ac:dyDescent="0.3">
      <c r="A935" s="19" t="s">
        <v>48</v>
      </c>
      <c r="B935" s="19" t="s">
        <v>858</v>
      </c>
      <c r="C935" s="19"/>
      <c r="M935" s="19"/>
      <c r="N935" s="19" t="str">
        <f t="shared" si="10"/>
        <v>-1/0/1900-</v>
      </c>
      <c r="O935" s="19"/>
      <c r="U935" s="19"/>
      <c r="V935" s="19"/>
      <c r="W935" s="19" t="s">
        <v>74</v>
      </c>
      <c r="X935" s="19" t="s">
        <v>117</v>
      </c>
      <c r="Z935" s="19"/>
      <c r="AK935" s="19"/>
      <c r="AL935" s="20"/>
      <c r="AM935" s="20"/>
      <c r="AN935" s="19"/>
      <c r="AO935" s="19"/>
      <c r="AP935" s="20"/>
      <c r="AT935" s="19"/>
      <c r="AU935" s="19"/>
      <c r="AW935" s="19"/>
      <c r="AX935" s="19"/>
      <c r="AY935" s="20"/>
      <c r="AZ935" s="20"/>
      <c r="BA935" s="20"/>
      <c r="BB935" s="20"/>
      <c r="BC935" s="20"/>
      <c r="BD935" s="20"/>
      <c r="BE935" s="35"/>
    </row>
    <row r="936" spans="1:57" x14ac:dyDescent="0.3">
      <c r="A936" s="19" t="s">
        <v>48</v>
      </c>
      <c r="B936" s="19" t="s">
        <v>858</v>
      </c>
      <c r="C936" s="19"/>
      <c r="M936" s="19"/>
      <c r="N936" s="19" t="str">
        <f t="shared" si="10"/>
        <v>-1/0/1900-</v>
      </c>
      <c r="O936" s="19"/>
      <c r="U936" s="19"/>
      <c r="V936" s="19"/>
      <c r="W936" s="19" t="s">
        <v>74</v>
      </c>
      <c r="X936" s="19" t="s">
        <v>117</v>
      </c>
      <c r="Z936" s="19"/>
      <c r="AK936" s="19"/>
      <c r="AL936" s="20"/>
      <c r="AM936" s="20"/>
      <c r="AN936" s="19"/>
      <c r="AO936" s="19"/>
      <c r="AP936" s="20"/>
      <c r="AT936" s="19"/>
      <c r="AU936" s="19"/>
      <c r="AW936" s="19"/>
      <c r="AX936" s="19"/>
      <c r="AY936" s="20"/>
      <c r="AZ936" s="20"/>
      <c r="BA936" s="20"/>
      <c r="BB936" s="20"/>
      <c r="BC936" s="20"/>
      <c r="BD936" s="20"/>
      <c r="BE936" s="35"/>
    </row>
    <row r="937" spans="1:57" x14ac:dyDescent="0.3">
      <c r="A937" s="19" t="s">
        <v>48</v>
      </c>
      <c r="B937" s="19" t="s">
        <v>858</v>
      </c>
      <c r="C937" s="19"/>
      <c r="M937" s="19"/>
      <c r="N937" s="19" t="str">
        <f t="shared" si="10"/>
        <v>-1/0/1900-</v>
      </c>
      <c r="O937" s="19"/>
      <c r="U937" s="19"/>
      <c r="V937" s="19"/>
      <c r="W937" s="19" t="s">
        <v>74</v>
      </c>
      <c r="X937" s="19" t="s">
        <v>117</v>
      </c>
      <c r="Z937" s="19"/>
      <c r="AK937" s="19"/>
      <c r="AL937" s="20"/>
      <c r="AM937" s="20"/>
      <c r="AN937" s="19"/>
      <c r="AO937" s="19"/>
      <c r="AP937" s="20"/>
      <c r="AT937" s="19"/>
      <c r="AU937" s="19"/>
      <c r="AW937" s="19"/>
      <c r="AX937" s="19"/>
      <c r="AY937" s="20"/>
      <c r="AZ937" s="20"/>
      <c r="BA937" s="20"/>
      <c r="BB937" s="20"/>
      <c r="BC937" s="20"/>
      <c r="BD937" s="20"/>
      <c r="BE937" s="35"/>
    </row>
    <row r="938" spans="1:57" x14ac:dyDescent="0.3">
      <c r="A938" s="19" t="s">
        <v>48</v>
      </c>
      <c r="B938" s="19" t="s">
        <v>858</v>
      </c>
      <c r="C938" s="19"/>
      <c r="M938" s="19"/>
      <c r="N938" s="19" t="str">
        <f t="shared" si="10"/>
        <v>-1/0/1900-</v>
      </c>
      <c r="O938" s="19"/>
      <c r="U938" s="19"/>
      <c r="V938" s="19"/>
      <c r="W938" s="19" t="s">
        <v>74</v>
      </c>
      <c r="X938" s="19" t="s">
        <v>117</v>
      </c>
      <c r="Z938" s="19"/>
      <c r="AK938" s="19"/>
      <c r="AL938" s="20"/>
      <c r="AM938" s="20"/>
      <c r="AN938" s="19"/>
      <c r="AO938" s="19"/>
      <c r="AP938" s="20"/>
      <c r="AT938" s="19"/>
      <c r="AU938" s="19"/>
      <c r="AW938" s="19"/>
      <c r="AX938" s="19"/>
      <c r="AY938" s="20"/>
      <c r="AZ938" s="20"/>
      <c r="BA938" s="20"/>
      <c r="BB938" s="20"/>
      <c r="BC938" s="20"/>
      <c r="BD938" s="20"/>
      <c r="BE938" s="35"/>
    </row>
    <row r="939" spans="1:57" x14ac:dyDescent="0.3">
      <c r="A939" s="19" t="s">
        <v>48</v>
      </c>
      <c r="B939" s="19" t="s">
        <v>858</v>
      </c>
      <c r="C939" s="19"/>
      <c r="M939" s="19"/>
      <c r="N939" s="19" t="str">
        <f t="shared" si="10"/>
        <v>-1/0/1900-</v>
      </c>
      <c r="O939" s="19"/>
      <c r="U939" s="19"/>
      <c r="V939" s="19"/>
      <c r="W939" s="19" t="s">
        <v>74</v>
      </c>
      <c r="X939" s="19" t="s">
        <v>117</v>
      </c>
      <c r="Z939" s="19"/>
      <c r="AK939" s="19"/>
      <c r="AL939" s="20"/>
      <c r="AM939" s="20"/>
      <c r="AN939" s="19"/>
      <c r="AO939" s="19"/>
      <c r="AP939" s="20"/>
      <c r="AT939" s="19"/>
      <c r="AU939" s="19"/>
      <c r="AW939" s="19"/>
      <c r="AX939" s="19"/>
      <c r="AY939" s="20"/>
      <c r="AZ939" s="20"/>
      <c r="BA939" s="20"/>
      <c r="BB939" s="20"/>
      <c r="BC939" s="20"/>
      <c r="BD939" s="20"/>
      <c r="BE939" s="35"/>
    </row>
    <row r="940" spans="1:57" x14ac:dyDescent="0.3">
      <c r="A940" s="19" t="s">
        <v>48</v>
      </c>
      <c r="B940" s="19" t="s">
        <v>858</v>
      </c>
      <c r="C940" s="19"/>
      <c r="M940" s="19"/>
      <c r="N940" s="19" t="str">
        <f t="shared" si="10"/>
        <v>-1/0/1900-</v>
      </c>
      <c r="O940" s="19"/>
      <c r="U940" s="19"/>
      <c r="V940" s="19"/>
      <c r="W940" s="19" t="s">
        <v>74</v>
      </c>
      <c r="X940" s="19" t="s">
        <v>117</v>
      </c>
      <c r="Z940" s="19"/>
      <c r="AK940" s="19"/>
      <c r="AL940" s="20"/>
      <c r="AM940" s="20"/>
      <c r="AN940" s="19"/>
      <c r="AO940" s="19"/>
      <c r="AP940" s="20"/>
      <c r="AT940" s="19"/>
      <c r="AU940" s="19"/>
      <c r="AW940" s="19"/>
      <c r="AX940" s="19"/>
      <c r="AY940" s="20"/>
      <c r="AZ940" s="20"/>
      <c r="BA940" s="20"/>
      <c r="BB940" s="20"/>
      <c r="BC940" s="20"/>
      <c r="BD940" s="20"/>
      <c r="BE940" s="35"/>
    </row>
    <row r="941" spans="1:57" x14ac:dyDescent="0.3">
      <c r="A941" s="19" t="s">
        <v>48</v>
      </c>
      <c r="B941" s="19" t="s">
        <v>858</v>
      </c>
      <c r="C941" s="19"/>
      <c r="M941" s="19"/>
      <c r="N941" s="19" t="str">
        <f t="shared" si="10"/>
        <v>-1/0/1900-</v>
      </c>
      <c r="O941" s="19"/>
      <c r="U941" s="19"/>
      <c r="V941" s="19"/>
      <c r="W941" s="19" t="s">
        <v>74</v>
      </c>
      <c r="X941" s="19" t="s">
        <v>117</v>
      </c>
      <c r="Z941" s="19"/>
      <c r="AK941" s="19"/>
      <c r="AL941" s="20"/>
      <c r="AM941" s="20"/>
      <c r="AN941" s="19"/>
      <c r="AO941" s="19"/>
      <c r="AP941" s="20"/>
      <c r="AT941" s="19"/>
      <c r="AU941" s="19"/>
      <c r="AW941" s="19"/>
      <c r="AX941" s="19"/>
      <c r="AY941" s="20"/>
      <c r="AZ941" s="20"/>
      <c r="BA941" s="20"/>
      <c r="BB941" s="20"/>
      <c r="BC941" s="20"/>
      <c r="BD941" s="20"/>
      <c r="BE941" s="35"/>
    </row>
    <row r="942" spans="1:57" x14ac:dyDescent="0.3">
      <c r="A942" s="19" t="s">
        <v>48</v>
      </c>
      <c r="B942" s="19" t="s">
        <v>858</v>
      </c>
      <c r="C942" s="19"/>
      <c r="M942" s="19"/>
      <c r="N942" s="19" t="str">
        <f t="shared" si="10"/>
        <v>-1/0/1900-</v>
      </c>
      <c r="O942" s="19"/>
      <c r="U942" s="19"/>
      <c r="V942" s="19"/>
      <c r="W942" s="19" t="s">
        <v>74</v>
      </c>
      <c r="X942" s="19" t="s">
        <v>117</v>
      </c>
      <c r="Z942" s="19"/>
      <c r="AK942" s="19"/>
      <c r="AL942" s="20"/>
      <c r="AM942" s="20"/>
      <c r="AN942" s="19"/>
      <c r="AO942" s="19"/>
      <c r="AP942" s="20"/>
      <c r="AT942" s="19"/>
      <c r="AU942" s="19"/>
      <c r="AW942" s="19"/>
      <c r="AX942" s="19"/>
      <c r="AY942" s="20"/>
      <c r="AZ942" s="20"/>
      <c r="BA942" s="20"/>
      <c r="BB942" s="20"/>
      <c r="BC942" s="20"/>
      <c r="BD942" s="20"/>
      <c r="BE942" s="35"/>
    </row>
    <row r="943" spans="1:57" x14ac:dyDescent="0.3">
      <c r="A943" s="19" t="s">
        <v>48</v>
      </c>
      <c r="B943" s="19" t="s">
        <v>858</v>
      </c>
      <c r="C943" s="19"/>
      <c r="M943" s="19"/>
      <c r="N943" s="19" t="str">
        <f t="shared" si="10"/>
        <v>-1/0/1900-</v>
      </c>
      <c r="O943" s="19"/>
      <c r="U943" s="19"/>
      <c r="V943" s="19"/>
      <c r="W943" s="19" t="s">
        <v>74</v>
      </c>
      <c r="X943" s="19" t="s">
        <v>117</v>
      </c>
      <c r="Z943" s="19"/>
      <c r="AK943" s="19"/>
      <c r="AL943" s="20"/>
      <c r="AM943" s="20"/>
      <c r="AN943" s="19"/>
      <c r="AO943" s="19"/>
      <c r="AP943" s="20"/>
      <c r="AT943" s="19"/>
      <c r="AU943" s="19"/>
      <c r="AW943" s="19"/>
      <c r="AX943" s="19"/>
      <c r="AY943" s="20"/>
      <c r="AZ943" s="20"/>
      <c r="BA943" s="20"/>
      <c r="BB943" s="20"/>
      <c r="BC943" s="20"/>
      <c r="BD943" s="20"/>
      <c r="BE943" s="35"/>
    </row>
    <row r="944" spans="1:57" x14ac:dyDescent="0.3">
      <c r="A944" s="19" t="s">
        <v>48</v>
      </c>
      <c r="B944" s="19" t="s">
        <v>858</v>
      </c>
      <c r="C944" s="19"/>
      <c r="M944" s="19"/>
      <c r="N944" s="19" t="str">
        <f t="shared" si="10"/>
        <v>-1/0/1900-</v>
      </c>
      <c r="O944" s="19"/>
      <c r="U944" s="19"/>
      <c r="V944" s="19"/>
      <c r="W944" s="19" t="s">
        <v>74</v>
      </c>
      <c r="X944" s="19" t="s">
        <v>117</v>
      </c>
      <c r="Z944" s="19"/>
      <c r="AK944" s="19"/>
      <c r="AL944" s="20"/>
      <c r="AM944" s="20"/>
      <c r="AN944" s="19"/>
      <c r="AO944" s="19"/>
      <c r="AP944" s="20"/>
      <c r="AT944" s="19"/>
      <c r="AU944" s="19"/>
      <c r="AW944" s="19"/>
      <c r="AX944" s="19"/>
      <c r="AY944" s="20"/>
      <c r="AZ944" s="20"/>
      <c r="BA944" s="20"/>
      <c r="BB944" s="20"/>
      <c r="BC944" s="20"/>
      <c r="BD944" s="20"/>
      <c r="BE944" s="35"/>
    </row>
    <row r="945" spans="1:57" x14ac:dyDescent="0.3">
      <c r="A945" s="19" t="s">
        <v>48</v>
      </c>
      <c r="B945" s="19" t="s">
        <v>858</v>
      </c>
      <c r="C945" s="19"/>
      <c r="M945" s="19"/>
      <c r="N945" s="19" t="str">
        <f t="shared" si="10"/>
        <v>-1/0/1900-</v>
      </c>
      <c r="O945" s="19"/>
      <c r="U945" s="19"/>
      <c r="V945" s="19"/>
      <c r="W945" s="19" t="s">
        <v>74</v>
      </c>
      <c r="X945" s="19" t="s">
        <v>117</v>
      </c>
      <c r="Z945" s="19"/>
      <c r="AK945" s="19"/>
      <c r="AL945" s="20"/>
      <c r="AM945" s="20"/>
      <c r="AN945" s="19"/>
      <c r="AO945" s="19"/>
      <c r="AP945" s="20"/>
      <c r="AT945" s="19"/>
      <c r="AU945" s="19"/>
      <c r="AW945" s="19"/>
      <c r="AX945" s="19"/>
      <c r="AY945" s="20"/>
      <c r="AZ945" s="20"/>
      <c r="BA945" s="20"/>
      <c r="BB945" s="20"/>
      <c r="BC945" s="20"/>
      <c r="BD945" s="20"/>
      <c r="BE945" s="35"/>
    </row>
    <row r="946" spans="1:57" x14ac:dyDescent="0.3">
      <c r="A946" s="19" t="s">
        <v>48</v>
      </c>
      <c r="B946" s="19" t="s">
        <v>858</v>
      </c>
      <c r="C946" s="19"/>
      <c r="M946" s="19"/>
      <c r="N946" s="19" t="str">
        <f t="shared" si="10"/>
        <v>-1/0/1900-</v>
      </c>
      <c r="O946" s="19"/>
      <c r="U946" s="19"/>
      <c r="V946" s="19"/>
      <c r="W946" s="19" t="s">
        <v>74</v>
      </c>
      <c r="X946" s="19" t="s">
        <v>117</v>
      </c>
      <c r="Z946" s="19"/>
      <c r="AK946" s="19"/>
      <c r="AL946" s="20"/>
      <c r="AM946" s="20"/>
      <c r="AN946" s="19"/>
      <c r="AO946" s="19"/>
      <c r="AP946" s="20"/>
      <c r="AT946" s="19"/>
      <c r="AU946" s="19"/>
      <c r="AW946" s="19"/>
      <c r="AX946" s="19"/>
      <c r="AY946" s="20"/>
      <c r="AZ946" s="20"/>
      <c r="BA946" s="20"/>
      <c r="BB946" s="20"/>
      <c r="BC946" s="20"/>
      <c r="BD946" s="20"/>
      <c r="BE946" s="35"/>
    </row>
    <row r="947" spans="1:57" x14ac:dyDescent="0.3">
      <c r="A947" s="19" t="s">
        <v>48</v>
      </c>
      <c r="B947" s="19" t="s">
        <v>858</v>
      </c>
      <c r="C947" s="19"/>
      <c r="M947" s="19"/>
      <c r="N947" s="19" t="str">
        <f t="shared" si="10"/>
        <v>-1/0/1900-</v>
      </c>
      <c r="O947" s="19"/>
      <c r="U947" s="19"/>
      <c r="V947" s="19"/>
      <c r="W947" s="19" t="s">
        <v>74</v>
      </c>
      <c r="X947" s="19" t="s">
        <v>117</v>
      </c>
      <c r="Z947" s="19"/>
      <c r="AK947" s="19"/>
      <c r="AL947" s="20"/>
      <c r="AM947" s="20"/>
      <c r="AN947" s="19"/>
      <c r="AO947" s="19"/>
      <c r="AP947" s="20"/>
      <c r="AT947" s="19"/>
      <c r="AU947" s="19"/>
      <c r="AW947" s="19"/>
      <c r="AX947" s="19"/>
      <c r="AY947" s="20"/>
      <c r="AZ947" s="20"/>
      <c r="BA947" s="20"/>
      <c r="BB947" s="20"/>
      <c r="BC947" s="20"/>
      <c r="BD947" s="20"/>
      <c r="BE947" s="35"/>
    </row>
    <row r="948" spans="1:57" x14ac:dyDescent="0.3">
      <c r="A948" s="19" t="s">
        <v>48</v>
      </c>
      <c r="B948" s="19" t="s">
        <v>858</v>
      </c>
      <c r="C948" s="19"/>
      <c r="M948" s="19"/>
      <c r="N948" s="19" t="str">
        <f t="shared" si="10"/>
        <v>-1/0/1900-</v>
      </c>
      <c r="O948" s="19"/>
      <c r="U948" s="19"/>
      <c r="V948" s="19"/>
      <c r="W948" s="19" t="s">
        <v>74</v>
      </c>
      <c r="X948" s="19" t="s">
        <v>117</v>
      </c>
      <c r="Z948" s="19"/>
      <c r="AK948" s="19"/>
      <c r="AL948" s="20"/>
      <c r="AM948" s="20"/>
      <c r="AN948" s="19"/>
      <c r="AO948" s="19"/>
      <c r="AP948" s="20"/>
      <c r="AT948" s="19"/>
      <c r="AU948" s="19"/>
      <c r="AW948" s="19"/>
      <c r="AX948" s="19"/>
      <c r="AY948" s="20"/>
      <c r="AZ948" s="20"/>
      <c r="BA948" s="20"/>
      <c r="BB948" s="20"/>
      <c r="BC948" s="20"/>
      <c r="BD948" s="20"/>
      <c r="BE948" s="35"/>
    </row>
    <row r="949" spans="1:57" x14ac:dyDescent="0.3">
      <c r="A949" s="19" t="s">
        <v>48</v>
      </c>
      <c r="B949" s="19" t="s">
        <v>858</v>
      </c>
      <c r="C949" s="19"/>
      <c r="M949" s="19"/>
      <c r="N949" s="19" t="str">
        <f t="shared" si="10"/>
        <v>-1/0/1900-</v>
      </c>
      <c r="O949" s="19"/>
      <c r="U949" s="19"/>
      <c r="V949" s="19"/>
      <c r="W949" s="19" t="s">
        <v>74</v>
      </c>
      <c r="X949" s="19" t="s">
        <v>117</v>
      </c>
      <c r="Z949" s="19"/>
      <c r="AK949" s="19"/>
      <c r="AL949" s="20"/>
      <c r="AM949" s="20"/>
      <c r="AN949" s="19"/>
      <c r="AO949" s="19"/>
      <c r="AP949" s="20"/>
      <c r="AT949" s="19"/>
      <c r="AU949" s="19"/>
      <c r="AW949" s="19"/>
      <c r="AX949" s="19"/>
      <c r="AY949" s="20"/>
      <c r="AZ949" s="20"/>
      <c r="BA949" s="20"/>
      <c r="BB949" s="20"/>
      <c r="BC949" s="20"/>
      <c r="BD949" s="20"/>
      <c r="BE949" s="35"/>
    </row>
    <row r="950" spans="1:57" x14ac:dyDescent="0.3">
      <c r="A950" s="19" t="s">
        <v>48</v>
      </c>
      <c r="B950" s="19" t="s">
        <v>858</v>
      </c>
      <c r="C950" s="19"/>
      <c r="M950" s="19"/>
      <c r="N950" s="19" t="str">
        <f t="shared" si="10"/>
        <v>-1/0/1900-</v>
      </c>
      <c r="O950" s="19"/>
      <c r="U950" s="19"/>
      <c r="V950" s="19"/>
      <c r="W950" s="19" t="s">
        <v>74</v>
      </c>
      <c r="X950" s="19" t="s">
        <v>117</v>
      </c>
      <c r="Z950" s="19"/>
      <c r="AK950" s="19"/>
      <c r="AL950" s="20"/>
      <c r="AM950" s="20"/>
      <c r="AN950" s="19"/>
      <c r="AO950" s="19"/>
      <c r="AP950" s="20"/>
      <c r="AT950" s="19"/>
      <c r="AU950" s="19"/>
      <c r="AW950" s="19"/>
      <c r="AX950" s="19"/>
      <c r="AY950" s="20"/>
      <c r="AZ950" s="20"/>
      <c r="BA950" s="20"/>
      <c r="BB950" s="20"/>
      <c r="BC950" s="20"/>
      <c r="BD950" s="20"/>
      <c r="BE950" s="35"/>
    </row>
    <row r="951" spans="1:57" x14ac:dyDescent="0.3">
      <c r="A951" s="19" t="s">
        <v>48</v>
      </c>
      <c r="B951" s="19" t="s">
        <v>858</v>
      </c>
      <c r="C951" s="19"/>
      <c r="M951" s="19"/>
      <c r="N951" s="19" t="str">
        <f t="shared" si="10"/>
        <v>-1/0/1900-</v>
      </c>
      <c r="O951" s="19"/>
      <c r="U951" s="19"/>
      <c r="V951" s="19"/>
      <c r="W951" s="19" t="s">
        <v>74</v>
      </c>
      <c r="X951" s="19" t="s">
        <v>117</v>
      </c>
      <c r="Z951" s="19"/>
      <c r="AK951" s="19"/>
      <c r="AL951" s="20"/>
      <c r="AM951" s="20"/>
      <c r="AN951" s="19"/>
      <c r="AO951" s="19"/>
      <c r="AP951" s="20"/>
      <c r="AT951" s="19"/>
      <c r="AU951" s="19"/>
      <c r="AW951" s="19"/>
      <c r="AX951" s="19"/>
      <c r="AY951" s="20"/>
      <c r="AZ951" s="20"/>
      <c r="BA951" s="20"/>
      <c r="BB951" s="20"/>
      <c r="BC951" s="20"/>
      <c r="BD951" s="20"/>
      <c r="BE951" s="35"/>
    </row>
    <row r="952" spans="1:57" x14ac:dyDescent="0.3">
      <c r="A952" s="19" t="s">
        <v>48</v>
      </c>
      <c r="B952" s="19" t="s">
        <v>858</v>
      </c>
      <c r="C952" s="19"/>
      <c r="M952" s="19"/>
      <c r="N952" s="19" t="str">
        <f t="shared" si="10"/>
        <v>-1/0/1900-</v>
      </c>
      <c r="O952" s="19"/>
      <c r="U952" s="19"/>
      <c r="V952" s="19"/>
      <c r="W952" s="19" t="s">
        <v>74</v>
      </c>
      <c r="X952" s="19" t="s">
        <v>117</v>
      </c>
      <c r="Z952" s="19"/>
      <c r="AK952" s="19"/>
      <c r="AL952" s="20"/>
      <c r="AM952" s="20"/>
      <c r="AN952" s="19"/>
      <c r="AO952" s="19"/>
      <c r="AP952" s="20"/>
      <c r="AT952" s="19"/>
      <c r="AU952" s="19"/>
      <c r="AW952" s="19"/>
      <c r="AX952" s="19"/>
      <c r="AY952" s="20"/>
      <c r="AZ952" s="20"/>
      <c r="BA952" s="20"/>
      <c r="BB952" s="20"/>
      <c r="BC952" s="20"/>
      <c r="BD952" s="20"/>
      <c r="BE952" s="35"/>
    </row>
    <row r="953" spans="1:57" x14ac:dyDescent="0.3">
      <c r="A953" s="19" t="s">
        <v>48</v>
      </c>
      <c r="B953" s="19" t="s">
        <v>858</v>
      </c>
      <c r="C953" s="19"/>
      <c r="M953" s="19"/>
      <c r="N953" s="19" t="str">
        <f t="shared" si="10"/>
        <v>-1/0/1900-</v>
      </c>
      <c r="O953" s="19"/>
      <c r="U953" s="19"/>
      <c r="V953" s="19"/>
      <c r="W953" s="19" t="s">
        <v>74</v>
      </c>
      <c r="X953" s="19" t="s">
        <v>117</v>
      </c>
      <c r="Z953" s="19"/>
      <c r="AK953" s="19"/>
      <c r="AL953" s="20"/>
      <c r="AM953" s="20"/>
      <c r="AN953" s="19"/>
      <c r="AO953" s="19"/>
      <c r="AP953" s="20"/>
      <c r="AT953" s="19"/>
      <c r="AU953" s="19"/>
      <c r="AW953" s="19"/>
      <c r="AX953" s="19"/>
      <c r="AY953" s="20"/>
      <c r="AZ953" s="20"/>
      <c r="BA953" s="20"/>
      <c r="BB953" s="20"/>
      <c r="BC953" s="20"/>
      <c r="BD953" s="20"/>
      <c r="BE953" s="35"/>
    </row>
    <row r="954" spans="1:57" x14ac:dyDescent="0.3">
      <c r="A954" s="19" t="s">
        <v>48</v>
      </c>
      <c r="B954" s="19" t="s">
        <v>858</v>
      </c>
      <c r="C954" s="19"/>
      <c r="M954" s="19"/>
      <c r="N954" s="19" t="str">
        <f t="shared" si="10"/>
        <v>-1/0/1900-</v>
      </c>
      <c r="O954" s="19"/>
      <c r="U954" s="19"/>
      <c r="V954" s="19"/>
      <c r="W954" s="19" t="s">
        <v>74</v>
      </c>
      <c r="X954" s="19" t="s">
        <v>117</v>
      </c>
      <c r="Z954" s="19"/>
      <c r="AK954" s="19"/>
      <c r="AL954" s="20"/>
      <c r="AM954" s="20"/>
      <c r="AN954" s="19"/>
      <c r="AO954" s="19"/>
      <c r="AP954" s="20"/>
      <c r="AT954" s="19"/>
      <c r="AU954" s="19"/>
      <c r="AW954" s="19"/>
      <c r="AX954" s="19"/>
      <c r="AY954" s="20"/>
      <c r="AZ954" s="20"/>
      <c r="BA954" s="20"/>
      <c r="BB954" s="20"/>
      <c r="BC954" s="20"/>
      <c r="BD954" s="20"/>
      <c r="BE954" s="35"/>
    </row>
    <row r="955" spans="1:57" x14ac:dyDescent="0.3">
      <c r="A955" s="19" t="s">
        <v>48</v>
      </c>
      <c r="B955" s="19" t="s">
        <v>858</v>
      </c>
      <c r="C955" s="19"/>
      <c r="M955" s="19"/>
      <c r="N955" s="19" t="str">
        <f t="shared" si="10"/>
        <v>-1/0/1900-</v>
      </c>
      <c r="O955" s="19"/>
      <c r="U955" s="19"/>
      <c r="V955" s="19"/>
      <c r="W955" s="19" t="s">
        <v>74</v>
      </c>
      <c r="X955" s="19" t="s">
        <v>117</v>
      </c>
      <c r="Z955" s="19"/>
      <c r="AK955" s="19"/>
      <c r="AL955" s="20"/>
      <c r="AM955" s="20"/>
      <c r="AN955" s="19"/>
      <c r="AO955" s="19"/>
      <c r="AP955" s="20"/>
      <c r="AT955" s="19"/>
      <c r="AU955" s="19"/>
      <c r="AW955" s="19"/>
      <c r="AX955" s="19"/>
      <c r="AY955" s="20"/>
      <c r="AZ955" s="20"/>
      <c r="BA955" s="20"/>
      <c r="BB955" s="20"/>
      <c r="BC955" s="20"/>
      <c r="BD955" s="20"/>
      <c r="BE955" s="35"/>
    </row>
    <row r="956" spans="1:57" x14ac:dyDescent="0.3">
      <c r="A956" s="19" t="s">
        <v>48</v>
      </c>
      <c r="B956" s="19" t="s">
        <v>858</v>
      </c>
      <c r="C956" s="19"/>
      <c r="M956" s="19"/>
      <c r="N956" s="19" t="str">
        <f t="shared" si="10"/>
        <v>-1/0/1900-</v>
      </c>
      <c r="O956" s="19"/>
      <c r="U956" s="19"/>
      <c r="V956" s="19"/>
      <c r="W956" s="19" t="s">
        <v>74</v>
      </c>
      <c r="X956" s="19" t="s">
        <v>117</v>
      </c>
      <c r="Z956" s="19"/>
      <c r="AK956" s="19"/>
      <c r="AL956" s="20"/>
      <c r="AM956" s="20"/>
      <c r="AN956" s="19"/>
      <c r="AO956" s="19"/>
      <c r="AP956" s="20"/>
      <c r="AT956" s="19"/>
      <c r="AU956" s="19"/>
      <c r="AW956" s="19"/>
      <c r="AX956" s="19"/>
      <c r="AY956" s="20"/>
      <c r="AZ956" s="20"/>
      <c r="BA956" s="20"/>
      <c r="BB956" s="20"/>
      <c r="BC956" s="20"/>
      <c r="BD956" s="20"/>
      <c r="BE956" s="35"/>
    </row>
    <row r="957" spans="1:57" x14ac:dyDescent="0.3">
      <c r="A957" s="19" t="s">
        <v>48</v>
      </c>
      <c r="B957" s="19" t="s">
        <v>858</v>
      </c>
      <c r="C957" s="19"/>
      <c r="M957" s="19"/>
      <c r="N957" s="19" t="str">
        <f t="shared" si="10"/>
        <v>-1/0/1900-</v>
      </c>
      <c r="O957" s="19"/>
      <c r="U957" s="19"/>
      <c r="V957" s="19"/>
      <c r="W957" s="19" t="s">
        <v>74</v>
      </c>
      <c r="X957" s="19" t="s">
        <v>117</v>
      </c>
      <c r="Z957" s="19"/>
      <c r="AK957" s="19"/>
      <c r="AL957" s="20"/>
      <c r="AM957" s="20"/>
      <c r="AN957" s="19"/>
      <c r="AO957" s="19"/>
      <c r="AP957" s="20"/>
      <c r="AT957" s="19"/>
      <c r="AU957" s="19"/>
      <c r="AW957" s="19"/>
      <c r="AX957" s="19"/>
      <c r="AY957" s="20"/>
      <c r="AZ957" s="20"/>
      <c r="BA957" s="20"/>
      <c r="BB957" s="20"/>
      <c r="BC957" s="20"/>
      <c r="BD957" s="20"/>
      <c r="BE957" s="35"/>
    </row>
    <row r="958" spans="1:57" x14ac:dyDescent="0.3">
      <c r="A958" s="19" t="s">
        <v>48</v>
      </c>
      <c r="B958" s="19" t="s">
        <v>858</v>
      </c>
      <c r="C958" s="19"/>
      <c r="M958" s="19"/>
      <c r="N958" s="19" t="str">
        <f t="shared" si="10"/>
        <v>-1/0/1900-</v>
      </c>
      <c r="O958" s="19"/>
      <c r="U958" s="19"/>
      <c r="V958" s="19"/>
      <c r="W958" s="19" t="s">
        <v>74</v>
      </c>
      <c r="X958" s="19" t="s">
        <v>117</v>
      </c>
      <c r="Z958" s="19"/>
      <c r="AK958" s="19"/>
      <c r="AL958" s="20"/>
      <c r="AM958" s="20"/>
      <c r="AN958" s="19"/>
      <c r="AO958" s="19"/>
      <c r="AP958" s="20"/>
      <c r="AT958" s="19"/>
      <c r="AU958" s="19"/>
      <c r="AW958" s="19"/>
      <c r="AX958" s="19"/>
      <c r="AY958" s="20"/>
      <c r="AZ958" s="20"/>
      <c r="BA958" s="20"/>
      <c r="BB958" s="20"/>
      <c r="BC958" s="20"/>
      <c r="BD958" s="20"/>
      <c r="BE958" s="35"/>
    </row>
    <row r="959" spans="1:57" x14ac:dyDescent="0.3">
      <c r="A959" s="19" t="s">
        <v>48</v>
      </c>
      <c r="B959" s="19" t="s">
        <v>858</v>
      </c>
      <c r="C959" s="19"/>
      <c r="M959" s="19"/>
      <c r="N959" s="19" t="str">
        <f t="shared" ref="N959:N1022" si="11">C959&amp;"-"&amp;MONTH(O959)&amp;"/"&amp;DAY(O959)&amp;"/"&amp;YEAR(O959)&amp;"-"&amp;AK959</f>
        <v>-1/0/1900-</v>
      </c>
      <c r="O959" s="19"/>
      <c r="U959" s="19"/>
      <c r="V959" s="19"/>
      <c r="W959" s="19" t="s">
        <v>74</v>
      </c>
      <c r="X959" s="19" t="s">
        <v>117</v>
      </c>
      <c r="Z959" s="19"/>
      <c r="AK959" s="19"/>
      <c r="AL959" s="20"/>
      <c r="AM959" s="20"/>
      <c r="AN959" s="19"/>
      <c r="AO959" s="19"/>
      <c r="AP959" s="20"/>
      <c r="AT959" s="19"/>
      <c r="AU959" s="19"/>
      <c r="AW959" s="19"/>
      <c r="AX959" s="19"/>
      <c r="AY959" s="20"/>
      <c r="AZ959" s="20"/>
      <c r="BA959" s="20"/>
      <c r="BB959" s="20"/>
      <c r="BC959" s="20"/>
      <c r="BD959" s="20"/>
      <c r="BE959" s="35"/>
    </row>
    <row r="960" spans="1:57" x14ac:dyDescent="0.3">
      <c r="A960" s="19" t="s">
        <v>48</v>
      </c>
      <c r="B960" s="19" t="s">
        <v>858</v>
      </c>
      <c r="C960" s="19"/>
      <c r="M960" s="19"/>
      <c r="N960" s="19" t="str">
        <f t="shared" si="11"/>
        <v>-1/0/1900-</v>
      </c>
      <c r="O960" s="19"/>
      <c r="U960" s="19"/>
      <c r="V960" s="19"/>
      <c r="W960" s="19" t="s">
        <v>74</v>
      </c>
      <c r="X960" s="19" t="s">
        <v>117</v>
      </c>
      <c r="Z960" s="19"/>
      <c r="AK960" s="19"/>
      <c r="AL960" s="20"/>
      <c r="AM960" s="20"/>
      <c r="AN960" s="19"/>
      <c r="AO960" s="19"/>
      <c r="AP960" s="20"/>
      <c r="AT960" s="19"/>
      <c r="AU960" s="19"/>
      <c r="AW960" s="19"/>
      <c r="AX960" s="19"/>
      <c r="AY960" s="20"/>
      <c r="AZ960" s="20"/>
      <c r="BA960" s="20"/>
      <c r="BB960" s="20"/>
      <c r="BC960" s="20"/>
      <c r="BD960" s="20"/>
      <c r="BE960" s="35"/>
    </row>
    <row r="961" spans="1:57" x14ac:dyDescent="0.3">
      <c r="A961" s="19" t="s">
        <v>48</v>
      </c>
      <c r="B961" s="19" t="s">
        <v>858</v>
      </c>
      <c r="C961" s="19"/>
      <c r="M961" s="19"/>
      <c r="N961" s="19" t="str">
        <f t="shared" si="11"/>
        <v>-1/0/1900-</v>
      </c>
      <c r="O961" s="19"/>
      <c r="U961" s="19"/>
      <c r="V961" s="19"/>
      <c r="W961" s="19" t="s">
        <v>74</v>
      </c>
      <c r="X961" s="19" t="s">
        <v>117</v>
      </c>
      <c r="Z961" s="19"/>
      <c r="AK961" s="19"/>
      <c r="AL961" s="20"/>
      <c r="AM961" s="20"/>
      <c r="AN961" s="19"/>
      <c r="AO961" s="19"/>
      <c r="AP961" s="20"/>
      <c r="AT961" s="19"/>
      <c r="AU961" s="19"/>
      <c r="AW961" s="19"/>
      <c r="AX961" s="19"/>
      <c r="AY961" s="20"/>
      <c r="AZ961" s="20"/>
      <c r="BA961" s="20"/>
      <c r="BB961" s="20"/>
      <c r="BC961" s="20"/>
      <c r="BD961" s="20"/>
      <c r="BE961" s="35"/>
    </row>
    <row r="962" spans="1:57" x14ac:dyDescent="0.3">
      <c r="A962" s="19" t="s">
        <v>48</v>
      </c>
      <c r="B962" s="19" t="s">
        <v>858</v>
      </c>
      <c r="C962" s="19"/>
      <c r="M962" s="19"/>
      <c r="N962" s="19" t="str">
        <f t="shared" si="11"/>
        <v>-1/0/1900-</v>
      </c>
      <c r="O962" s="19"/>
      <c r="U962" s="19"/>
      <c r="V962" s="19"/>
      <c r="W962" s="19" t="s">
        <v>74</v>
      </c>
      <c r="X962" s="19" t="s">
        <v>117</v>
      </c>
      <c r="Z962" s="19"/>
      <c r="AK962" s="19"/>
      <c r="AL962" s="20"/>
      <c r="AM962" s="20"/>
      <c r="AN962" s="19"/>
      <c r="AO962" s="19"/>
      <c r="AP962" s="20"/>
      <c r="AT962" s="19"/>
      <c r="AU962" s="19"/>
      <c r="AW962" s="19"/>
      <c r="AX962" s="19"/>
      <c r="AY962" s="20"/>
      <c r="AZ962" s="20"/>
      <c r="BA962" s="20"/>
      <c r="BB962" s="20"/>
      <c r="BC962" s="20"/>
      <c r="BD962" s="20"/>
      <c r="BE962" s="35"/>
    </row>
    <row r="963" spans="1:57" x14ac:dyDescent="0.3">
      <c r="A963" s="19" t="s">
        <v>48</v>
      </c>
      <c r="B963" s="19" t="s">
        <v>858</v>
      </c>
      <c r="C963" s="19"/>
      <c r="M963" s="19"/>
      <c r="N963" s="19" t="str">
        <f t="shared" si="11"/>
        <v>-1/0/1900-</v>
      </c>
      <c r="O963" s="19"/>
      <c r="U963" s="19"/>
      <c r="V963" s="19"/>
      <c r="W963" s="19" t="s">
        <v>74</v>
      </c>
      <c r="X963" s="19" t="s">
        <v>117</v>
      </c>
      <c r="Z963" s="19"/>
      <c r="AK963" s="19"/>
      <c r="AL963" s="20"/>
      <c r="AM963" s="20"/>
      <c r="AN963" s="19"/>
      <c r="AO963" s="19"/>
      <c r="AP963" s="20"/>
      <c r="AT963" s="19"/>
      <c r="AU963" s="19"/>
      <c r="AW963" s="19"/>
      <c r="AX963" s="19"/>
      <c r="AY963" s="20"/>
      <c r="AZ963" s="20"/>
      <c r="BA963" s="20"/>
      <c r="BB963" s="20"/>
      <c r="BC963" s="20"/>
      <c r="BD963" s="20"/>
      <c r="BE963" s="35"/>
    </row>
    <row r="964" spans="1:57" x14ac:dyDescent="0.3">
      <c r="A964" s="19" t="s">
        <v>48</v>
      </c>
      <c r="B964" s="19" t="s">
        <v>858</v>
      </c>
      <c r="C964" s="19"/>
      <c r="M964" s="19"/>
      <c r="N964" s="19" t="str">
        <f t="shared" si="11"/>
        <v>-1/0/1900-</v>
      </c>
      <c r="O964" s="19"/>
      <c r="U964" s="19"/>
      <c r="V964" s="19"/>
      <c r="W964" s="19" t="s">
        <v>74</v>
      </c>
      <c r="X964" s="19" t="s">
        <v>117</v>
      </c>
      <c r="Z964" s="19"/>
      <c r="AK964" s="19"/>
      <c r="AL964" s="20"/>
      <c r="AM964" s="20"/>
      <c r="AN964" s="19"/>
      <c r="AO964" s="19"/>
      <c r="AP964" s="20"/>
      <c r="AT964" s="19"/>
      <c r="AU964" s="19"/>
      <c r="AW964" s="19"/>
      <c r="AX964" s="19"/>
      <c r="AY964" s="20"/>
      <c r="AZ964" s="20"/>
      <c r="BA964" s="20"/>
      <c r="BB964" s="20"/>
      <c r="BC964" s="20"/>
      <c r="BD964" s="20"/>
      <c r="BE964" s="35"/>
    </row>
    <row r="965" spans="1:57" x14ac:dyDescent="0.3">
      <c r="A965" s="19" t="s">
        <v>48</v>
      </c>
      <c r="B965" s="19" t="s">
        <v>858</v>
      </c>
      <c r="C965" s="19"/>
      <c r="M965" s="19"/>
      <c r="N965" s="19" t="str">
        <f t="shared" si="11"/>
        <v>-1/0/1900-</v>
      </c>
      <c r="O965" s="19"/>
      <c r="U965" s="19"/>
      <c r="V965" s="19"/>
      <c r="W965" s="19" t="s">
        <v>74</v>
      </c>
      <c r="X965" s="19" t="s">
        <v>117</v>
      </c>
      <c r="Z965" s="19"/>
      <c r="AK965" s="19"/>
      <c r="AL965" s="20"/>
      <c r="AM965" s="20"/>
      <c r="AN965" s="19"/>
      <c r="AO965" s="19"/>
      <c r="AP965" s="20"/>
      <c r="AT965" s="19"/>
      <c r="AU965" s="19"/>
      <c r="AW965" s="19"/>
      <c r="AX965" s="19"/>
      <c r="AY965" s="20"/>
      <c r="AZ965" s="20"/>
      <c r="BA965" s="20"/>
      <c r="BB965" s="20"/>
      <c r="BC965" s="20"/>
      <c r="BD965" s="20"/>
      <c r="BE965" s="35"/>
    </row>
    <row r="966" spans="1:57" x14ac:dyDescent="0.3">
      <c r="A966" s="19" t="s">
        <v>48</v>
      </c>
      <c r="B966" s="19" t="s">
        <v>858</v>
      </c>
      <c r="C966" s="19"/>
      <c r="M966" s="19"/>
      <c r="N966" s="19" t="str">
        <f t="shared" si="11"/>
        <v>-1/0/1900-</v>
      </c>
      <c r="O966" s="19"/>
      <c r="U966" s="19"/>
      <c r="V966" s="19"/>
      <c r="W966" s="19" t="s">
        <v>74</v>
      </c>
      <c r="X966" s="19" t="s">
        <v>117</v>
      </c>
      <c r="Z966" s="19"/>
      <c r="AK966" s="19"/>
      <c r="AL966" s="20"/>
      <c r="AM966" s="20"/>
      <c r="AN966" s="19"/>
      <c r="AO966" s="19"/>
      <c r="AP966" s="20"/>
      <c r="AT966" s="19"/>
      <c r="AU966" s="19"/>
      <c r="AW966" s="19"/>
      <c r="AX966" s="19"/>
      <c r="AY966" s="20"/>
      <c r="AZ966" s="20"/>
      <c r="BA966" s="20"/>
      <c r="BB966" s="20"/>
      <c r="BC966" s="20"/>
      <c r="BD966" s="20"/>
      <c r="BE966" s="35"/>
    </row>
    <row r="967" spans="1:57" x14ac:dyDescent="0.3">
      <c r="A967" s="19" t="s">
        <v>48</v>
      </c>
      <c r="B967" s="19" t="s">
        <v>858</v>
      </c>
      <c r="C967" s="19"/>
      <c r="M967" s="19"/>
      <c r="N967" s="19" t="str">
        <f t="shared" si="11"/>
        <v>-1/0/1900-</v>
      </c>
      <c r="O967" s="19"/>
      <c r="U967" s="19"/>
      <c r="V967" s="19"/>
      <c r="W967" s="19" t="s">
        <v>74</v>
      </c>
      <c r="X967" s="19" t="s">
        <v>117</v>
      </c>
      <c r="Z967" s="19"/>
      <c r="AK967" s="19"/>
      <c r="AL967" s="20"/>
      <c r="AM967" s="20"/>
      <c r="AN967" s="19"/>
      <c r="AO967" s="19"/>
      <c r="AP967" s="20"/>
      <c r="AT967" s="19"/>
      <c r="AU967" s="19"/>
      <c r="AW967" s="19"/>
      <c r="AX967" s="19"/>
      <c r="AY967" s="20"/>
      <c r="AZ967" s="20"/>
      <c r="BA967" s="20"/>
      <c r="BB967" s="20"/>
      <c r="BC967" s="20"/>
      <c r="BD967" s="20"/>
      <c r="BE967" s="35"/>
    </row>
    <row r="968" spans="1:57" x14ac:dyDescent="0.3">
      <c r="A968" s="19" t="s">
        <v>48</v>
      </c>
      <c r="B968" s="19" t="s">
        <v>858</v>
      </c>
      <c r="C968" s="19"/>
      <c r="M968" s="19"/>
      <c r="N968" s="19" t="str">
        <f t="shared" si="11"/>
        <v>-1/0/1900-</v>
      </c>
      <c r="O968" s="19"/>
      <c r="U968" s="19"/>
      <c r="V968" s="19"/>
      <c r="W968" s="19" t="s">
        <v>74</v>
      </c>
      <c r="X968" s="19" t="s">
        <v>117</v>
      </c>
      <c r="Z968" s="19"/>
      <c r="AK968" s="19"/>
      <c r="AL968" s="20"/>
      <c r="AM968" s="20"/>
      <c r="AN968" s="19"/>
      <c r="AO968" s="19"/>
      <c r="AP968" s="20"/>
      <c r="AT968" s="19"/>
      <c r="AU968" s="19"/>
      <c r="AW968" s="19"/>
      <c r="AX968" s="19"/>
      <c r="AY968" s="20"/>
      <c r="AZ968" s="20"/>
      <c r="BA968" s="20"/>
      <c r="BB968" s="20"/>
      <c r="BC968" s="20"/>
      <c r="BD968" s="20"/>
      <c r="BE968" s="35"/>
    </row>
    <row r="969" spans="1:57" x14ac:dyDescent="0.3">
      <c r="A969" s="19" t="s">
        <v>48</v>
      </c>
      <c r="B969" s="19" t="s">
        <v>858</v>
      </c>
      <c r="C969" s="19"/>
      <c r="M969" s="19"/>
      <c r="N969" s="19" t="str">
        <f t="shared" si="11"/>
        <v>-1/0/1900-</v>
      </c>
      <c r="O969" s="19"/>
      <c r="U969" s="19"/>
      <c r="V969" s="19"/>
      <c r="W969" s="19" t="s">
        <v>74</v>
      </c>
      <c r="X969" s="19" t="s">
        <v>117</v>
      </c>
      <c r="Z969" s="19"/>
      <c r="AK969" s="19"/>
      <c r="AL969" s="20"/>
      <c r="AM969" s="20"/>
      <c r="AN969" s="19"/>
      <c r="AO969" s="19"/>
      <c r="AP969" s="20"/>
      <c r="AT969" s="19"/>
      <c r="AU969" s="19"/>
      <c r="AW969" s="19"/>
      <c r="AX969" s="19"/>
      <c r="AY969" s="20"/>
      <c r="AZ969" s="20"/>
      <c r="BA969" s="20"/>
      <c r="BB969" s="20"/>
      <c r="BC969" s="20"/>
      <c r="BD969" s="20"/>
      <c r="BE969" s="35"/>
    </row>
    <row r="970" spans="1:57" x14ac:dyDescent="0.3">
      <c r="A970" s="19" t="s">
        <v>48</v>
      </c>
      <c r="B970" s="19" t="s">
        <v>858</v>
      </c>
      <c r="C970" s="19"/>
      <c r="M970" s="19"/>
      <c r="N970" s="19" t="str">
        <f t="shared" si="11"/>
        <v>-1/0/1900-</v>
      </c>
      <c r="O970" s="19"/>
      <c r="U970" s="19"/>
      <c r="V970" s="19"/>
      <c r="W970" s="19" t="s">
        <v>74</v>
      </c>
      <c r="X970" s="19" t="s">
        <v>117</v>
      </c>
      <c r="Z970" s="19"/>
      <c r="AK970" s="19"/>
      <c r="AL970" s="20"/>
      <c r="AM970" s="20"/>
      <c r="AN970" s="19"/>
      <c r="AO970" s="19"/>
      <c r="AP970" s="20"/>
      <c r="AT970" s="19"/>
      <c r="AU970" s="19"/>
      <c r="AW970" s="19"/>
      <c r="AX970" s="19"/>
      <c r="AY970" s="20"/>
      <c r="AZ970" s="20"/>
      <c r="BA970" s="20"/>
      <c r="BB970" s="20"/>
      <c r="BC970" s="20"/>
      <c r="BD970" s="20"/>
      <c r="BE970" s="35"/>
    </row>
    <row r="971" spans="1:57" x14ac:dyDescent="0.3">
      <c r="A971" s="19" t="s">
        <v>48</v>
      </c>
      <c r="B971" s="19" t="s">
        <v>858</v>
      </c>
      <c r="C971" s="19"/>
      <c r="M971" s="19"/>
      <c r="N971" s="19" t="str">
        <f t="shared" si="11"/>
        <v>-1/0/1900-</v>
      </c>
      <c r="O971" s="19"/>
      <c r="U971" s="19"/>
      <c r="V971" s="19"/>
      <c r="W971" s="19" t="s">
        <v>74</v>
      </c>
      <c r="X971" s="19" t="s">
        <v>117</v>
      </c>
      <c r="Z971" s="19"/>
      <c r="AK971" s="19"/>
      <c r="AL971" s="20"/>
      <c r="AM971" s="20"/>
      <c r="AN971" s="19"/>
      <c r="AO971" s="19"/>
      <c r="AP971" s="20"/>
      <c r="AT971" s="19"/>
      <c r="AU971" s="19"/>
      <c r="AW971" s="19"/>
      <c r="AX971" s="19"/>
      <c r="AY971" s="20"/>
      <c r="AZ971" s="20"/>
      <c r="BA971" s="20"/>
      <c r="BB971" s="20"/>
      <c r="BC971" s="20"/>
      <c r="BD971" s="20"/>
      <c r="BE971" s="35"/>
    </row>
    <row r="972" spans="1:57" x14ac:dyDescent="0.3">
      <c r="A972" s="19" t="s">
        <v>48</v>
      </c>
      <c r="B972" s="19" t="s">
        <v>858</v>
      </c>
      <c r="C972" s="19"/>
      <c r="M972" s="19"/>
      <c r="N972" s="19" t="str">
        <f t="shared" si="11"/>
        <v>-1/0/1900-</v>
      </c>
      <c r="O972" s="19"/>
      <c r="U972" s="19"/>
      <c r="V972" s="19"/>
      <c r="W972" s="19" t="s">
        <v>74</v>
      </c>
      <c r="X972" s="19" t="s">
        <v>117</v>
      </c>
      <c r="Z972" s="19"/>
      <c r="AK972" s="19"/>
      <c r="AL972" s="20"/>
      <c r="AM972" s="20"/>
      <c r="AN972" s="19"/>
      <c r="AO972" s="19"/>
      <c r="AP972" s="20"/>
      <c r="AT972" s="19"/>
      <c r="AU972" s="19"/>
      <c r="AW972" s="19"/>
      <c r="AX972" s="19"/>
      <c r="AY972" s="20"/>
      <c r="AZ972" s="20"/>
      <c r="BA972" s="20"/>
      <c r="BB972" s="20"/>
      <c r="BC972" s="20"/>
      <c r="BD972" s="20"/>
      <c r="BE972" s="35"/>
    </row>
    <row r="973" spans="1:57" x14ac:dyDescent="0.3">
      <c r="A973" s="19" t="s">
        <v>48</v>
      </c>
      <c r="B973" s="19" t="s">
        <v>858</v>
      </c>
      <c r="C973" s="19"/>
      <c r="M973" s="19"/>
      <c r="N973" s="19" t="str">
        <f t="shared" si="11"/>
        <v>-1/0/1900-</v>
      </c>
      <c r="O973" s="19"/>
      <c r="U973" s="19"/>
      <c r="V973" s="19"/>
      <c r="W973" s="19" t="s">
        <v>74</v>
      </c>
      <c r="X973" s="19" t="s">
        <v>117</v>
      </c>
      <c r="Z973" s="19"/>
      <c r="AK973" s="19"/>
      <c r="AL973" s="20"/>
      <c r="AM973" s="20"/>
      <c r="AN973" s="19"/>
      <c r="AO973" s="19"/>
      <c r="AP973" s="20"/>
      <c r="AT973" s="19"/>
      <c r="AU973" s="19"/>
      <c r="AW973" s="19"/>
      <c r="AX973" s="19"/>
      <c r="AY973" s="20"/>
      <c r="AZ973" s="20"/>
      <c r="BA973" s="20"/>
      <c r="BB973" s="20"/>
      <c r="BC973" s="20"/>
      <c r="BD973" s="20"/>
      <c r="BE973" s="35"/>
    </row>
    <row r="974" spans="1:57" x14ac:dyDescent="0.3">
      <c r="A974" s="19" t="s">
        <v>48</v>
      </c>
      <c r="B974" s="19" t="s">
        <v>858</v>
      </c>
      <c r="C974" s="19"/>
      <c r="M974" s="19"/>
      <c r="N974" s="19" t="str">
        <f t="shared" si="11"/>
        <v>-1/0/1900-</v>
      </c>
      <c r="O974" s="19"/>
      <c r="U974" s="19"/>
      <c r="V974" s="19"/>
      <c r="W974" s="19" t="s">
        <v>74</v>
      </c>
      <c r="X974" s="19" t="s">
        <v>117</v>
      </c>
      <c r="Z974" s="19"/>
      <c r="AK974" s="19"/>
      <c r="AL974" s="20"/>
      <c r="AM974" s="20"/>
      <c r="AN974" s="19"/>
      <c r="AO974" s="19"/>
      <c r="AP974" s="20"/>
      <c r="AT974" s="19"/>
      <c r="AU974" s="19"/>
      <c r="AW974" s="19"/>
      <c r="AX974" s="19"/>
      <c r="AY974" s="20"/>
      <c r="AZ974" s="20"/>
      <c r="BA974" s="20"/>
      <c r="BB974" s="20"/>
      <c r="BC974" s="20"/>
      <c r="BD974" s="20"/>
      <c r="BE974" s="35"/>
    </row>
    <row r="975" spans="1:57" x14ac:dyDescent="0.3">
      <c r="A975" s="19" t="s">
        <v>48</v>
      </c>
      <c r="B975" s="19" t="s">
        <v>858</v>
      </c>
      <c r="C975" s="19"/>
      <c r="M975" s="19"/>
      <c r="N975" s="19" t="str">
        <f t="shared" si="11"/>
        <v>-1/0/1900-</v>
      </c>
      <c r="O975" s="19"/>
      <c r="U975" s="19"/>
      <c r="V975" s="19"/>
      <c r="W975" s="19" t="s">
        <v>74</v>
      </c>
      <c r="X975" s="19" t="s">
        <v>117</v>
      </c>
      <c r="Z975" s="19"/>
      <c r="AK975" s="19"/>
      <c r="AL975" s="20"/>
      <c r="AM975" s="20"/>
      <c r="AN975" s="19"/>
      <c r="AO975" s="19"/>
      <c r="AP975" s="20"/>
      <c r="AT975" s="19"/>
      <c r="AU975" s="19"/>
      <c r="AW975" s="19"/>
      <c r="AX975" s="19"/>
      <c r="AY975" s="20"/>
      <c r="AZ975" s="20"/>
      <c r="BA975" s="20"/>
      <c r="BB975" s="20"/>
      <c r="BC975" s="20"/>
      <c r="BD975" s="20"/>
      <c r="BE975" s="35"/>
    </row>
    <row r="976" spans="1:57" x14ac:dyDescent="0.3">
      <c r="A976" s="19" t="s">
        <v>48</v>
      </c>
      <c r="B976" s="19" t="s">
        <v>858</v>
      </c>
      <c r="C976" s="19"/>
      <c r="M976" s="19"/>
      <c r="N976" s="19" t="str">
        <f t="shared" si="11"/>
        <v>-1/0/1900-</v>
      </c>
      <c r="O976" s="19"/>
      <c r="U976" s="19"/>
      <c r="V976" s="19"/>
      <c r="W976" s="19" t="s">
        <v>74</v>
      </c>
      <c r="X976" s="19" t="s">
        <v>117</v>
      </c>
      <c r="Z976" s="19"/>
      <c r="AK976" s="19"/>
      <c r="AL976" s="20"/>
      <c r="AM976" s="20"/>
      <c r="AN976" s="19"/>
      <c r="AO976" s="19"/>
      <c r="AP976" s="20"/>
      <c r="AT976" s="19"/>
      <c r="AU976" s="19"/>
      <c r="AW976" s="19"/>
      <c r="AX976" s="19"/>
      <c r="AY976" s="20"/>
      <c r="AZ976" s="20"/>
      <c r="BA976" s="20"/>
      <c r="BB976" s="20"/>
      <c r="BC976" s="20"/>
      <c r="BD976" s="20"/>
      <c r="BE976" s="35"/>
    </row>
    <row r="977" spans="1:57" x14ac:dyDescent="0.3">
      <c r="A977" s="19" t="s">
        <v>48</v>
      </c>
      <c r="B977" s="19" t="s">
        <v>858</v>
      </c>
      <c r="C977" s="19"/>
      <c r="M977" s="19"/>
      <c r="N977" s="19" t="str">
        <f t="shared" si="11"/>
        <v>-1/0/1900-</v>
      </c>
      <c r="O977" s="19"/>
      <c r="U977" s="19"/>
      <c r="V977" s="19"/>
      <c r="W977" s="19" t="s">
        <v>74</v>
      </c>
      <c r="X977" s="19" t="s">
        <v>117</v>
      </c>
      <c r="Z977" s="19"/>
      <c r="AK977" s="19"/>
      <c r="AL977" s="20"/>
      <c r="AM977" s="20"/>
      <c r="AN977" s="19"/>
      <c r="AO977" s="19"/>
      <c r="AP977" s="20"/>
      <c r="AT977" s="19"/>
      <c r="AU977" s="19"/>
      <c r="AW977" s="19"/>
      <c r="AX977" s="19"/>
      <c r="AY977" s="20"/>
      <c r="AZ977" s="20"/>
      <c r="BA977" s="20"/>
      <c r="BB977" s="20"/>
      <c r="BC977" s="20"/>
      <c r="BD977" s="20"/>
      <c r="BE977" s="35"/>
    </row>
    <row r="978" spans="1:57" x14ac:dyDescent="0.3">
      <c r="A978" s="19" t="s">
        <v>48</v>
      </c>
      <c r="B978" s="19" t="s">
        <v>858</v>
      </c>
      <c r="C978" s="19"/>
      <c r="M978" s="19"/>
      <c r="N978" s="19" t="str">
        <f t="shared" si="11"/>
        <v>-1/0/1900-</v>
      </c>
      <c r="O978" s="19"/>
      <c r="U978" s="19"/>
      <c r="V978" s="19"/>
      <c r="W978" s="19" t="s">
        <v>74</v>
      </c>
      <c r="X978" s="19" t="s">
        <v>117</v>
      </c>
      <c r="Z978" s="19"/>
      <c r="AK978" s="19"/>
      <c r="AL978" s="20"/>
      <c r="AM978" s="20"/>
      <c r="AN978" s="19"/>
      <c r="AO978" s="19"/>
      <c r="AP978" s="20"/>
      <c r="AT978" s="19"/>
      <c r="AU978" s="19"/>
      <c r="AW978" s="19"/>
      <c r="AX978" s="19"/>
      <c r="AY978" s="20"/>
      <c r="AZ978" s="20"/>
      <c r="BA978" s="20"/>
      <c r="BB978" s="20"/>
      <c r="BC978" s="20"/>
      <c r="BD978" s="20"/>
      <c r="BE978" s="35"/>
    </row>
    <row r="979" spans="1:57" x14ac:dyDescent="0.3">
      <c r="A979" s="19" t="s">
        <v>48</v>
      </c>
      <c r="B979" s="19" t="s">
        <v>858</v>
      </c>
      <c r="C979" s="19"/>
      <c r="M979" s="19"/>
      <c r="N979" s="19" t="str">
        <f t="shared" si="11"/>
        <v>-1/0/1900-</v>
      </c>
      <c r="O979" s="19"/>
      <c r="U979" s="19"/>
      <c r="V979" s="19"/>
      <c r="W979" s="19" t="s">
        <v>74</v>
      </c>
      <c r="X979" s="19" t="s">
        <v>117</v>
      </c>
      <c r="Z979" s="19"/>
      <c r="AK979" s="19"/>
      <c r="AL979" s="20"/>
      <c r="AM979" s="20"/>
      <c r="AN979" s="19"/>
      <c r="AO979" s="19"/>
      <c r="AP979" s="20"/>
      <c r="AT979" s="19"/>
      <c r="AU979" s="19"/>
      <c r="AW979" s="19"/>
      <c r="AX979" s="19"/>
      <c r="AY979" s="20"/>
      <c r="AZ979" s="20"/>
      <c r="BA979" s="20"/>
      <c r="BB979" s="20"/>
      <c r="BC979" s="20"/>
      <c r="BD979" s="20"/>
      <c r="BE979" s="35"/>
    </row>
    <row r="980" spans="1:57" x14ac:dyDescent="0.3">
      <c r="A980" s="19" t="s">
        <v>48</v>
      </c>
      <c r="B980" s="19" t="s">
        <v>858</v>
      </c>
      <c r="C980" s="19"/>
      <c r="M980" s="19"/>
      <c r="N980" s="19" t="str">
        <f t="shared" si="11"/>
        <v>-1/0/1900-</v>
      </c>
      <c r="O980" s="19"/>
      <c r="U980" s="19"/>
      <c r="V980" s="19"/>
      <c r="W980" s="19" t="s">
        <v>74</v>
      </c>
      <c r="X980" s="19" t="s">
        <v>117</v>
      </c>
      <c r="Z980" s="19"/>
      <c r="AK980" s="19"/>
      <c r="AL980" s="20"/>
      <c r="AM980" s="20"/>
      <c r="AN980" s="19"/>
      <c r="AO980" s="19"/>
      <c r="AP980" s="20"/>
      <c r="AT980" s="19"/>
      <c r="AU980" s="19"/>
      <c r="AW980" s="19"/>
      <c r="AX980" s="19"/>
      <c r="AY980" s="20"/>
      <c r="AZ980" s="20"/>
      <c r="BA980" s="20"/>
      <c r="BB980" s="20"/>
      <c r="BC980" s="20"/>
      <c r="BD980" s="20"/>
      <c r="BE980" s="35"/>
    </row>
    <row r="981" spans="1:57" x14ac:dyDescent="0.3">
      <c r="A981" s="19" t="s">
        <v>48</v>
      </c>
      <c r="B981" s="19" t="s">
        <v>858</v>
      </c>
      <c r="C981" s="19"/>
      <c r="M981" s="19"/>
      <c r="N981" s="19" t="str">
        <f t="shared" si="11"/>
        <v>-1/0/1900-</v>
      </c>
      <c r="O981" s="19"/>
      <c r="U981" s="19"/>
      <c r="V981" s="19"/>
      <c r="W981" s="19" t="s">
        <v>74</v>
      </c>
      <c r="X981" s="19" t="s">
        <v>117</v>
      </c>
      <c r="Z981" s="19"/>
      <c r="AK981" s="19"/>
      <c r="AL981" s="20"/>
      <c r="AM981" s="20"/>
      <c r="AN981" s="19"/>
      <c r="AO981" s="19"/>
      <c r="AP981" s="20"/>
      <c r="AT981" s="19"/>
      <c r="AU981" s="19"/>
      <c r="AW981" s="19"/>
      <c r="AX981" s="19"/>
      <c r="AY981" s="20"/>
      <c r="AZ981" s="20"/>
      <c r="BA981" s="20"/>
      <c r="BB981" s="20"/>
      <c r="BC981" s="20"/>
      <c r="BD981" s="20"/>
      <c r="BE981" s="35"/>
    </row>
    <row r="982" spans="1:57" x14ac:dyDescent="0.3">
      <c r="A982" s="19" t="s">
        <v>48</v>
      </c>
      <c r="B982" s="19" t="s">
        <v>858</v>
      </c>
      <c r="C982" s="19"/>
      <c r="M982" s="19"/>
      <c r="N982" s="19" t="str">
        <f t="shared" si="11"/>
        <v>-1/0/1900-</v>
      </c>
      <c r="O982" s="19"/>
      <c r="U982" s="19"/>
      <c r="V982" s="19"/>
      <c r="W982" s="19" t="s">
        <v>74</v>
      </c>
      <c r="X982" s="19" t="s">
        <v>117</v>
      </c>
      <c r="Z982" s="19"/>
      <c r="AK982" s="19"/>
      <c r="AL982" s="20"/>
      <c r="AM982" s="20"/>
      <c r="AN982" s="19"/>
      <c r="AO982" s="19"/>
      <c r="AP982" s="20"/>
      <c r="AT982" s="19"/>
      <c r="AU982" s="19"/>
      <c r="AW982" s="19"/>
      <c r="AX982" s="19"/>
      <c r="AY982" s="20"/>
      <c r="AZ982" s="20"/>
      <c r="BA982" s="20"/>
      <c r="BB982" s="20"/>
      <c r="BC982" s="20"/>
      <c r="BD982" s="20"/>
      <c r="BE982" s="35"/>
    </row>
    <row r="983" spans="1:57" x14ac:dyDescent="0.3">
      <c r="A983" s="19" t="s">
        <v>48</v>
      </c>
      <c r="B983" s="19" t="s">
        <v>858</v>
      </c>
      <c r="C983" s="19"/>
      <c r="M983" s="19"/>
      <c r="N983" s="19" t="str">
        <f t="shared" si="11"/>
        <v>-1/0/1900-</v>
      </c>
      <c r="O983" s="19"/>
      <c r="U983" s="19"/>
      <c r="V983" s="19"/>
      <c r="W983" s="19" t="s">
        <v>74</v>
      </c>
      <c r="X983" s="19" t="s">
        <v>117</v>
      </c>
      <c r="Z983" s="19"/>
      <c r="AK983" s="19"/>
      <c r="AL983" s="20"/>
      <c r="AM983" s="20"/>
      <c r="AN983" s="19"/>
      <c r="AO983" s="19"/>
      <c r="AP983" s="20"/>
      <c r="AT983" s="19"/>
      <c r="AU983" s="19"/>
      <c r="AW983" s="19"/>
      <c r="AX983" s="19"/>
      <c r="AY983" s="20"/>
      <c r="AZ983" s="20"/>
      <c r="BA983" s="20"/>
      <c r="BB983" s="20"/>
      <c r="BC983" s="20"/>
      <c r="BD983" s="20"/>
      <c r="BE983" s="35"/>
    </row>
    <row r="984" spans="1:57" x14ac:dyDescent="0.3">
      <c r="A984" s="19" t="s">
        <v>48</v>
      </c>
      <c r="B984" s="19" t="s">
        <v>858</v>
      </c>
      <c r="C984" s="19"/>
      <c r="M984" s="19"/>
      <c r="N984" s="19" t="str">
        <f t="shared" si="11"/>
        <v>-1/0/1900-</v>
      </c>
      <c r="O984" s="19"/>
      <c r="U984" s="19"/>
      <c r="V984" s="19"/>
      <c r="W984" s="19" t="s">
        <v>74</v>
      </c>
      <c r="X984" s="19" t="s">
        <v>117</v>
      </c>
      <c r="Z984" s="19"/>
      <c r="AK984" s="19"/>
      <c r="AL984" s="20"/>
      <c r="AM984" s="20"/>
      <c r="AN984" s="19"/>
      <c r="AO984" s="19"/>
      <c r="AP984" s="20"/>
      <c r="AT984" s="19"/>
      <c r="AU984" s="19"/>
      <c r="AW984" s="19"/>
      <c r="AX984" s="19"/>
      <c r="AY984" s="20"/>
      <c r="AZ984" s="20"/>
      <c r="BA984" s="20"/>
      <c r="BB984" s="20"/>
      <c r="BC984" s="20"/>
      <c r="BD984" s="20"/>
      <c r="BE984" s="35"/>
    </row>
    <row r="985" spans="1:57" x14ac:dyDescent="0.3">
      <c r="A985" s="19" t="s">
        <v>48</v>
      </c>
      <c r="B985" s="19" t="s">
        <v>858</v>
      </c>
      <c r="C985" s="19"/>
      <c r="M985" s="19"/>
      <c r="N985" s="19" t="str">
        <f t="shared" si="11"/>
        <v>-1/0/1900-</v>
      </c>
      <c r="O985" s="19"/>
      <c r="U985" s="19"/>
      <c r="V985" s="19"/>
      <c r="W985" s="19" t="s">
        <v>74</v>
      </c>
      <c r="X985" s="19" t="s">
        <v>117</v>
      </c>
      <c r="Z985" s="19"/>
      <c r="AK985" s="19"/>
      <c r="AL985" s="20"/>
      <c r="AM985" s="20"/>
      <c r="AN985" s="19"/>
      <c r="AO985" s="19"/>
      <c r="AP985" s="20"/>
      <c r="AT985" s="19"/>
      <c r="AU985" s="19"/>
      <c r="AW985" s="19"/>
      <c r="AX985" s="19"/>
      <c r="AY985" s="20"/>
      <c r="AZ985" s="20"/>
      <c r="BA985" s="20"/>
      <c r="BB985" s="20"/>
      <c r="BC985" s="20"/>
      <c r="BD985" s="20"/>
      <c r="BE985" s="35"/>
    </row>
    <row r="986" spans="1:57" x14ac:dyDescent="0.3">
      <c r="A986" s="19" t="s">
        <v>48</v>
      </c>
      <c r="B986" s="19" t="s">
        <v>858</v>
      </c>
      <c r="C986" s="19"/>
      <c r="M986" s="19"/>
      <c r="N986" s="19" t="str">
        <f t="shared" si="11"/>
        <v>-1/0/1900-</v>
      </c>
      <c r="O986" s="19"/>
      <c r="U986" s="19"/>
      <c r="V986" s="19"/>
      <c r="W986" s="19" t="s">
        <v>74</v>
      </c>
      <c r="X986" s="19" t="s">
        <v>117</v>
      </c>
      <c r="Z986" s="19"/>
      <c r="AK986" s="19"/>
      <c r="AL986" s="20"/>
      <c r="AM986" s="20"/>
      <c r="AN986" s="19"/>
      <c r="AO986" s="19"/>
      <c r="AP986" s="20"/>
      <c r="AT986" s="19"/>
      <c r="AU986" s="19"/>
      <c r="AW986" s="19"/>
      <c r="AX986" s="19"/>
      <c r="AY986" s="20"/>
      <c r="AZ986" s="20"/>
      <c r="BA986" s="20"/>
      <c r="BB986" s="20"/>
      <c r="BC986" s="20"/>
      <c r="BD986" s="20"/>
      <c r="BE986" s="35"/>
    </row>
    <row r="987" spans="1:57" x14ac:dyDescent="0.3">
      <c r="A987" s="19" t="s">
        <v>48</v>
      </c>
      <c r="B987" s="19" t="s">
        <v>858</v>
      </c>
      <c r="C987" s="19"/>
      <c r="M987" s="19"/>
      <c r="N987" s="19" t="str">
        <f t="shared" si="11"/>
        <v>-1/0/1900-</v>
      </c>
      <c r="O987" s="19"/>
      <c r="U987" s="19"/>
      <c r="V987" s="19"/>
      <c r="W987" s="19" t="s">
        <v>74</v>
      </c>
      <c r="X987" s="19" t="s">
        <v>117</v>
      </c>
      <c r="Z987" s="19"/>
      <c r="AK987" s="19"/>
      <c r="AL987" s="20"/>
      <c r="AM987" s="20"/>
      <c r="AN987" s="19"/>
      <c r="AO987" s="19"/>
      <c r="AP987" s="20"/>
      <c r="AT987" s="19"/>
      <c r="AU987" s="19"/>
      <c r="AW987" s="19"/>
      <c r="AX987" s="19"/>
      <c r="AY987" s="20"/>
      <c r="AZ987" s="20"/>
      <c r="BA987" s="20"/>
      <c r="BB987" s="20"/>
      <c r="BC987" s="20"/>
      <c r="BD987" s="20"/>
      <c r="BE987" s="35"/>
    </row>
    <row r="988" spans="1:57" x14ac:dyDescent="0.3">
      <c r="A988" s="19" t="s">
        <v>48</v>
      </c>
      <c r="B988" s="19" t="s">
        <v>858</v>
      </c>
      <c r="C988" s="19"/>
      <c r="M988" s="19"/>
      <c r="N988" s="19" t="str">
        <f t="shared" si="11"/>
        <v>-1/0/1900-</v>
      </c>
      <c r="O988" s="19"/>
      <c r="U988" s="19"/>
      <c r="V988" s="19"/>
      <c r="W988" s="19" t="s">
        <v>74</v>
      </c>
      <c r="X988" s="19" t="s">
        <v>117</v>
      </c>
      <c r="Z988" s="19"/>
      <c r="AK988" s="19"/>
      <c r="AL988" s="20"/>
      <c r="AM988" s="20"/>
      <c r="AN988" s="19"/>
      <c r="AO988" s="19"/>
      <c r="AP988" s="20"/>
      <c r="AT988" s="19"/>
      <c r="AU988" s="19"/>
      <c r="AW988" s="19"/>
      <c r="AX988" s="19"/>
      <c r="AY988" s="20"/>
      <c r="AZ988" s="20"/>
      <c r="BA988" s="20"/>
      <c r="BB988" s="20"/>
      <c r="BC988" s="20"/>
      <c r="BD988" s="20"/>
      <c r="BE988" s="35"/>
    </row>
    <row r="989" spans="1:57" x14ac:dyDescent="0.3">
      <c r="A989" s="19" t="s">
        <v>48</v>
      </c>
      <c r="B989" s="19" t="s">
        <v>858</v>
      </c>
      <c r="C989" s="19"/>
      <c r="M989" s="19"/>
      <c r="N989" s="19" t="str">
        <f t="shared" si="11"/>
        <v>-1/0/1900-</v>
      </c>
      <c r="O989" s="19"/>
      <c r="U989" s="19"/>
      <c r="V989" s="19"/>
      <c r="W989" s="19" t="s">
        <v>74</v>
      </c>
      <c r="X989" s="19" t="s">
        <v>117</v>
      </c>
      <c r="Z989" s="19"/>
      <c r="AK989" s="19"/>
      <c r="AL989" s="20"/>
      <c r="AM989" s="20"/>
      <c r="AN989" s="19"/>
      <c r="AO989" s="19"/>
      <c r="AP989" s="20"/>
      <c r="AT989" s="19"/>
      <c r="AU989" s="19"/>
      <c r="AW989" s="19"/>
      <c r="AX989" s="19"/>
      <c r="AY989" s="20"/>
      <c r="AZ989" s="20"/>
      <c r="BA989" s="20"/>
      <c r="BB989" s="20"/>
      <c r="BC989" s="20"/>
      <c r="BD989" s="20"/>
      <c r="BE989" s="35"/>
    </row>
    <row r="990" spans="1:57" x14ac:dyDescent="0.3">
      <c r="A990" s="19" t="s">
        <v>48</v>
      </c>
      <c r="B990" s="19" t="s">
        <v>858</v>
      </c>
      <c r="C990" s="19"/>
      <c r="M990" s="19"/>
      <c r="N990" s="19" t="str">
        <f t="shared" si="11"/>
        <v>-1/0/1900-</v>
      </c>
      <c r="O990" s="19"/>
      <c r="U990" s="19"/>
      <c r="V990" s="19"/>
      <c r="W990" s="19" t="s">
        <v>74</v>
      </c>
      <c r="X990" s="19" t="s">
        <v>117</v>
      </c>
      <c r="Z990" s="19"/>
      <c r="AK990" s="19"/>
      <c r="AL990" s="20"/>
      <c r="AM990" s="20"/>
      <c r="AN990" s="19"/>
      <c r="AO990" s="19"/>
      <c r="AP990" s="20"/>
      <c r="AT990" s="19"/>
      <c r="AU990" s="19"/>
      <c r="AW990" s="19"/>
      <c r="AX990" s="19"/>
      <c r="AY990" s="20"/>
      <c r="AZ990" s="20"/>
      <c r="BA990" s="20"/>
      <c r="BB990" s="20"/>
      <c r="BC990" s="20"/>
      <c r="BD990" s="20"/>
      <c r="BE990" s="35"/>
    </row>
    <row r="991" spans="1:57" x14ac:dyDescent="0.3">
      <c r="A991" s="19" t="s">
        <v>48</v>
      </c>
      <c r="B991" s="19" t="s">
        <v>858</v>
      </c>
      <c r="C991" s="19"/>
      <c r="M991" s="19"/>
      <c r="N991" s="19" t="str">
        <f t="shared" si="11"/>
        <v>-1/0/1900-</v>
      </c>
      <c r="O991" s="19"/>
      <c r="U991" s="19"/>
      <c r="V991" s="19"/>
      <c r="W991" s="19" t="s">
        <v>74</v>
      </c>
      <c r="X991" s="19" t="s">
        <v>117</v>
      </c>
      <c r="Z991" s="19"/>
      <c r="AK991" s="19"/>
      <c r="AL991" s="20"/>
      <c r="AM991" s="20"/>
      <c r="AN991" s="19"/>
      <c r="AO991" s="19"/>
      <c r="AP991" s="20"/>
      <c r="AT991" s="19"/>
      <c r="AU991" s="19"/>
      <c r="AW991" s="19"/>
      <c r="AX991" s="19"/>
      <c r="AY991" s="20"/>
      <c r="AZ991" s="20"/>
      <c r="BA991" s="20"/>
      <c r="BB991" s="20"/>
      <c r="BC991" s="20"/>
      <c r="BD991" s="20"/>
      <c r="BE991" s="35"/>
    </row>
    <row r="992" spans="1:57" x14ac:dyDescent="0.3">
      <c r="A992" s="19" t="s">
        <v>48</v>
      </c>
      <c r="B992" s="19" t="s">
        <v>858</v>
      </c>
      <c r="C992" s="19"/>
      <c r="M992" s="19"/>
      <c r="N992" s="19" t="str">
        <f t="shared" si="11"/>
        <v>-1/0/1900-</v>
      </c>
      <c r="O992" s="19"/>
      <c r="U992" s="19"/>
      <c r="V992" s="19"/>
      <c r="W992" s="19" t="s">
        <v>74</v>
      </c>
      <c r="X992" s="19" t="s">
        <v>117</v>
      </c>
      <c r="Z992" s="19"/>
      <c r="AK992" s="19"/>
      <c r="AL992" s="20"/>
      <c r="AM992" s="20"/>
      <c r="AN992" s="19"/>
      <c r="AO992" s="19"/>
      <c r="AP992" s="20"/>
      <c r="AT992" s="19"/>
      <c r="AU992" s="19"/>
      <c r="AW992" s="19"/>
      <c r="AX992" s="19"/>
      <c r="AY992" s="20"/>
      <c r="AZ992" s="20"/>
      <c r="BA992" s="20"/>
      <c r="BB992" s="20"/>
      <c r="BC992" s="20"/>
      <c r="BD992" s="20"/>
      <c r="BE992" s="35"/>
    </row>
    <row r="993" spans="1:57" x14ac:dyDescent="0.3">
      <c r="A993" s="19" t="s">
        <v>48</v>
      </c>
      <c r="B993" s="19" t="s">
        <v>858</v>
      </c>
      <c r="C993" s="19"/>
      <c r="M993" s="19"/>
      <c r="N993" s="19" t="str">
        <f t="shared" si="11"/>
        <v>-1/0/1900-</v>
      </c>
      <c r="O993" s="19"/>
      <c r="U993" s="19"/>
      <c r="V993" s="19"/>
      <c r="W993" s="19" t="s">
        <v>74</v>
      </c>
      <c r="X993" s="19" t="s">
        <v>117</v>
      </c>
      <c r="Z993" s="19"/>
      <c r="AK993" s="19"/>
      <c r="AL993" s="20"/>
      <c r="AM993" s="20"/>
      <c r="AN993" s="19"/>
      <c r="AO993" s="19"/>
      <c r="AP993" s="20"/>
      <c r="AT993" s="19"/>
      <c r="AU993" s="19"/>
      <c r="AW993" s="19"/>
      <c r="AX993" s="19"/>
      <c r="AY993" s="20"/>
      <c r="AZ993" s="20"/>
      <c r="BA993" s="20"/>
      <c r="BB993" s="20"/>
      <c r="BC993" s="20"/>
      <c r="BD993" s="20"/>
      <c r="BE993" s="35"/>
    </row>
    <row r="994" spans="1:57" x14ac:dyDescent="0.3">
      <c r="A994" s="19" t="s">
        <v>48</v>
      </c>
      <c r="B994" s="19" t="s">
        <v>858</v>
      </c>
      <c r="C994" s="19"/>
      <c r="M994" s="19"/>
      <c r="N994" s="19" t="str">
        <f t="shared" si="11"/>
        <v>-1/0/1900-</v>
      </c>
      <c r="O994" s="19"/>
      <c r="U994" s="19"/>
      <c r="V994" s="19"/>
      <c r="W994" s="19" t="s">
        <v>74</v>
      </c>
      <c r="X994" s="19" t="s">
        <v>117</v>
      </c>
      <c r="Z994" s="19"/>
      <c r="AK994" s="19"/>
      <c r="AL994" s="20"/>
      <c r="AM994" s="20"/>
      <c r="AN994" s="19"/>
      <c r="AO994" s="19"/>
      <c r="AP994" s="20"/>
      <c r="AT994" s="19"/>
      <c r="AU994" s="19"/>
      <c r="AW994" s="19"/>
      <c r="AX994" s="19"/>
      <c r="AY994" s="20"/>
      <c r="AZ994" s="20"/>
      <c r="BA994" s="20"/>
      <c r="BB994" s="20"/>
      <c r="BC994" s="20"/>
      <c r="BD994" s="20"/>
      <c r="BE994" s="35"/>
    </row>
    <row r="995" spans="1:57" x14ac:dyDescent="0.3">
      <c r="A995" s="19" t="s">
        <v>48</v>
      </c>
      <c r="B995" s="19" t="s">
        <v>858</v>
      </c>
      <c r="C995" s="19"/>
      <c r="M995" s="19"/>
      <c r="N995" s="19" t="str">
        <f t="shared" si="11"/>
        <v>-1/0/1900-</v>
      </c>
      <c r="O995" s="19"/>
      <c r="U995" s="19"/>
      <c r="V995" s="19"/>
      <c r="W995" s="19" t="s">
        <v>74</v>
      </c>
      <c r="X995" s="19" t="s">
        <v>117</v>
      </c>
      <c r="Z995" s="19"/>
      <c r="AK995" s="19"/>
      <c r="AL995" s="20"/>
      <c r="AM995" s="20"/>
      <c r="AN995" s="19"/>
      <c r="AO995" s="19"/>
      <c r="AP995" s="20"/>
      <c r="AT995" s="19"/>
      <c r="AU995" s="19"/>
      <c r="AW995" s="19"/>
      <c r="AX995" s="19"/>
      <c r="AY995" s="20"/>
      <c r="AZ995" s="20"/>
      <c r="BA995" s="20"/>
      <c r="BB995" s="20"/>
      <c r="BC995" s="20"/>
      <c r="BD995" s="20"/>
      <c r="BE995" s="35"/>
    </row>
    <row r="996" spans="1:57" x14ac:dyDescent="0.3">
      <c r="A996" s="19" t="s">
        <v>48</v>
      </c>
      <c r="B996" s="19" t="s">
        <v>858</v>
      </c>
      <c r="C996" s="19"/>
      <c r="M996" s="19"/>
      <c r="N996" s="19" t="str">
        <f t="shared" si="11"/>
        <v>-1/0/1900-</v>
      </c>
      <c r="O996" s="19"/>
      <c r="U996" s="19"/>
      <c r="V996" s="19"/>
      <c r="W996" s="19" t="s">
        <v>74</v>
      </c>
      <c r="X996" s="19" t="s">
        <v>117</v>
      </c>
      <c r="Z996" s="19"/>
      <c r="AK996" s="19"/>
      <c r="AL996" s="20"/>
      <c r="AM996" s="20"/>
      <c r="AN996" s="19"/>
      <c r="AO996" s="19"/>
      <c r="AP996" s="20"/>
      <c r="AT996" s="19"/>
      <c r="AU996" s="19"/>
      <c r="AW996" s="19"/>
      <c r="AX996" s="19"/>
      <c r="AY996" s="20"/>
      <c r="AZ996" s="20"/>
      <c r="BA996" s="20"/>
      <c r="BB996" s="20"/>
      <c r="BC996" s="20"/>
      <c r="BD996" s="20"/>
      <c r="BE996" s="35"/>
    </row>
    <row r="997" spans="1:57" x14ac:dyDescent="0.3">
      <c r="A997" s="19" t="s">
        <v>48</v>
      </c>
      <c r="B997" s="19" t="s">
        <v>858</v>
      </c>
      <c r="C997" s="19"/>
      <c r="M997" s="19"/>
      <c r="N997" s="19" t="str">
        <f t="shared" si="11"/>
        <v>-1/0/1900-</v>
      </c>
      <c r="O997" s="19"/>
      <c r="U997" s="19"/>
      <c r="V997" s="19"/>
      <c r="W997" s="19" t="s">
        <v>74</v>
      </c>
      <c r="X997" s="19" t="s">
        <v>117</v>
      </c>
      <c r="Z997" s="19"/>
      <c r="AK997" s="19"/>
      <c r="AL997" s="20"/>
      <c r="AM997" s="20"/>
      <c r="AN997" s="19"/>
      <c r="AO997" s="19"/>
      <c r="AP997" s="20"/>
      <c r="AT997" s="19"/>
      <c r="AU997" s="19"/>
      <c r="AW997" s="19"/>
      <c r="AX997" s="19"/>
      <c r="AY997" s="20"/>
      <c r="AZ997" s="20"/>
      <c r="BA997" s="20"/>
      <c r="BB997" s="20"/>
      <c r="BC997" s="20"/>
      <c r="BD997" s="20"/>
      <c r="BE997" s="35"/>
    </row>
    <row r="998" spans="1:57" x14ac:dyDescent="0.3">
      <c r="A998" s="19" t="s">
        <v>48</v>
      </c>
      <c r="B998" s="19" t="s">
        <v>858</v>
      </c>
      <c r="C998" s="19"/>
      <c r="M998" s="19"/>
      <c r="N998" s="19" t="str">
        <f t="shared" si="11"/>
        <v>-1/0/1900-</v>
      </c>
      <c r="O998" s="19"/>
      <c r="U998" s="19"/>
      <c r="V998" s="19"/>
      <c r="W998" s="19" t="s">
        <v>74</v>
      </c>
      <c r="X998" s="19" t="s">
        <v>117</v>
      </c>
      <c r="Z998" s="19"/>
      <c r="AK998" s="19"/>
      <c r="AL998" s="20"/>
      <c r="AM998" s="20"/>
      <c r="AN998" s="19"/>
      <c r="AO998" s="19"/>
      <c r="AP998" s="20"/>
      <c r="AT998" s="19"/>
      <c r="AU998" s="19"/>
      <c r="AW998" s="19"/>
      <c r="AX998" s="19"/>
      <c r="AY998" s="20"/>
      <c r="AZ998" s="20"/>
      <c r="BA998" s="20"/>
      <c r="BB998" s="20"/>
      <c r="BC998" s="20"/>
      <c r="BD998" s="20"/>
      <c r="BE998" s="35"/>
    </row>
    <row r="999" spans="1:57" x14ac:dyDescent="0.3">
      <c r="A999" s="19" t="s">
        <v>48</v>
      </c>
      <c r="B999" s="19" t="s">
        <v>858</v>
      </c>
      <c r="C999" s="19"/>
      <c r="M999" s="19"/>
      <c r="N999" s="19" t="str">
        <f t="shared" si="11"/>
        <v>-1/0/1900-</v>
      </c>
      <c r="O999" s="19"/>
      <c r="U999" s="19"/>
      <c r="V999" s="19"/>
      <c r="W999" s="19" t="s">
        <v>74</v>
      </c>
      <c r="X999" s="19" t="s">
        <v>117</v>
      </c>
      <c r="Z999" s="19"/>
      <c r="AK999" s="19"/>
      <c r="AL999" s="20"/>
      <c r="AM999" s="20"/>
      <c r="AN999" s="19"/>
      <c r="AO999" s="19"/>
      <c r="AP999" s="20"/>
      <c r="AT999" s="19"/>
      <c r="AU999" s="19"/>
      <c r="AW999" s="19"/>
      <c r="AX999" s="19"/>
      <c r="AY999" s="20"/>
      <c r="AZ999" s="20"/>
      <c r="BA999" s="20"/>
      <c r="BB999" s="20"/>
      <c r="BC999" s="20"/>
      <c r="BD999" s="20"/>
      <c r="BE999" s="35"/>
    </row>
    <row r="1000" spans="1:57" x14ac:dyDescent="0.3">
      <c r="A1000" s="19" t="s">
        <v>48</v>
      </c>
      <c r="B1000" s="19" t="s">
        <v>858</v>
      </c>
      <c r="C1000" s="19"/>
      <c r="M1000" s="19"/>
      <c r="N1000" s="19" t="str">
        <f t="shared" si="11"/>
        <v>-1/0/1900-</v>
      </c>
      <c r="O1000" s="19"/>
      <c r="U1000" s="19"/>
      <c r="V1000" s="19"/>
      <c r="W1000" s="19" t="s">
        <v>74</v>
      </c>
      <c r="X1000" s="19" t="s">
        <v>117</v>
      </c>
      <c r="Z1000" s="19"/>
      <c r="AK1000" s="19"/>
      <c r="AL1000" s="20"/>
      <c r="AM1000" s="20"/>
      <c r="AN1000" s="19"/>
      <c r="AO1000" s="19"/>
      <c r="AP1000" s="20"/>
      <c r="AT1000" s="19"/>
      <c r="AU1000" s="19"/>
      <c r="AW1000" s="19"/>
      <c r="AX1000" s="19"/>
      <c r="AY1000" s="20"/>
      <c r="AZ1000" s="20"/>
      <c r="BA1000" s="20"/>
      <c r="BB1000" s="20"/>
      <c r="BC1000" s="20"/>
      <c r="BD1000" s="20"/>
      <c r="BE1000" s="35"/>
    </row>
    <row r="1001" spans="1:57" x14ac:dyDescent="0.3">
      <c r="A1001" s="19" t="s">
        <v>48</v>
      </c>
      <c r="B1001" s="19" t="s">
        <v>858</v>
      </c>
      <c r="C1001" s="19"/>
      <c r="M1001" s="19"/>
      <c r="N1001" s="19" t="str">
        <f t="shared" si="11"/>
        <v>-1/0/1900-</v>
      </c>
      <c r="O1001" s="19"/>
      <c r="U1001" s="19"/>
      <c r="V1001" s="19"/>
      <c r="W1001" s="19" t="s">
        <v>74</v>
      </c>
      <c r="X1001" s="19" t="s">
        <v>117</v>
      </c>
      <c r="Z1001" s="19"/>
      <c r="AK1001" s="19"/>
      <c r="AL1001" s="20"/>
      <c r="AM1001" s="20"/>
      <c r="AN1001" s="19"/>
      <c r="AO1001" s="19"/>
      <c r="AP1001" s="20"/>
      <c r="AT1001" s="19"/>
      <c r="AU1001" s="19"/>
      <c r="AW1001" s="19"/>
      <c r="AX1001" s="19"/>
      <c r="AY1001" s="20"/>
      <c r="AZ1001" s="20"/>
      <c r="BA1001" s="20"/>
      <c r="BB1001" s="20"/>
      <c r="BC1001" s="20"/>
      <c r="BD1001" s="20"/>
      <c r="BE1001" s="35"/>
    </row>
    <row r="1002" spans="1:57" x14ac:dyDescent="0.3">
      <c r="A1002" s="19" t="s">
        <v>48</v>
      </c>
      <c r="B1002" s="19" t="s">
        <v>858</v>
      </c>
      <c r="C1002" s="19"/>
      <c r="M1002" s="19"/>
      <c r="N1002" s="19" t="str">
        <f t="shared" si="11"/>
        <v>-1/0/1900-</v>
      </c>
      <c r="O1002" s="19"/>
      <c r="U1002" s="19"/>
      <c r="V1002" s="19"/>
      <c r="W1002" s="19" t="s">
        <v>74</v>
      </c>
      <c r="X1002" s="19" t="s">
        <v>117</v>
      </c>
      <c r="Z1002" s="19"/>
      <c r="AK1002" s="19"/>
      <c r="AL1002" s="20"/>
      <c r="AM1002" s="20"/>
      <c r="AN1002" s="19"/>
      <c r="AO1002" s="19"/>
      <c r="AP1002" s="20"/>
      <c r="AT1002" s="19"/>
      <c r="AU1002" s="19"/>
      <c r="AW1002" s="19"/>
      <c r="AX1002" s="19"/>
      <c r="AY1002" s="20"/>
      <c r="AZ1002" s="20"/>
      <c r="BA1002" s="20"/>
      <c r="BB1002" s="20"/>
      <c r="BC1002" s="20"/>
      <c r="BD1002" s="20"/>
      <c r="BE1002" s="35"/>
    </row>
    <row r="1003" spans="1:57" x14ac:dyDescent="0.3">
      <c r="A1003" s="19" t="s">
        <v>48</v>
      </c>
      <c r="B1003" s="19" t="s">
        <v>858</v>
      </c>
      <c r="C1003" s="19"/>
      <c r="M1003" s="19"/>
      <c r="N1003" s="19" t="str">
        <f t="shared" si="11"/>
        <v>-1/0/1900-</v>
      </c>
      <c r="O1003" s="19"/>
      <c r="U1003" s="19"/>
      <c r="V1003" s="19"/>
      <c r="W1003" s="19" t="s">
        <v>74</v>
      </c>
      <c r="X1003" s="19" t="s">
        <v>117</v>
      </c>
      <c r="Z1003" s="19"/>
      <c r="AK1003" s="19"/>
      <c r="AL1003" s="20"/>
      <c r="AM1003" s="20"/>
      <c r="AN1003" s="19"/>
      <c r="AO1003" s="19"/>
      <c r="AP1003" s="20"/>
      <c r="AT1003" s="19"/>
      <c r="AU1003" s="19"/>
      <c r="AW1003" s="19"/>
      <c r="AX1003" s="19"/>
      <c r="AY1003" s="20"/>
      <c r="AZ1003" s="20"/>
      <c r="BA1003" s="20"/>
      <c r="BB1003" s="20"/>
      <c r="BC1003" s="20"/>
      <c r="BD1003" s="20"/>
      <c r="BE1003" s="35"/>
    </row>
    <row r="1004" spans="1:57" x14ac:dyDescent="0.3">
      <c r="A1004" s="19" t="s">
        <v>48</v>
      </c>
      <c r="B1004" s="19" t="s">
        <v>858</v>
      </c>
      <c r="C1004" s="19"/>
      <c r="M1004" s="19"/>
      <c r="N1004" s="19" t="str">
        <f t="shared" si="11"/>
        <v>-1/0/1900-</v>
      </c>
      <c r="O1004" s="19"/>
      <c r="U1004" s="19"/>
      <c r="V1004" s="19"/>
      <c r="W1004" s="19" t="s">
        <v>74</v>
      </c>
      <c r="X1004" s="19" t="s">
        <v>117</v>
      </c>
      <c r="Z1004" s="19"/>
      <c r="AK1004" s="19"/>
      <c r="AL1004" s="20"/>
      <c r="AM1004" s="20"/>
      <c r="AN1004" s="19"/>
      <c r="AO1004" s="19"/>
      <c r="AP1004" s="20"/>
      <c r="AT1004" s="19"/>
      <c r="AU1004" s="19"/>
      <c r="AW1004" s="19"/>
      <c r="AX1004" s="19"/>
      <c r="AY1004" s="20"/>
      <c r="AZ1004" s="20"/>
      <c r="BA1004" s="20"/>
      <c r="BB1004" s="20"/>
      <c r="BC1004" s="20"/>
      <c r="BD1004" s="20"/>
      <c r="BE1004" s="35"/>
    </row>
    <row r="1005" spans="1:57" x14ac:dyDescent="0.3">
      <c r="A1005" s="19" t="s">
        <v>48</v>
      </c>
      <c r="B1005" s="19" t="s">
        <v>858</v>
      </c>
      <c r="C1005" s="19"/>
      <c r="M1005" s="19"/>
      <c r="N1005" s="19" t="str">
        <f t="shared" si="11"/>
        <v>-1/0/1900-</v>
      </c>
      <c r="O1005" s="19"/>
      <c r="U1005" s="19"/>
      <c r="V1005" s="19"/>
      <c r="W1005" s="19" t="s">
        <v>74</v>
      </c>
      <c r="X1005" s="19" t="s">
        <v>117</v>
      </c>
      <c r="Z1005" s="19"/>
      <c r="AK1005" s="19"/>
      <c r="AL1005" s="20"/>
      <c r="AM1005" s="20"/>
      <c r="AN1005" s="19"/>
      <c r="AO1005" s="19"/>
      <c r="AP1005" s="20"/>
      <c r="AT1005" s="19"/>
      <c r="AU1005" s="19"/>
      <c r="AW1005" s="19"/>
      <c r="AX1005" s="19"/>
      <c r="AY1005" s="20"/>
      <c r="AZ1005" s="20"/>
      <c r="BA1005" s="20"/>
      <c r="BB1005" s="20"/>
      <c r="BC1005" s="20"/>
      <c r="BD1005" s="20"/>
      <c r="BE1005" s="35"/>
    </row>
    <row r="1006" spans="1:57" x14ac:dyDescent="0.3">
      <c r="A1006" s="19" t="s">
        <v>48</v>
      </c>
      <c r="B1006" s="19" t="s">
        <v>858</v>
      </c>
      <c r="C1006" s="19"/>
      <c r="M1006" s="19"/>
      <c r="N1006" s="19" t="str">
        <f t="shared" si="11"/>
        <v>-1/0/1900-</v>
      </c>
      <c r="O1006" s="19"/>
      <c r="U1006" s="19"/>
      <c r="V1006" s="19"/>
      <c r="W1006" s="19" t="s">
        <v>74</v>
      </c>
      <c r="X1006" s="19" t="s">
        <v>117</v>
      </c>
      <c r="Z1006" s="19"/>
      <c r="AK1006" s="19"/>
      <c r="AL1006" s="20"/>
      <c r="AM1006" s="20"/>
      <c r="AN1006" s="19"/>
      <c r="AO1006" s="19"/>
      <c r="AP1006" s="20"/>
      <c r="AT1006" s="19"/>
      <c r="AU1006" s="19"/>
      <c r="AW1006" s="19"/>
      <c r="AX1006" s="19"/>
      <c r="AY1006" s="20"/>
      <c r="AZ1006" s="20"/>
      <c r="BA1006" s="20"/>
      <c r="BB1006" s="20"/>
      <c r="BC1006" s="20"/>
      <c r="BD1006" s="20"/>
      <c r="BE1006" s="35"/>
    </row>
    <row r="1007" spans="1:57" x14ac:dyDescent="0.3">
      <c r="A1007" s="19" t="s">
        <v>48</v>
      </c>
      <c r="B1007" s="19" t="s">
        <v>858</v>
      </c>
      <c r="C1007" s="19"/>
      <c r="M1007" s="19"/>
      <c r="N1007" s="19" t="str">
        <f t="shared" si="11"/>
        <v>-1/0/1900-</v>
      </c>
      <c r="O1007" s="19"/>
      <c r="U1007" s="19"/>
      <c r="V1007" s="19"/>
      <c r="W1007" s="19" t="s">
        <v>74</v>
      </c>
      <c r="X1007" s="19" t="s">
        <v>117</v>
      </c>
      <c r="Z1007" s="19"/>
      <c r="AK1007" s="19"/>
      <c r="AL1007" s="20"/>
      <c r="AM1007" s="20"/>
      <c r="AN1007" s="19"/>
      <c r="AO1007" s="19"/>
      <c r="AP1007" s="20"/>
      <c r="AT1007" s="19"/>
      <c r="AU1007" s="19"/>
      <c r="AW1007" s="19"/>
      <c r="AX1007" s="19"/>
      <c r="AY1007" s="20"/>
      <c r="AZ1007" s="20"/>
      <c r="BA1007" s="20"/>
      <c r="BB1007" s="20"/>
      <c r="BC1007" s="20"/>
      <c r="BD1007" s="20"/>
      <c r="BE1007" s="35"/>
    </row>
    <row r="1008" spans="1:57" x14ac:dyDescent="0.3">
      <c r="A1008" s="19" t="s">
        <v>48</v>
      </c>
      <c r="B1008" s="19" t="s">
        <v>858</v>
      </c>
      <c r="C1008" s="19"/>
      <c r="M1008" s="19"/>
      <c r="N1008" s="19" t="str">
        <f t="shared" si="11"/>
        <v>-1/0/1900-</v>
      </c>
      <c r="O1008" s="19"/>
      <c r="U1008" s="19"/>
      <c r="V1008" s="19"/>
      <c r="W1008" s="19" t="s">
        <v>74</v>
      </c>
      <c r="X1008" s="19" t="s">
        <v>117</v>
      </c>
      <c r="Z1008" s="19"/>
      <c r="AK1008" s="19"/>
      <c r="AL1008" s="20"/>
      <c r="AM1008" s="20"/>
      <c r="AN1008" s="19"/>
      <c r="AO1008" s="19"/>
      <c r="AP1008" s="20"/>
      <c r="AT1008" s="19"/>
      <c r="AU1008" s="19"/>
      <c r="AW1008" s="19"/>
      <c r="AX1008" s="19"/>
      <c r="AY1008" s="20"/>
      <c r="AZ1008" s="20"/>
      <c r="BA1008" s="20"/>
      <c r="BB1008" s="20"/>
      <c r="BC1008" s="20"/>
      <c r="BD1008" s="20"/>
      <c r="BE1008" s="35"/>
    </row>
    <row r="1009" spans="1:57" x14ac:dyDescent="0.3">
      <c r="A1009" s="19" t="s">
        <v>48</v>
      </c>
      <c r="B1009" s="19" t="s">
        <v>858</v>
      </c>
      <c r="C1009" s="19"/>
      <c r="M1009" s="19"/>
      <c r="N1009" s="19" t="str">
        <f t="shared" si="11"/>
        <v>-1/0/1900-</v>
      </c>
      <c r="O1009" s="19"/>
      <c r="U1009" s="19"/>
      <c r="V1009" s="19"/>
      <c r="W1009" s="19" t="s">
        <v>74</v>
      </c>
      <c r="X1009" s="19" t="s">
        <v>117</v>
      </c>
      <c r="Z1009" s="19"/>
      <c r="AK1009" s="19"/>
      <c r="AL1009" s="20"/>
      <c r="AM1009" s="20"/>
      <c r="AN1009" s="19"/>
      <c r="AO1009" s="19"/>
      <c r="AP1009" s="20"/>
      <c r="AT1009" s="19"/>
      <c r="AU1009" s="19"/>
      <c r="AW1009" s="19"/>
      <c r="AX1009" s="19"/>
      <c r="AY1009" s="20"/>
      <c r="AZ1009" s="20"/>
      <c r="BA1009" s="20"/>
      <c r="BB1009" s="20"/>
      <c r="BC1009" s="20"/>
      <c r="BD1009" s="20"/>
      <c r="BE1009" s="35"/>
    </row>
    <row r="1010" spans="1:57" x14ac:dyDescent="0.3">
      <c r="A1010" s="19" t="s">
        <v>48</v>
      </c>
      <c r="B1010" s="19" t="s">
        <v>858</v>
      </c>
      <c r="C1010" s="19"/>
      <c r="M1010" s="19"/>
      <c r="N1010" s="19" t="str">
        <f t="shared" si="11"/>
        <v>-1/0/1900-</v>
      </c>
      <c r="O1010" s="19"/>
      <c r="U1010" s="19"/>
      <c r="V1010" s="19"/>
      <c r="W1010" s="19" t="s">
        <v>74</v>
      </c>
      <c r="X1010" s="19" t="s">
        <v>117</v>
      </c>
      <c r="Z1010" s="19"/>
      <c r="AK1010" s="19"/>
      <c r="AL1010" s="20"/>
      <c r="AM1010" s="20"/>
      <c r="AN1010" s="19"/>
      <c r="AO1010" s="19"/>
      <c r="AP1010" s="20"/>
      <c r="AT1010" s="19"/>
      <c r="AU1010" s="19"/>
      <c r="AW1010" s="19"/>
      <c r="AX1010" s="19"/>
      <c r="AY1010" s="20"/>
      <c r="AZ1010" s="20"/>
      <c r="BA1010" s="20"/>
      <c r="BB1010" s="20"/>
      <c r="BC1010" s="20"/>
      <c r="BD1010" s="20"/>
      <c r="BE1010" s="35"/>
    </row>
    <row r="1011" spans="1:57" x14ac:dyDescent="0.3">
      <c r="A1011" s="19" t="s">
        <v>48</v>
      </c>
      <c r="B1011" s="19" t="s">
        <v>858</v>
      </c>
      <c r="C1011" s="19"/>
      <c r="M1011" s="19"/>
      <c r="N1011" s="19" t="str">
        <f t="shared" si="11"/>
        <v>-1/0/1900-</v>
      </c>
      <c r="O1011" s="19"/>
      <c r="U1011" s="19"/>
      <c r="V1011" s="19"/>
      <c r="W1011" s="19" t="s">
        <v>74</v>
      </c>
      <c r="X1011" s="19" t="s">
        <v>117</v>
      </c>
      <c r="Z1011" s="19"/>
      <c r="AK1011" s="19"/>
      <c r="AL1011" s="20"/>
      <c r="AM1011" s="20"/>
      <c r="AN1011" s="19"/>
      <c r="AO1011" s="19"/>
      <c r="AP1011" s="20"/>
      <c r="AT1011" s="19"/>
      <c r="AU1011" s="19"/>
      <c r="AW1011" s="19"/>
      <c r="AX1011" s="19"/>
      <c r="AY1011" s="20"/>
      <c r="AZ1011" s="20"/>
      <c r="BA1011" s="20"/>
      <c r="BB1011" s="20"/>
      <c r="BC1011" s="20"/>
      <c r="BD1011" s="20"/>
      <c r="BE1011" s="35"/>
    </row>
    <row r="1012" spans="1:57" x14ac:dyDescent="0.3">
      <c r="A1012" s="19" t="s">
        <v>48</v>
      </c>
      <c r="B1012" s="19" t="s">
        <v>858</v>
      </c>
      <c r="C1012" s="19"/>
      <c r="M1012" s="19"/>
      <c r="N1012" s="19" t="str">
        <f t="shared" si="11"/>
        <v>-1/0/1900-</v>
      </c>
      <c r="O1012" s="19"/>
      <c r="U1012" s="19"/>
      <c r="V1012" s="19"/>
      <c r="W1012" s="19" t="s">
        <v>74</v>
      </c>
      <c r="X1012" s="19" t="s">
        <v>117</v>
      </c>
      <c r="Z1012" s="19"/>
      <c r="AK1012" s="19"/>
      <c r="AL1012" s="20"/>
      <c r="AM1012" s="20"/>
      <c r="AN1012" s="19"/>
      <c r="AO1012" s="19"/>
      <c r="AP1012" s="20"/>
      <c r="AT1012" s="19"/>
      <c r="AU1012" s="19"/>
      <c r="AW1012" s="19"/>
      <c r="AX1012" s="19"/>
      <c r="AY1012" s="20"/>
      <c r="AZ1012" s="20"/>
      <c r="BA1012" s="20"/>
      <c r="BB1012" s="20"/>
      <c r="BC1012" s="20"/>
      <c r="BD1012" s="20"/>
      <c r="BE1012" s="35"/>
    </row>
    <row r="1013" spans="1:57" x14ac:dyDescent="0.3">
      <c r="A1013" s="19" t="s">
        <v>48</v>
      </c>
      <c r="B1013" s="19" t="s">
        <v>858</v>
      </c>
      <c r="C1013" s="19"/>
      <c r="M1013" s="19"/>
      <c r="N1013" s="19" t="str">
        <f t="shared" si="11"/>
        <v>-1/0/1900-</v>
      </c>
      <c r="O1013" s="19"/>
      <c r="U1013" s="19"/>
      <c r="V1013" s="19"/>
      <c r="W1013" s="19" t="s">
        <v>74</v>
      </c>
      <c r="X1013" s="19" t="s">
        <v>117</v>
      </c>
      <c r="Z1013" s="19"/>
      <c r="AK1013" s="19"/>
      <c r="AL1013" s="20"/>
      <c r="AM1013" s="20"/>
      <c r="AN1013" s="19"/>
      <c r="AO1013" s="19"/>
      <c r="AP1013" s="20"/>
      <c r="AT1013" s="19"/>
      <c r="AU1013" s="19"/>
      <c r="AW1013" s="19"/>
      <c r="AX1013" s="19"/>
      <c r="AY1013" s="20"/>
      <c r="AZ1013" s="20"/>
      <c r="BA1013" s="20"/>
      <c r="BB1013" s="20"/>
      <c r="BC1013" s="20"/>
      <c r="BD1013" s="20"/>
      <c r="BE1013" s="35"/>
    </row>
    <row r="1014" spans="1:57" x14ac:dyDescent="0.3">
      <c r="A1014" s="19" t="s">
        <v>48</v>
      </c>
      <c r="B1014" s="19" t="s">
        <v>858</v>
      </c>
      <c r="C1014" s="19"/>
      <c r="M1014" s="19"/>
      <c r="N1014" s="19" t="str">
        <f t="shared" si="11"/>
        <v>-1/0/1900-</v>
      </c>
      <c r="O1014" s="19"/>
      <c r="U1014" s="19"/>
      <c r="V1014" s="19"/>
      <c r="W1014" s="19" t="s">
        <v>74</v>
      </c>
      <c r="X1014" s="19" t="s">
        <v>117</v>
      </c>
      <c r="Z1014" s="19"/>
      <c r="AK1014" s="19"/>
      <c r="AL1014" s="20"/>
      <c r="AM1014" s="20"/>
      <c r="AN1014" s="19"/>
      <c r="AO1014" s="19"/>
      <c r="AP1014" s="20"/>
      <c r="AT1014" s="19"/>
      <c r="AU1014" s="19"/>
      <c r="AW1014" s="19"/>
      <c r="AX1014" s="19"/>
      <c r="AY1014" s="20"/>
      <c r="AZ1014" s="20"/>
      <c r="BA1014" s="20"/>
      <c r="BB1014" s="20"/>
      <c r="BC1014" s="20"/>
      <c r="BD1014" s="20"/>
      <c r="BE1014" s="35"/>
    </row>
    <row r="1015" spans="1:57" x14ac:dyDescent="0.3">
      <c r="A1015" s="19" t="s">
        <v>48</v>
      </c>
      <c r="B1015" s="19" t="s">
        <v>858</v>
      </c>
      <c r="C1015" s="19"/>
      <c r="M1015" s="19"/>
      <c r="N1015" s="19" t="str">
        <f t="shared" si="11"/>
        <v>-1/0/1900-</v>
      </c>
      <c r="O1015" s="19"/>
      <c r="U1015" s="19"/>
      <c r="V1015" s="19"/>
      <c r="W1015" s="19" t="s">
        <v>74</v>
      </c>
      <c r="X1015" s="19" t="s">
        <v>117</v>
      </c>
      <c r="Z1015" s="19"/>
      <c r="AK1015" s="19"/>
      <c r="AL1015" s="20"/>
      <c r="AM1015" s="20"/>
      <c r="AN1015" s="19"/>
      <c r="AO1015" s="19"/>
      <c r="AP1015" s="20"/>
      <c r="AT1015" s="19"/>
      <c r="AU1015" s="19"/>
      <c r="AW1015" s="19"/>
      <c r="AX1015" s="19"/>
      <c r="AY1015" s="20"/>
      <c r="AZ1015" s="20"/>
      <c r="BA1015" s="20"/>
      <c r="BB1015" s="20"/>
      <c r="BC1015" s="20"/>
      <c r="BD1015" s="20"/>
      <c r="BE1015" s="35"/>
    </row>
    <row r="1016" spans="1:57" x14ac:dyDescent="0.3">
      <c r="A1016" s="19" t="s">
        <v>48</v>
      </c>
      <c r="B1016" s="19" t="s">
        <v>858</v>
      </c>
      <c r="C1016" s="19"/>
      <c r="M1016" s="19"/>
      <c r="N1016" s="19" t="str">
        <f t="shared" si="11"/>
        <v>-1/0/1900-</v>
      </c>
      <c r="O1016" s="19"/>
      <c r="U1016" s="19"/>
      <c r="V1016" s="19"/>
      <c r="W1016" s="19" t="s">
        <v>74</v>
      </c>
      <c r="X1016" s="19" t="s">
        <v>117</v>
      </c>
      <c r="Z1016" s="19"/>
      <c r="AK1016" s="19"/>
      <c r="AL1016" s="20"/>
      <c r="AM1016" s="20"/>
      <c r="AN1016" s="19"/>
      <c r="AO1016" s="19"/>
      <c r="AP1016" s="20"/>
      <c r="AT1016" s="19"/>
      <c r="AU1016" s="19"/>
      <c r="AW1016" s="19"/>
      <c r="AX1016" s="19"/>
      <c r="AY1016" s="20"/>
      <c r="AZ1016" s="20"/>
      <c r="BA1016" s="20"/>
      <c r="BB1016" s="20"/>
      <c r="BC1016" s="20"/>
      <c r="BD1016" s="20"/>
      <c r="BE1016" s="35"/>
    </row>
    <row r="1017" spans="1:57" x14ac:dyDescent="0.3">
      <c r="A1017" s="19" t="s">
        <v>48</v>
      </c>
      <c r="B1017" s="19" t="s">
        <v>858</v>
      </c>
      <c r="C1017" s="19"/>
      <c r="M1017" s="19"/>
      <c r="N1017" s="19" t="str">
        <f t="shared" si="11"/>
        <v>-1/0/1900-</v>
      </c>
      <c r="O1017" s="19"/>
      <c r="U1017" s="19"/>
      <c r="V1017" s="19"/>
      <c r="W1017" s="19" t="s">
        <v>74</v>
      </c>
      <c r="X1017" s="19" t="s">
        <v>117</v>
      </c>
      <c r="Z1017" s="19"/>
      <c r="AK1017" s="19"/>
      <c r="AL1017" s="20"/>
      <c r="AM1017" s="20"/>
      <c r="AN1017" s="19"/>
      <c r="AO1017" s="19"/>
      <c r="AP1017" s="20"/>
      <c r="AT1017" s="19"/>
      <c r="AU1017" s="19"/>
      <c r="AW1017" s="19"/>
      <c r="AX1017" s="19"/>
      <c r="AY1017" s="20"/>
      <c r="AZ1017" s="20"/>
      <c r="BA1017" s="20"/>
      <c r="BB1017" s="20"/>
      <c r="BC1017" s="20"/>
      <c r="BD1017" s="20"/>
      <c r="BE1017" s="35"/>
    </row>
    <row r="1018" spans="1:57" x14ac:dyDescent="0.3">
      <c r="A1018" s="19" t="s">
        <v>48</v>
      </c>
      <c r="B1018" s="19" t="s">
        <v>858</v>
      </c>
      <c r="C1018" s="19"/>
      <c r="M1018" s="19"/>
      <c r="N1018" s="19" t="str">
        <f t="shared" si="11"/>
        <v>-1/0/1900-</v>
      </c>
      <c r="O1018" s="19"/>
      <c r="U1018" s="19"/>
      <c r="V1018" s="19"/>
      <c r="W1018" s="19" t="s">
        <v>74</v>
      </c>
      <c r="X1018" s="19" t="s">
        <v>117</v>
      </c>
      <c r="Z1018" s="19"/>
      <c r="AK1018" s="19"/>
      <c r="AL1018" s="20"/>
      <c r="AM1018" s="20"/>
      <c r="AN1018" s="19"/>
      <c r="AO1018" s="19"/>
      <c r="AP1018" s="20"/>
      <c r="AT1018" s="19"/>
      <c r="AU1018" s="19"/>
      <c r="AW1018" s="19"/>
      <c r="AX1018" s="19"/>
      <c r="AY1018" s="20"/>
      <c r="AZ1018" s="20"/>
      <c r="BA1018" s="20"/>
      <c r="BB1018" s="20"/>
      <c r="BC1018" s="20"/>
      <c r="BD1018" s="20"/>
      <c r="BE1018" s="35"/>
    </row>
    <row r="1019" spans="1:57" x14ac:dyDescent="0.3">
      <c r="A1019" s="19" t="s">
        <v>48</v>
      </c>
      <c r="B1019" s="19" t="s">
        <v>858</v>
      </c>
      <c r="C1019" s="19"/>
      <c r="M1019" s="19"/>
      <c r="N1019" s="19" t="str">
        <f t="shared" si="11"/>
        <v>-1/0/1900-</v>
      </c>
      <c r="O1019" s="19"/>
      <c r="U1019" s="19"/>
      <c r="V1019" s="19"/>
      <c r="W1019" s="19" t="s">
        <v>74</v>
      </c>
      <c r="X1019" s="19" t="s">
        <v>117</v>
      </c>
      <c r="Z1019" s="19"/>
      <c r="AK1019" s="19"/>
      <c r="AL1019" s="20"/>
      <c r="AM1019" s="20"/>
      <c r="AN1019" s="19"/>
      <c r="AO1019" s="19"/>
      <c r="AP1019" s="20"/>
      <c r="AT1019" s="19"/>
      <c r="AU1019" s="19"/>
      <c r="AW1019" s="19"/>
      <c r="AX1019" s="19"/>
      <c r="AY1019" s="20"/>
      <c r="AZ1019" s="20"/>
      <c r="BA1019" s="20"/>
      <c r="BB1019" s="20"/>
      <c r="BC1019" s="20"/>
      <c r="BD1019" s="20"/>
      <c r="BE1019" s="35"/>
    </row>
    <row r="1020" spans="1:57" x14ac:dyDescent="0.3">
      <c r="A1020" s="19" t="s">
        <v>48</v>
      </c>
      <c r="B1020" s="19" t="s">
        <v>858</v>
      </c>
      <c r="C1020" s="19"/>
      <c r="M1020" s="19"/>
      <c r="N1020" s="19" t="str">
        <f t="shared" si="11"/>
        <v>-1/0/1900-</v>
      </c>
      <c r="O1020" s="19"/>
      <c r="U1020" s="19"/>
      <c r="V1020" s="19"/>
      <c r="W1020" s="19" t="s">
        <v>74</v>
      </c>
      <c r="X1020" s="19" t="s">
        <v>117</v>
      </c>
      <c r="Z1020" s="19"/>
      <c r="AK1020" s="19"/>
      <c r="AL1020" s="20"/>
      <c r="AM1020" s="20"/>
      <c r="AN1020" s="19"/>
      <c r="AO1020" s="19"/>
      <c r="AP1020" s="20"/>
      <c r="AT1020" s="19"/>
      <c r="AU1020" s="19"/>
      <c r="AW1020" s="19"/>
      <c r="AX1020" s="19"/>
      <c r="AY1020" s="20"/>
      <c r="AZ1020" s="20"/>
      <c r="BA1020" s="20"/>
      <c r="BB1020" s="20"/>
      <c r="BC1020" s="20"/>
      <c r="BD1020" s="20"/>
      <c r="BE1020" s="35"/>
    </row>
    <row r="1021" spans="1:57" x14ac:dyDescent="0.3">
      <c r="A1021" s="19" t="s">
        <v>48</v>
      </c>
      <c r="B1021" s="19" t="s">
        <v>858</v>
      </c>
      <c r="C1021" s="19"/>
      <c r="M1021" s="19"/>
      <c r="N1021" s="19" t="str">
        <f t="shared" si="11"/>
        <v>-1/0/1900-</v>
      </c>
      <c r="O1021" s="19"/>
      <c r="U1021" s="19"/>
      <c r="V1021" s="19"/>
      <c r="W1021" s="19" t="s">
        <v>74</v>
      </c>
      <c r="X1021" s="19" t="s">
        <v>117</v>
      </c>
      <c r="Z1021" s="19"/>
      <c r="AK1021" s="19"/>
      <c r="AL1021" s="20"/>
      <c r="AM1021" s="20"/>
      <c r="AN1021" s="19"/>
      <c r="AO1021" s="19"/>
      <c r="AP1021" s="20"/>
      <c r="AT1021" s="19"/>
      <c r="AU1021" s="19"/>
      <c r="AW1021" s="19"/>
      <c r="AX1021" s="19"/>
      <c r="AY1021" s="20"/>
      <c r="AZ1021" s="20"/>
      <c r="BA1021" s="20"/>
      <c r="BB1021" s="20"/>
      <c r="BC1021" s="20"/>
      <c r="BD1021" s="20"/>
      <c r="BE1021" s="35"/>
    </row>
    <row r="1022" spans="1:57" x14ac:dyDescent="0.3">
      <c r="A1022" s="19" t="s">
        <v>48</v>
      </c>
      <c r="B1022" s="19" t="s">
        <v>858</v>
      </c>
      <c r="C1022" s="19"/>
      <c r="M1022" s="19"/>
      <c r="N1022" s="19" t="str">
        <f t="shared" si="11"/>
        <v>-1/0/1900-</v>
      </c>
      <c r="O1022" s="19"/>
      <c r="U1022" s="19"/>
      <c r="V1022" s="19"/>
      <c r="W1022" s="19" t="s">
        <v>74</v>
      </c>
      <c r="X1022" s="19" t="s">
        <v>117</v>
      </c>
      <c r="Z1022" s="19"/>
      <c r="AK1022" s="19"/>
      <c r="AL1022" s="20"/>
      <c r="AM1022" s="20"/>
      <c r="AN1022" s="19"/>
      <c r="AO1022" s="19"/>
      <c r="AP1022" s="20"/>
      <c r="AT1022" s="19"/>
      <c r="AU1022" s="19"/>
      <c r="AW1022" s="19"/>
      <c r="AX1022" s="19"/>
      <c r="AY1022" s="20"/>
      <c r="AZ1022" s="20"/>
      <c r="BA1022" s="20"/>
      <c r="BB1022" s="20"/>
      <c r="BC1022" s="20"/>
      <c r="BD1022" s="20"/>
      <c r="BE1022" s="35"/>
    </row>
    <row r="1023" spans="1:57" x14ac:dyDescent="0.3">
      <c r="A1023" s="19" t="s">
        <v>48</v>
      </c>
      <c r="B1023" s="19" t="s">
        <v>858</v>
      </c>
      <c r="C1023" s="19"/>
      <c r="M1023" s="19"/>
      <c r="N1023" s="19" t="str">
        <f t="shared" ref="N1023:N1060" si="12">C1023&amp;"-"&amp;MONTH(O1023)&amp;"/"&amp;DAY(O1023)&amp;"/"&amp;YEAR(O1023)&amp;"-"&amp;AK1023</f>
        <v>-1/0/1900-</v>
      </c>
      <c r="O1023" s="19"/>
      <c r="U1023" s="19"/>
      <c r="V1023" s="19"/>
      <c r="W1023" s="19" t="s">
        <v>74</v>
      </c>
      <c r="X1023" s="19" t="s">
        <v>117</v>
      </c>
      <c r="Z1023" s="19"/>
      <c r="AK1023" s="19"/>
      <c r="AL1023" s="20"/>
      <c r="AM1023" s="20"/>
      <c r="AN1023" s="19"/>
      <c r="AO1023" s="19"/>
      <c r="AP1023" s="20"/>
      <c r="AT1023" s="19"/>
      <c r="AU1023" s="19"/>
      <c r="AW1023" s="19"/>
      <c r="AX1023" s="19"/>
      <c r="AY1023" s="20"/>
      <c r="AZ1023" s="20"/>
      <c r="BA1023" s="20"/>
      <c r="BB1023" s="20"/>
      <c r="BC1023" s="20"/>
      <c r="BD1023" s="20"/>
      <c r="BE1023" s="35"/>
    </row>
    <row r="1024" spans="1:57" x14ac:dyDescent="0.3">
      <c r="A1024" s="19" t="s">
        <v>48</v>
      </c>
      <c r="B1024" s="19" t="s">
        <v>858</v>
      </c>
      <c r="C1024" s="19"/>
      <c r="M1024" s="19"/>
      <c r="N1024" s="19" t="str">
        <f t="shared" si="12"/>
        <v>-1/0/1900-</v>
      </c>
      <c r="O1024" s="19"/>
      <c r="U1024" s="19"/>
      <c r="V1024" s="19"/>
      <c r="W1024" s="19" t="s">
        <v>74</v>
      </c>
      <c r="X1024" s="19" t="s">
        <v>117</v>
      </c>
      <c r="Z1024" s="19"/>
      <c r="AK1024" s="19"/>
      <c r="AL1024" s="20"/>
      <c r="AM1024" s="20"/>
      <c r="AN1024" s="19"/>
      <c r="AO1024" s="19"/>
      <c r="AP1024" s="20"/>
      <c r="AT1024" s="19"/>
      <c r="AU1024" s="19"/>
      <c r="AW1024" s="19"/>
      <c r="AX1024" s="19"/>
      <c r="AY1024" s="20"/>
      <c r="AZ1024" s="20"/>
      <c r="BA1024" s="20"/>
      <c r="BB1024" s="20"/>
      <c r="BC1024" s="20"/>
      <c r="BD1024" s="20"/>
      <c r="BE1024" s="35"/>
    </row>
    <row r="1025" spans="1:57" x14ac:dyDescent="0.3">
      <c r="A1025" s="19" t="s">
        <v>48</v>
      </c>
      <c r="B1025" s="19" t="s">
        <v>858</v>
      </c>
      <c r="C1025" s="19"/>
      <c r="M1025" s="19"/>
      <c r="N1025" s="19" t="str">
        <f t="shared" si="12"/>
        <v>-1/0/1900-</v>
      </c>
      <c r="O1025" s="19"/>
      <c r="U1025" s="19"/>
      <c r="V1025" s="19"/>
      <c r="W1025" s="19" t="s">
        <v>74</v>
      </c>
      <c r="X1025" s="19" t="s">
        <v>117</v>
      </c>
      <c r="Z1025" s="19"/>
      <c r="AK1025" s="19"/>
      <c r="AL1025" s="20"/>
      <c r="AM1025" s="20"/>
      <c r="AN1025" s="19"/>
      <c r="AO1025" s="19"/>
      <c r="AP1025" s="20"/>
      <c r="AT1025" s="19"/>
      <c r="AU1025" s="19"/>
      <c r="AW1025" s="19"/>
      <c r="AX1025" s="19"/>
      <c r="AY1025" s="20"/>
      <c r="AZ1025" s="20"/>
      <c r="BA1025" s="20"/>
      <c r="BB1025" s="20"/>
      <c r="BC1025" s="20"/>
      <c r="BD1025" s="20"/>
      <c r="BE1025" s="35"/>
    </row>
    <row r="1026" spans="1:57" x14ac:dyDescent="0.3">
      <c r="A1026" s="19" t="s">
        <v>48</v>
      </c>
      <c r="B1026" s="19" t="s">
        <v>858</v>
      </c>
      <c r="C1026" s="19"/>
      <c r="M1026" s="19"/>
      <c r="N1026" s="19" t="str">
        <f t="shared" si="12"/>
        <v>-1/0/1900-</v>
      </c>
      <c r="O1026" s="19"/>
      <c r="U1026" s="19"/>
      <c r="V1026" s="19"/>
      <c r="W1026" s="19" t="s">
        <v>74</v>
      </c>
      <c r="X1026" s="19" t="s">
        <v>117</v>
      </c>
      <c r="Z1026" s="19"/>
      <c r="AK1026" s="19"/>
      <c r="AL1026" s="20"/>
      <c r="AM1026" s="20"/>
      <c r="AN1026" s="19"/>
      <c r="AO1026" s="19"/>
      <c r="AP1026" s="20"/>
      <c r="AT1026" s="19"/>
      <c r="AU1026" s="19"/>
      <c r="AW1026" s="19"/>
      <c r="AX1026" s="19"/>
      <c r="AY1026" s="20"/>
      <c r="AZ1026" s="20"/>
      <c r="BA1026" s="20"/>
      <c r="BB1026" s="20"/>
      <c r="BC1026" s="20"/>
      <c r="BD1026" s="20"/>
      <c r="BE1026" s="35"/>
    </row>
    <row r="1027" spans="1:57" x14ac:dyDescent="0.3">
      <c r="A1027" s="19" t="s">
        <v>48</v>
      </c>
      <c r="B1027" s="19" t="s">
        <v>858</v>
      </c>
      <c r="C1027" s="19"/>
      <c r="M1027" s="19"/>
      <c r="N1027" s="19" t="str">
        <f t="shared" si="12"/>
        <v>-1/0/1900-</v>
      </c>
      <c r="O1027" s="19"/>
      <c r="U1027" s="19"/>
      <c r="V1027" s="19"/>
      <c r="W1027" s="19" t="s">
        <v>74</v>
      </c>
      <c r="X1027" s="19" t="s">
        <v>117</v>
      </c>
      <c r="Z1027" s="19"/>
      <c r="AK1027" s="19"/>
      <c r="AL1027" s="20"/>
      <c r="AM1027" s="20"/>
      <c r="AN1027" s="19"/>
      <c r="AO1027" s="19"/>
      <c r="AP1027" s="20"/>
      <c r="AT1027" s="19"/>
      <c r="AU1027" s="19"/>
      <c r="AW1027" s="19"/>
      <c r="AX1027" s="19"/>
      <c r="AY1027" s="20"/>
      <c r="AZ1027" s="20"/>
      <c r="BA1027" s="20"/>
      <c r="BB1027" s="20"/>
      <c r="BC1027" s="20"/>
      <c r="BD1027" s="20"/>
      <c r="BE1027" s="35"/>
    </row>
    <row r="1028" spans="1:57" x14ac:dyDescent="0.3">
      <c r="A1028" s="19" t="s">
        <v>48</v>
      </c>
      <c r="B1028" s="19" t="s">
        <v>858</v>
      </c>
      <c r="C1028" s="19"/>
      <c r="M1028" s="19"/>
      <c r="N1028" s="19" t="str">
        <f t="shared" si="12"/>
        <v>-1/0/1900-</v>
      </c>
      <c r="O1028" s="19"/>
      <c r="U1028" s="19"/>
      <c r="V1028" s="19"/>
      <c r="W1028" s="19" t="s">
        <v>74</v>
      </c>
      <c r="X1028" s="19" t="s">
        <v>117</v>
      </c>
      <c r="Z1028" s="19"/>
      <c r="AK1028" s="19"/>
      <c r="AL1028" s="20"/>
      <c r="AM1028" s="20"/>
      <c r="AN1028" s="19"/>
      <c r="AO1028" s="19"/>
      <c r="AP1028" s="20"/>
      <c r="AT1028" s="19"/>
      <c r="AU1028" s="19"/>
      <c r="AW1028" s="19"/>
      <c r="AX1028" s="19"/>
      <c r="AY1028" s="20"/>
      <c r="AZ1028" s="20"/>
      <c r="BA1028" s="20"/>
      <c r="BB1028" s="20"/>
      <c r="BC1028" s="20"/>
      <c r="BD1028" s="20"/>
      <c r="BE1028" s="35"/>
    </row>
    <row r="1029" spans="1:57" x14ac:dyDescent="0.3">
      <c r="A1029" s="19" t="s">
        <v>48</v>
      </c>
      <c r="B1029" s="19" t="s">
        <v>858</v>
      </c>
      <c r="C1029" s="19"/>
      <c r="M1029" s="19"/>
      <c r="N1029" s="19" t="str">
        <f t="shared" si="12"/>
        <v>-1/0/1900-</v>
      </c>
      <c r="O1029" s="19"/>
      <c r="U1029" s="19"/>
      <c r="V1029" s="19"/>
      <c r="W1029" s="19" t="s">
        <v>74</v>
      </c>
      <c r="X1029" s="19" t="s">
        <v>117</v>
      </c>
      <c r="Z1029" s="19"/>
      <c r="AK1029" s="19"/>
      <c r="AL1029" s="20"/>
      <c r="AM1029" s="20"/>
      <c r="AN1029" s="19"/>
      <c r="AO1029" s="19"/>
      <c r="AP1029" s="20"/>
      <c r="AT1029" s="19"/>
      <c r="AU1029" s="19"/>
      <c r="AW1029" s="19"/>
      <c r="AX1029" s="19"/>
      <c r="AY1029" s="20"/>
      <c r="AZ1029" s="20"/>
      <c r="BA1029" s="20"/>
      <c r="BB1029" s="20"/>
      <c r="BC1029" s="20"/>
      <c r="BD1029" s="20"/>
      <c r="BE1029" s="35"/>
    </row>
    <row r="1030" spans="1:57" x14ac:dyDescent="0.3">
      <c r="A1030" s="19" t="s">
        <v>48</v>
      </c>
      <c r="B1030" s="19" t="s">
        <v>858</v>
      </c>
      <c r="C1030" s="19"/>
      <c r="M1030" s="19"/>
      <c r="N1030" s="19" t="str">
        <f t="shared" si="12"/>
        <v>-1/0/1900-</v>
      </c>
      <c r="O1030" s="19"/>
      <c r="U1030" s="19"/>
      <c r="V1030" s="19"/>
      <c r="W1030" s="19" t="s">
        <v>74</v>
      </c>
      <c r="X1030" s="19" t="s">
        <v>117</v>
      </c>
      <c r="Z1030" s="19"/>
      <c r="AK1030" s="19"/>
      <c r="AL1030" s="20"/>
      <c r="AM1030" s="20"/>
      <c r="AN1030" s="19"/>
      <c r="AO1030" s="19"/>
      <c r="AP1030" s="20"/>
      <c r="AT1030" s="19"/>
      <c r="AU1030" s="19"/>
      <c r="AW1030" s="19"/>
      <c r="AX1030" s="19"/>
      <c r="AY1030" s="20"/>
      <c r="AZ1030" s="20"/>
      <c r="BA1030" s="20"/>
      <c r="BB1030" s="20"/>
      <c r="BC1030" s="20"/>
      <c r="BD1030" s="20"/>
      <c r="BE1030" s="35"/>
    </row>
    <row r="1031" spans="1:57" x14ac:dyDescent="0.3">
      <c r="A1031" s="19" t="s">
        <v>48</v>
      </c>
      <c r="B1031" s="19" t="s">
        <v>858</v>
      </c>
      <c r="C1031" s="19"/>
      <c r="M1031" s="19"/>
      <c r="N1031" s="19" t="str">
        <f t="shared" si="12"/>
        <v>-1/0/1900-</v>
      </c>
      <c r="O1031" s="19"/>
      <c r="U1031" s="19"/>
      <c r="V1031" s="19"/>
      <c r="W1031" s="19" t="s">
        <v>74</v>
      </c>
      <c r="X1031" s="19" t="s">
        <v>117</v>
      </c>
      <c r="Z1031" s="19"/>
      <c r="AK1031" s="19"/>
      <c r="AL1031" s="20"/>
      <c r="AM1031" s="20"/>
      <c r="AN1031" s="19"/>
      <c r="AO1031" s="19"/>
      <c r="AP1031" s="20"/>
      <c r="AT1031" s="19"/>
      <c r="AU1031" s="19"/>
      <c r="AW1031" s="19"/>
      <c r="AX1031" s="19"/>
      <c r="AY1031" s="20"/>
      <c r="AZ1031" s="20"/>
      <c r="BA1031" s="20"/>
      <c r="BB1031" s="20"/>
      <c r="BC1031" s="20"/>
      <c r="BD1031" s="20"/>
      <c r="BE1031" s="35"/>
    </row>
    <row r="1032" spans="1:57" x14ac:dyDescent="0.3">
      <c r="A1032" s="19" t="s">
        <v>48</v>
      </c>
      <c r="B1032" s="19" t="s">
        <v>858</v>
      </c>
      <c r="C1032" s="19"/>
      <c r="M1032" s="19"/>
      <c r="N1032" s="19" t="str">
        <f t="shared" si="12"/>
        <v>-1/0/1900-</v>
      </c>
      <c r="O1032" s="19"/>
      <c r="U1032" s="19"/>
      <c r="V1032" s="19"/>
      <c r="W1032" s="19" t="s">
        <v>74</v>
      </c>
      <c r="X1032" s="19" t="s">
        <v>117</v>
      </c>
      <c r="Z1032" s="19"/>
      <c r="AK1032" s="19"/>
      <c r="AL1032" s="20"/>
      <c r="AM1032" s="20"/>
      <c r="AN1032" s="19"/>
      <c r="AO1032" s="19"/>
      <c r="AP1032" s="20"/>
      <c r="AT1032" s="19"/>
      <c r="AU1032" s="19"/>
      <c r="AW1032" s="19"/>
      <c r="AX1032" s="19"/>
      <c r="AY1032" s="20"/>
      <c r="AZ1032" s="20"/>
      <c r="BA1032" s="20"/>
      <c r="BB1032" s="20"/>
      <c r="BC1032" s="20"/>
      <c r="BD1032" s="20"/>
      <c r="BE1032" s="35"/>
    </row>
    <row r="1033" spans="1:57" x14ac:dyDescent="0.3">
      <c r="A1033" s="19" t="s">
        <v>48</v>
      </c>
      <c r="B1033" s="19" t="s">
        <v>858</v>
      </c>
      <c r="C1033" s="19"/>
      <c r="M1033" s="19"/>
      <c r="N1033" s="19" t="str">
        <f t="shared" si="12"/>
        <v>-1/0/1900-</v>
      </c>
      <c r="O1033" s="19"/>
      <c r="U1033" s="19"/>
      <c r="V1033" s="19"/>
      <c r="W1033" s="19" t="s">
        <v>74</v>
      </c>
      <c r="X1033" s="19" t="s">
        <v>117</v>
      </c>
      <c r="Z1033" s="19"/>
      <c r="AK1033" s="19"/>
      <c r="AL1033" s="20"/>
      <c r="AM1033" s="20"/>
      <c r="AN1033" s="19"/>
      <c r="AO1033" s="19"/>
      <c r="AP1033" s="20"/>
      <c r="AT1033" s="19"/>
      <c r="AU1033" s="19"/>
      <c r="AW1033" s="19"/>
      <c r="AX1033" s="19"/>
      <c r="AY1033" s="20"/>
      <c r="AZ1033" s="20"/>
      <c r="BA1033" s="20"/>
      <c r="BB1033" s="20"/>
      <c r="BC1033" s="20"/>
      <c r="BD1033" s="20"/>
      <c r="BE1033" s="35"/>
    </row>
    <row r="1034" spans="1:57" x14ac:dyDescent="0.3">
      <c r="A1034" s="19" t="s">
        <v>48</v>
      </c>
      <c r="B1034" s="19" t="s">
        <v>858</v>
      </c>
      <c r="C1034" s="19"/>
      <c r="M1034" s="19"/>
      <c r="N1034" s="19" t="str">
        <f t="shared" si="12"/>
        <v>-1/0/1900-</v>
      </c>
      <c r="O1034" s="19"/>
      <c r="U1034" s="19"/>
      <c r="V1034" s="19"/>
      <c r="W1034" s="19" t="s">
        <v>74</v>
      </c>
      <c r="X1034" s="19" t="s">
        <v>117</v>
      </c>
      <c r="Z1034" s="19"/>
      <c r="AK1034" s="19"/>
      <c r="AL1034" s="20"/>
      <c r="AM1034" s="20"/>
      <c r="AN1034" s="19"/>
      <c r="AO1034" s="19"/>
      <c r="AP1034" s="20"/>
      <c r="AT1034" s="19"/>
      <c r="AU1034" s="19"/>
      <c r="AW1034" s="19"/>
      <c r="AX1034" s="19"/>
      <c r="AY1034" s="20"/>
      <c r="AZ1034" s="20"/>
      <c r="BA1034" s="20"/>
      <c r="BB1034" s="20"/>
      <c r="BC1034" s="20"/>
      <c r="BD1034" s="20"/>
      <c r="BE1034" s="35"/>
    </row>
    <row r="1035" spans="1:57" x14ac:dyDescent="0.3">
      <c r="A1035" s="19" t="s">
        <v>48</v>
      </c>
      <c r="B1035" s="19" t="s">
        <v>858</v>
      </c>
      <c r="C1035" s="19"/>
      <c r="M1035" s="19"/>
      <c r="N1035" s="19" t="str">
        <f t="shared" si="12"/>
        <v>-1/0/1900-</v>
      </c>
      <c r="O1035" s="19"/>
      <c r="U1035" s="19"/>
      <c r="V1035" s="19"/>
      <c r="W1035" s="19" t="s">
        <v>74</v>
      </c>
      <c r="X1035" s="19" t="s">
        <v>117</v>
      </c>
      <c r="Z1035" s="19"/>
      <c r="AK1035" s="19"/>
      <c r="AL1035" s="20"/>
      <c r="AM1035" s="20"/>
      <c r="AN1035" s="19"/>
      <c r="AO1035" s="19"/>
      <c r="AP1035" s="20"/>
      <c r="AT1035" s="19"/>
      <c r="AU1035" s="19"/>
      <c r="AW1035" s="19"/>
      <c r="AX1035" s="19"/>
      <c r="AY1035" s="20"/>
      <c r="AZ1035" s="20"/>
      <c r="BA1035" s="20"/>
      <c r="BB1035" s="20"/>
      <c r="BC1035" s="20"/>
      <c r="BD1035" s="20"/>
      <c r="BE1035" s="35"/>
    </row>
    <row r="1036" spans="1:57" x14ac:dyDescent="0.3">
      <c r="A1036" s="19" t="s">
        <v>48</v>
      </c>
      <c r="B1036" s="19" t="s">
        <v>858</v>
      </c>
      <c r="C1036" s="19"/>
      <c r="M1036" s="19"/>
      <c r="N1036" s="19" t="str">
        <f t="shared" si="12"/>
        <v>-1/0/1900-</v>
      </c>
      <c r="O1036" s="19"/>
      <c r="U1036" s="19"/>
      <c r="V1036" s="19"/>
      <c r="W1036" s="19" t="s">
        <v>74</v>
      </c>
      <c r="X1036" s="19" t="s">
        <v>117</v>
      </c>
      <c r="Z1036" s="19"/>
      <c r="AK1036" s="19"/>
      <c r="AL1036" s="20"/>
      <c r="AM1036" s="20"/>
      <c r="AN1036" s="19"/>
      <c r="AO1036" s="19"/>
      <c r="AP1036" s="20"/>
      <c r="AT1036" s="19"/>
      <c r="AU1036" s="19"/>
      <c r="AW1036" s="19"/>
      <c r="AX1036" s="19"/>
      <c r="AY1036" s="20"/>
      <c r="AZ1036" s="20"/>
      <c r="BA1036" s="20"/>
      <c r="BB1036" s="20"/>
      <c r="BC1036" s="20"/>
      <c r="BD1036" s="20"/>
      <c r="BE1036" s="35"/>
    </row>
    <row r="1037" spans="1:57" x14ac:dyDescent="0.3">
      <c r="A1037" s="19" t="s">
        <v>48</v>
      </c>
      <c r="B1037" s="19" t="s">
        <v>858</v>
      </c>
      <c r="C1037" s="19"/>
      <c r="M1037" s="19"/>
      <c r="N1037" s="19" t="str">
        <f t="shared" si="12"/>
        <v>-1/0/1900-</v>
      </c>
      <c r="O1037" s="19"/>
      <c r="U1037" s="19"/>
      <c r="V1037" s="19"/>
      <c r="W1037" s="19" t="s">
        <v>74</v>
      </c>
      <c r="X1037" s="19" t="s">
        <v>117</v>
      </c>
      <c r="Z1037" s="19"/>
      <c r="AK1037" s="19"/>
      <c r="AL1037" s="20"/>
      <c r="AM1037" s="20"/>
      <c r="AN1037" s="19"/>
      <c r="AO1037" s="19"/>
      <c r="AP1037" s="20"/>
      <c r="AT1037" s="19"/>
      <c r="AU1037" s="19"/>
      <c r="AW1037" s="19"/>
      <c r="AX1037" s="19"/>
      <c r="AY1037" s="20"/>
      <c r="AZ1037" s="20"/>
      <c r="BA1037" s="20"/>
      <c r="BB1037" s="20"/>
      <c r="BC1037" s="20"/>
      <c r="BD1037" s="20"/>
      <c r="BE1037" s="35"/>
    </row>
    <row r="1038" spans="1:57" x14ac:dyDescent="0.3">
      <c r="A1038" s="19" t="s">
        <v>48</v>
      </c>
      <c r="B1038" s="19" t="s">
        <v>858</v>
      </c>
      <c r="C1038" s="19"/>
      <c r="M1038" s="19"/>
      <c r="N1038" s="19" t="str">
        <f t="shared" si="12"/>
        <v>-1/0/1900-</v>
      </c>
      <c r="O1038" s="19"/>
      <c r="U1038" s="19"/>
      <c r="V1038" s="19"/>
      <c r="W1038" s="19" t="s">
        <v>74</v>
      </c>
      <c r="X1038" s="19" t="s">
        <v>117</v>
      </c>
      <c r="Z1038" s="19"/>
      <c r="AK1038" s="19"/>
      <c r="AL1038" s="20"/>
      <c r="AM1038" s="20"/>
      <c r="AN1038" s="19"/>
      <c r="AO1038" s="19"/>
      <c r="AP1038" s="20"/>
      <c r="AT1038" s="19"/>
      <c r="AU1038" s="19"/>
      <c r="AW1038" s="19"/>
      <c r="AX1038" s="19"/>
      <c r="AY1038" s="20"/>
      <c r="AZ1038" s="20"/>
      <c r="BA1038" s="20"/>
      <c r="BB1038" s="20"/>
      <c r="BC1038" s="20"/>
      <c r="BD1038" s="20"/>
      <c r="BE1038" s="35"/>
    </row>
    <row r="1039" spans="1:57" x14ac:dyDescent="0.3">
      <c r="A1039" s="19" t="s">
        <v>48</v>
      </c>
      <c r="B1039" s="19" t="s">
        <v>858</v>
      </c>
      <c r="C1039" s="19"/>
      <c r="M1039" s="19"/>
      <c r="N1039" s="19" t="str">
        <f t="shared" si="12"/>
        <v>-1/0/1900-</v>
      </c>
      <c r="O1039" s="19"/>
      <c r="U1039" s="19"/>
      <c r="V1039" s="19"/>
      <c r="W1039" s="19" t="s">
        <v>74</v>
      </c>
      <c r="X1039" s="19" t="s">
        <v>117</v>
      </c>
      <c r="Z1039" s="19"/>
      <c r="AK1039" s="19"/>
      <c r="AL1039" s="20"/>
      <c r="AM1039" s="20"/>
      <c r="AN1039" s="19"/>
      <c r="AO1039" s="19"/>
      <c r="AP1039" s="20"/>
      <c r="AT1039" s="19"/>
      <c r="AU1039" s="19"/>
      <c r="AW1039" s="19"/>
      <c r="AX1039" s="19"/>
      <c r="AY1039" s="20"/>
      <c r="AZ1039" s="20"/>
      <c r="BA1039" s="20"/>
      <c r="BB1039" s="20"/>
      <c r="BC1039" s="20"/>
      <c r="BD1039" s="20"/>
      <c r="BE1039" s="35"/>
    </row>
    <row r="1040" spans="1:57" x14ac:dyDescent="0.3">
      <c r="A1040" s="19" t="s">
        <v>48</v>
      </c>
      <c r="B1040" s="19" t="s">
        <v>858</v>
      </c>
      <c r="C1040" s="19"/>
      <c r="M1040" s="19"/>
      <c r="N1040" s="19" t="str">
        <f t="shared" si="12"/>
        <v>-1/0/1900-</v>
      </c>
      <c r="O1040" s="19"/>
      <c r="U1040" s="19"/>
      <c r="V1040" s="19"/>
      <c r="W1040" s="19" t="s">
        <v>74</v>
      </c>
      <c r="X1040" s="19" t="s">
        <v>117</v>
      </c>
      <c r="Z1040" s="19"/>
      <c r="AK1040" s="19"/>
      <c r="AL1040" s="20"/>
      <c r="AM1040" s="20"/>
      <c r="AN1040" s="19"/>
      <c r="AO1040" s="19"/>
      <c r="AP1040" s="20"/>
      <c r="AT1040" s="19"/>
      <c r="AU1040" s="19"/>
      <c r="AW1040" s="19"/>
      <c r="AX1040" s="19"/>
      <c r="AY1040" s="20"/>
      <c r="AZ1040" s="20"/>
      <c r="BA1040" s="20"/>
      <c r="BB1040" s="20"/>
      <c r="BC1040" s="20"/>
      <c r="BD1040" s="20"/>
      <c r="BE1040" s="35"/>
    </row>
    <row r="1041" spans="1:57" x14ac:dyDescent="0.3">
      <c r="A1041" s="19" t="s">
        <v>48</v>
      </c>
      <c r="B1041" s="19" t="s">
        <v>858</v>
      </c>
      <c r="C1041" s="19"/>
      <c r="M1041" s="19"/>
      <c r="N1041" s="19" t="str">
        <f t="shared" si="12"/>
        <v>-1/0/1900-</v>
      </c>
      <c r="O1041" s="19"/>
      <c r="U1041" s="19"/>
      <c r="V1041" s="19"/>
      <c r="W1041" s="19" t="s">
        <v>74</v>
      </c>
      <c r="X1041" s="19" t="s">
        <v>117</v>
      </c>
      <c r="Z1041" s="19"/>
      <c r="AK1041" s="19"/>
      <c r="AL1041" s="20"/>
      <c r="AM1041" s="20"/>
      <c r="AN1041" s="19"/>
      <c r="AO1041" s="19"/>
      <c r="AP1041" s="20"/>
      <c r="AT1041" s="19"/>
      <c r="AU1041" s="19"/>
      <c r="AW1041" s="19"/>
      <c r="AX1041" s="19"/>
      <c r="AY1041" s="20"/>
      <c r="AZ1041" s="20"/>
      <c r="BA1041" s="20"/>
      <c r="BB1041" s="20"/>
      <c r="BC1041" s="20"/>
      <c r="BD1041" s="20"/>
      <c r="BE1041" s="35"/>
    </row>
    <row r="1042" spans="1:57" x14ac:dyDescent="0.3">
      <c r="A1042" s="19" t="s">
        <v>48</v>
      </c>
      <c r="B1042" s="19" t="s">
        <v>858</v>
      </c>
      <c r="C1042" s="19"/>
      <c r="M1042" s="19"/>
      <c r="N1042" s="19" t="str">
        <f t="shared" si="12"/>
        <v>-1/0/1900-</v>
      </c>
      <c r="O1042" s="19"/>
      <c r="U1042" s="19"/>
      <c r="V1042" s="19"/>
      <c r="W1042" s="19" t="s">
        <v>74</v>
      </c>
      <c r="X1042" s="19" t="s">
        <v>117</v>
      </c>
      <c r="Z1042" s="19"/>
      <c r="AK1042" s="19"/>
      <c r="AL1042" s="20"/>
      <c r="AM1042" s="20"/>
      <c r="AN1042" s="19"/>
      <c r="AO1042" s="19"/>
      <c r="AP1042" s="20"/>
      <c r="AT1042" s="19"/>
      <c r="AU1042" s="19"/>
      <c r="AW1042" s="19"/>
      <c r="AX1042" s="19"/>
      <c r="AY1042" s="20"/>
      <c r="AZ1042" s="20"/>
      <c r="BA1042" s="20"/>
      <c r="BB1042" s="20"/>
      <c r="BC1042" s="20"/>
      <c r="BD1042" s="20"/>
      <c r="BE1042" s="35"/>
    </row>
    <row r="1043" spans="1:57" x14ac:dyDescent="0.3">
      <c r="A1043" s="19" t="s">
        <v>48</v>
      </c>
      <c r="B1043" s="19" t="s">
        <v>858</v>
      </c>
      <c r="C1043" s="19"/>
      <c r="M1043" s="19"/>
      <c r="N1043" s="19" t="str">
        <f t="shared" si="12"/>
        <v>-1/0/1900-</v>
      </c>
      <c r="O1043" s="19"/>
      <c r="U1043" s="19"/>
      <c r="V1043" s="19"/>
      <c r="W1043" s="19" t="s">
        <v>74</v>
      </c>
      <c r="X1043" s="19" t="s">
        <v>117</v>
      </c>
      <c r="Z1043" s="19"/>
      <c r="AK1043" s="19"/>
      <c r="AL1043" s="20"/>
      <c r="AM1043" s="20"/>
      <c r="AN1043" s="19"/>
      <c r="AO1043" s="19"/>
      <c r="AP1043" s="20"/>
      <c r="AT1043" s="19"/>
      <c r="AU1043" s="19"/>
      <c r="AW1043" s="19"/>
      <c r="AX1043" s="19"/>
      <c r="AY1043" s="20"/>
      <c r="AZ1043" s="20"/>
      <c r="BA1043" s="20"/>
      <c r="BB1043" s="20"/>
      <c r="BC1043" s="20"/>
      <c r="BD1043" s="20"/>
      <c r="BE1043" s="35"/>
    </row>
    <row r="1044" spans="1:57" x14ac:dyDescent="0.3">
      <c r="A1044" s="19" t="s">
        <v>48</v>
      </c>
      <c r="B1044" s="19" t="s">
        <v>858</v>
      </c>
      <c r="C1044" s="19"/>
      <c r="M1044" s="19"/>
      <c r="N1044" s="19" t="str">
        <f t="shared" si="12"/>
        <v>-1/0/1900-</v>
      </c>
      <c r="O1044" s="19"/>
      <c r="U1044" s="19"/>
      <c r="V1044" s="19"/>
      <c r="W1044" s="19" t="s">
        <v>74</v>
      </c>
      <c r="X1044" s="19" t="s">
        <v>117</v>
      </c>
      <c r="Z1044" s="19"/>
      <c r="AK1044" s="19"/>
      <c r="AL1044" s="20"/>
      <c r="AM1044" s="20"/>
      <c r="AN1044" s="19"/>
      <c r="AO1044" s="19"/>
      <c r="AP1044" s="20"/>
      <c r="AT1044" s="19"/>
      <c r="AU1044" s="19"/>
      <c r="AW1044" s="19"/>
      <c r="AX1044" s="19"/>
      <c r="AY1044" s="20"/>
      <c r="AZ1044" s="20"/>
      <c r="BA1044" s="20"/>
      <c r="BB1044" s="20"/>
      <c r="BC1044" s="20"/>
      <c r="BD1044" s="20"/>
      <c r="BE1044" s="35"/>
    </row>
    <row r="1045" spans="1:57" x14ac:dyDescent="0.3">
      <c r="A1045" s="19" t="s">
        <v>48</v>
      </c>
      <c r="B1045" s="19" t="s">
        <v>858</v>
      </c>
      <c r="C1045" s="19"/>
      <c r="M1045" s="19"/>
      <c r="N1045" s="19" t="str">
        <f t="shared" si="12"/>
        <v>-1/0/1900-</v>
      </c>
      <c r="O1045" s="19"/>
      <c r="U1045" s="19"/>
      <c r="V1045" s="19"/>
      <c r="W1045" s="19" t="s">
        <v>74</v>
      </c>
      <c r="X1045" s="19" t="s">
        <v>117</v>
      </c>
      <c r="Z1045" s="19"/>
      <c r="AK1045" s="19"/>
      <c r="AL1045" s="20"/>
      <c r="AM1045" s="20"/>
      <c r="AN1045" s="19"/>
      <c r="AO1045" s="19"/>
      <c r="AP1045" s="20"/>
      <c r="AT1045" s="19"/>
      <c r="AU1045" s="19"/>
      <c r="AW1045" s="19"/>
      <c r="AX1045" s="19"/>
      <c r="AY1045" s="20"/>
      <c r="AZ1045" s="20"/>
      <c r="BA1045" s="20"/>
      <c r="BB1045" s="20"/>
      <c r="BC1045" s="20"/>
      <c r="BD1045" s="20"/>
      <c r="BE1045" s="35"/>
    </row>
    <row r="1046" spans="1:57" x14ac:dyDescent="0.3">
      <c r="A1046" s="19" t="s">
        <v>48</v>
      </c>
      <c r="B1046" s="19" t="s">
        <v>858</v>
      </c>
      <c r="C1046" s="19"/>
      <c r="M1046" s="19"/>
      <c r="N1046" s="19" t="str">
        <f t="shared" si="12"/>
        <v>-1/0/1900-</v>
      </c>
      <c r="O1046" s="19"/>
      <c r="U1046" s="19"/>
      <c r="V1046" s="19"/>
      <c r="W1046" s="19" t="s">
        <v>74</v>
      </c>
      <c r="X1046" s="19" t="s">
        <v>117</v>
      </c>
      <c r="Z1046" s="19"/>
      <c r="AK1046" s="19"/>
      <c r="AL1046" s="20"/>
      <c r="AM1046" s="20"/>
      <c r="AN1046" s="19"/>
      <c r="AO1046" s="19"/>
      <c r="AP1046" s="20"/>
      <c r="AT1046" s="19"/>
      <c r="AU1046" s="19"/>
      <c r="AW1046" s="19"/>
      <c r="AX1046" s="19"/>
      <c r="AY1046" s="20"/>
      <c r="AZ1046" s="20"/>
      <c r="BA1046" s="20"/>
      <c r="BB1046" s="20"/>
      <c r="BC1046" s="20"/>
      <c r="BD1046" s="20"/>
      <c r="BE1046" s="35"/>
    </row>
    <row r="1047" spans="1:57" x14ac:dyDescent="0.3">
      <c r="A1047" s="19" t="s">
        <v>48</v>
      </c>
      <c r="B1047" s="19" t="s">
        <v>858</v>
      </c>
      <c r="C1047" s="19"/>
      <c r="M1047" s="19"/>
      <c r="N1047" s="19" t="str">
        <f t="shared" si="12"/>
        <v>-1/0/1900-</v>
      </c>
      <c r="O1047" s="19"/>
      <c r="U1047" s="19"/>
      <c r="V1047" s="19"/>
      <c r="W1047" s="19" t="s">
        <v>74</v>
      </c>
      <c r="X1047" s="19" t="s">
        <v>117</v>
      </c>
      <c r="Z1047" s="19"/>
      <c r="AK1047" s="19"/>
      <c r="AL1047" s="20"/>
      <c r="AM1047" s="20"/>
      <c r="AN1047" s="19"/>
      <c r="AO1047" s="19"/>
      <c r="AP1047" s="20"/>
      <c r="AT1047" s="19"/>
      <c r="AU1047" s="19"/>
      <c r="AW1047" s="19"/>
      <c r="AX1047" s="19"/>
      <c r="AY1047" s="20"/>
      <c r="AZ1047" s="20"/>
      <c r="BA1047" s="20"/>
      <c r="BB1047" s="20"/>
      <c r="BC1047" s="20"/>
      <c r="BD1047" s="20"/>
      <c r="BE1047" s="35"/>
    </row>
    <row r="1048" spans="1:57" x14ac:dyDescent="0.3">
      <c r="A1048" s="19" t="s">
        <v>48</v>
      </c>
      <c r="B1048" s="19" t="s">
        <v>858</v>
      </c>
      <c r="C1048" s="19"/>
      <c r="M1048" s="19"/>
      <c r="N1048" s="19" t="str">
        <f t="shared" si="12"/>
        <v>-1/0/1900-</v>
      </c>
      <c r="O1048" s="19"/>
      <c r="U1048" s="19"/>
      <c r="V1048" s="19"/>
      <c r="W1048" s="19" t="s">
        <v>74</v>
      </c>
      <c r="X1048" s="19" t="s">
        <v>117</v>
      </c>
      <c r="Z1048" s="19"/>
      <c r="AK1048" s="19"/>
      <c r="AL1048" s="20"/>
      <c r="AM1048" s="20"/>
      <c r="AN1048" s="19"/>
      <c r="AO1048" s="19"/>
      <c r="AP1048" s="20"/>
      <c r="AT1048" s="19"/>
      <c r="AU1048" s="19"/>
      <c r="AW1048" s="19"/>
      <c r="AX1048" s="19"/>
      <c r="AY1048" s="20"/>
      <c r="AZ1048" s="20"/>
      <c r="BA1048" s="20"/>
      <c r="BB1048" s="20"/>
      <c r="BC1048" s="20"/>
      <c r="BD1048" s="20"/>
      <c r="BE1048" s="35"/>
    </row>
    <row r="1049" spans="1:57" x14ac:dyDescent="0.3">
      <c r="A1049" s="19" t="s">
        <v>48</v>
      </c>
      <c r="B1049" s="19" t="s">
        <v>858</v>
      </c>
      <c r="C1049" s="19"/>
      <c r="M1049" s="19"/>
      <c r="N1049" s="19" t="str">
        <f t="shared" si="12"/>
        <v>-1/0/1900-</v>
      </c>
      <c r="O1049" s="19"/>
      <c r="U1049" s="19"/>
      <c r="V1049" s="19"/>
      <c r="W1049" s="19" t="s">
        <v>74</v>
      </c>
      <c r="X1049" s="19" t="s">
        <v>117</v>
      </c>
      <c r="Z1049" s="19"/>
      <c r="AK1049" s="19"/>
      <c r="AL1049" s="20"/>
      <c r="AM1049" s="20"/>
      <c r="AN1049" s="19"/>
      <c r="AO1049" s="19"/>
      <c r="AP1049" s="20"/>
      <c r="AT1049" s="19"/>
      <c r="AU1049" s="19"/>
      <c r="AW1049" s="19"/>
      <c r="AX1049" s="19"/>
      <c r="AY1049" s="20"/>
      <c r="AZ1049" s="20"/>
      <c r="BA1049" s="20"/>
      <c r="BB1049" s="20"/>
      <c r="BC1049" s="20"/>
      <c r="BD1049" s="20"/>
      <c r="BE1049" s="35"/>
    </row>
    <row r="1050" spans="1:57" x14ac:dyDescent="0.3">
      <c r="A1050" s="19" t="s">
        <v>48</v>
      </c>
      <c r="B1050" s="19" t="s">
        <v>858</v>
      </c>
      <c r="C1050" s="19"/>
      <c r="M1050" s="19"/>
      <c r="N1050" s="19" t="str">
        <f t="shared" si="12"/>
        <v>-1/0/1900-</v>
      </c>
      <c r="O1050" s="19"/>
      <c r="U1050" s="19"/>
      <c r="V1050" s="19"/>
      <c r="W1050" s="19" t="s">
        <v>74</v>
      </c>
      <c r="X1050" s="19" t="s">
        <v>117</v>
      </c>
      <c r="Z1050" s="19"/>
      <c r="AK1050" s="19"/>
      <c r="AL1050" s="20"/>
      <c r="AM1050" s="20"/>
      <c r="AN1050" s="19"/>
      <c r="AO1050" s="19"/>
      <c r="AP1050" s="20"/>
      <c r="AT1050" s="19"/>
      <c r="AU1050" s="19"/>
      <c r="AW1050" s="19"/>
      <c r="AX1050" s="19"/>
      <c r="AY1050" s="20"/>
      <c r="AZ1050" s="20"/>
      <c r="BA1050" s="20"/>
      <c r="BB1050" s="20"/>
      <c r="BC1050" s="20"/>
      <c r="BD1050" s="20"/>
      <c r="BE1050" s="35"/>
    </row>
    <row r="1051" spans="1:57" x14ac:dyDescent="0.3">
      <c r="A1051" s="19" t="s">
        <v>48</v>
      </c>
      <c r="B1051" s="19" t="s">
        <v>858</v>
      </c>
      <c r="C1051" s="19"/>
      <c r="M1051" s="19"/>
      <c r="N1051" s="19" t="str">
        <f t="shared" si="12"/>
        <v>-1/0/1900-</v>
      </c>
      <c r="O1051" s="19"/>
      <c r="U1051" s="19"/>
      <c r="V1051" s="19"/>
      <c r="W1051" s="19" t="s">
        <v>74</v>
      </c>
      <c r="X1051" s="19" t="s">
        <v>117</v>
      </c>
      <c r="Z1051" s="19"/>
      <c r="AK1051" s="19"/>
      <c r="AL1051" s="20"/>
      <c r="AM1051" s="20"/>
      <c r="AN1051" s="19"/>
      <c r="AO1051" s="19"/>
      <c r="AP1051" s="20"/>
      <c r="AT1051" s="19"/>
      <c r="AU1051" s="19"/>
      <c r="AW1051" s="19"/>
      <c r="AX1051" s="19"/>
      <c r="AY1051" s="20"/>
      <c r="AZ1051" s="20"/>
      <c r="BA1051" s="20"/>
      <c r="BB1051" s="20"/>
      <c r="BC1051" s="20"/>
      <c r="BD1051" s="20"/>
      <c r="BE1051" s="35"/>
    </row>
    <row r="1052" spans="1:57" x14ac:dyDescent="0.3">
      <c r="A1052" s="19" t="s">
        <v>48</v>
      </c>
      <c r="B1052" s="19" t="s">
        <v>858</v>
      </c>
      <c r="C1052" s="19"/>
      <c r="M1052" s="19"/>
      <c r="N1052" s="19" t="str">
        <f t="shared" si="12"/>
        <v>-1/0/1900-</v>
      </c>
      <c r="O1052" s="19"/>
      <c r="U1052" s="19"/>
      <c r="V1052" s="19"/>
      <c r="W1052" s="19" t="s">
        <v>74</v>
      </c>
      <c r="X1052" s="19" t="s">
        <v>117</v>
      </c>
      <c r="Z1052" s="19"/>
      <c r="AK1052" s="19"/>
      <c r="AL1052" s="20"/>
      <c r="AM1052" s="20"/>
      <c r="AN1052" s="19"/>
      <c r="AO1052" s="19"/>
      <c r="AP1052" s="20"/>
      <c r="AT1052" s="19"/>
      <c r="AU1052" s="19"/>
      <c r="AW1052" s="19"/>
      <c r="AX1052" s="19"/>
      <c r="AY1052" s="20"/>
      <c r="AZ1052" s="20"/>
      <c r="BA1052" s="20"/>
      <c r="BB1052" s="20"/>
      <c r="BC1052" s="20"/>
      <c r="BD1052" s="20"/>
      <c r="BE1052" s="35"/>
    </row>
    <row r="1053" spans="1:57" x14ac:dyDescent="0.3">
      <c r="A1053" s="19" t="s">
        <v>48</v>
      </c>
      <c r="B1053" s="19" t="s">
        <v>858</v>
      </c>
      <c r="C1053" s="19"/>
      <c r="M1053" s="19"/>
      <c r="N1053" s="19" t="str">
        <f t="shared" si="12"/>
        <v>-1/0/1900-</v>
      </c>
      <c r="O1053" s="19"/>
      <c r="U1053" s="19"/>
      <c r="V1053" s="19"/>
      <c r="W1053" s="19" t="s">
        <v>74</v>
      </c>
      <c r="X1053" s="19" t="s">
        <v>117</v>
      </c>
      <c r="Z1053" s="19"/>
      <c r="AK1053" s="19"/>
      <c r="AL1053" s="20"/>
      <c r="AM1053" s="20"/>
      <c r="AN1053" s="19"/>
      <c r="AO1053" s="19"/>
      <c r="AP1053" s="20"/>
      <c r="AT1053" s="19"/>
      <c r="AU1053" s="19"/>
      <c r="AW1053" s="19"/>
      <c r="AX1053" s="19"/>
      <c r="AY1053" s="20"/>
      <c r="AZ1053" s="20"/>
      <c r="BA1053" s="20"/>
      <c r="BB1053" s="20"/>
      <c r="BC1053" s="20"/>
      <c r="BD1053" s="20"/>
      <c r="BE1053" s="35"/>
    </row>
    <row r="1054" spans="1:57" x14ac:dyDescent="0.3">
      <c r="A1054" s="19" t="s">
        <v>48</v>
      </c>
      <c r="B1054" s="19" t="s">
        <v>858</v>
      </c>
      <c r="C1054" s="19"/>
      <c r="M1054" s="19"/>
      <c r="N1054" s="19" t="str">
        <f t="shared" si="12"/>
        <v>-1/0/1900-</v>
      </c>
      <c r="O1054" s="19"/>
      <c r="U1054" s="19"/>
      <c r="V1054" s="19"/>
      <c r="W1054" s="19" t="s">
        <v>74</v>
      </c>
      <c r="X1054" s="19" t="s">
        <v>117</v>
      </c>
      <c r="Z1054" s="19"/>
      <c r="AK1054" s="19"/>
      <c r="AL1054" s="20"/>
      <c r="AM1054" s="20"/>
      <c r="AN1054" s="19"/>
      <c r="AO1054" s="19"/>
      <c r="AP1054" s="20"/>
      <c r="AT1054" s="19"/>
      <c r="AU1054" s="19"/>
      <c r="AW1054" s="19"/>
      <c r="AX1054" s="19"/>
      <c r="AY1054" s="20"/>
      <c r="AZ1054" s="20"/>
      <c r="BA1054" s="20"/>
      <c r="BB1054" s="20"/>
      <c r="BC1054" s="20"/>
      <c r="BD1054" s="20"/>
      <c r="BE1054" s="35"/>
    </row>
    <row r="1055" spans="1:57" x14ac:dyDescent="0.3">
      <c r="A1055" s="19" t="s">
        <v>48</v>
      </c>
      <c r="B1055" s="19" t="s">
        <v>858</v>
      </c>
      <c r="C1055" s="19"/>
      <c r="M1055" s="19"/>
      <c r="N1055" s="19" t="str">
        <f t="shared" si="12"/>
        <v>-1/0/1900-</v>
      </c>
      <c r="O1055" s="19"/>
      <c r="U1055" s="19"/>
      <c r="V1055" s="19"/>
      <c r="W1055" s="19" t="s">
        <v>74</v>
      </c>
      <c r="X1055" s="19" t="s">
        <v>117</v>
      </c>
      <c r="Z1055" s="19"/>
      <c r="AK1055" s="19"/>
      <c r="AL1055" s="20"/>
      <c r="AM1055" s="20"/>
      <c r="AN1055" s="19"/>
      <c r="AO1055" s="19"/>
      <c r="AP1055" s="20"/>
      <c r="AT1055" s="19"/>
      <c r="AU1055" s="19"/>
      <c r="AW1055" s="19"/>
      <c r="AX1055" s="19"/>
      <c r="AY1055" s="20"/>
      <c r="AZ1055" s="20"/>
      <c r="BA1055" s="20"/>
      <c r="BB1055" s="20"/>
      <c r="BC1055" s="20"/>
      <c r="BD1055" s="20"/>
      <c r="BE1055" s="35"/>
    </row>
    <row r="1056" spans="1:57" x14ac:dyDescent="0.3">
      <c r="A1056" s="19" t="s">
        <v>48</v>
      </c>
      <c r="B1056" s="19" t="s">
        <v>858</v>
      </c>
      <c r="C1056" s="19"/>
      <c r="M1056" s="19"/>
      <c r="N1056" s="19" t="str">
        <f t="shared" si="12"/>
        <v>-1/0/1900-</v>
      </c>
      <c r="O1056" s="19"/>
      <c r="U1056" s="19"/>
      <c r="V1056" s="19"/>
      <c r="W1056" s="19" t="s">
        <v>74</v>
      </c>
      <c r="X1056" s="19" t="s">
        <v>117</v>
      </c>
      <c r="Z1056" s="19"/>
      <c r="AK1056" s="19"/>
      <c r="AL1056" s="20"/>
      <c r="AM1056" s="20"/>
      <c r="AN1056" s="19"/>
      <c r="AO1056" s="19"/>
      <c r="AP1056" s="20"/>
      <c r="AT1056" s="19"/>
      <c r="AU1056" s="19"/>
      <c r="AW1056" s="19"/>
      <c r="AX1056" s="19"/>
      <c r="AY1056" s="20"/>
      <c r="AZ1056" s="20"/>
      <c r="BA1056" s="20"/>
      <c r="BB1056" s="20"/>
      <c r="BC1056" s="20"/>
      <c r="BD1056" s="20"/>
      <c r="BE1056" s="35"/>
    </row>
    <row r="1057" spans="1:59" x14ac:dyDescent="0.3">
      <c r="A1057" s="19" t="s">
        <v>48</v>
      </c>
      <c r="B1057" s="19" t="s">
        <v>858</v>
      </c>
      <c r="C1057" s="19"/>
      <c r="M1057" s="19"/>
      <c r="N1057" s="19" t="str">
        <f t="shared" si="12"/>
        <v>-1/0/1900-</v>
      </c>
      <c r="O1057" s="19"/>
      <c r="U1057" s="19"/>
      <c r="V1057" s="19"/>
      <c r="W1057" s="19" t="s">
        <v>74</v>
      </c>
      <c r="X1057" s="19" t="s">
        <v>117</v>
      </c>
      <c r="Z1057" s="19"/>
      <c r="AK1057" s="19"/>
      <c r="AL1057" s="20"/>
      <c r="AM1057" s="20"/>
      <c r="AN1057" s="19"/>
      <c r="AO1057" s="19"/>
      <c r="AP1057" s="20"/>
      <c r="AT1057" s="19"/>
      <c r="AU1057" s="19"/>
      <c r="AW1057" s="19"/>
      <c r="AX1057" s="19"/>
      <c r="AY1057" s="20"/>
      <c r="AZ1057" s="20"/>
      <c r="BA1057" s="20"/>
      <c r="BB1057" s="20"/>
      <c r="BC1057" s="20"/>
      <c r="BD1057" s="20"/>
      <c r="BE1057" s="35"/>
    </row>
    <row r="1058" spans="1:59" x14ac:dyDescent="0.3">
      <c r="A1058" s="19" t="s">
        <v>48</v>
      </c>
      <c r="B1058" s="19" t="s">
        <v>858</v>
      </c>
      <c r="C1058" s="19"/>
      <c r="M1058" s="19"/>
      <c r="N1058" s="19" t="str">
        <f t="shared" si="12"/>
        <v>-1/0/1900-</v>
      </c>
      <c r="O1058" s="19"/>
      <c r="U1058" s="19"/>
      <c r="V1058" s="19"/>
      <c r="W1058" s="19" t="s">
        <v>74</v>
      </c>
      <c r="X1058" s="19" t="s">
        <v>117</v>
      </c>
      <c r="Z1058" s="19"/>
      <c r="AK1058" s="19"/>
      <c r="AL1058" s="20"/>
      <c r="AM1058" s="20"/>
      <c r="AN1058" s="19"/>
      <c r="AO1058" s="19"/>
      <c r="AP1058" s="20"/>
      <c r="AT1058" s="19"/>
      <c r="AU1058" s="19"/>
      <c r="AW1058" s="19"/>
      <c r="AX1058" s="19"/>
      <c r="AY1058" s="20"/>
      <c r="AZ1058" s="20"/>
      <c r="BA1058" s="20"/>
      <c r="BB1058" s="20"/>
      <c r="BC1058" s="20"/>
      <c r="BD1058" s="20"/>
      <c r="BE1058" s="35"/>
    </row>
    <row r="1059" spans="1:59" x14ac:dyDescent="0.3">
      <c r="A1059" s="19" t="s">
        <v>48</v>
      </c>
      <c r="B1059" s="19" t="s">
        <v>858</v>
      </c>
      <c r="C1059" s="19"/>
      <c r="M1059" s="19"/>
      <c r="N1059" s="19" t="str">
        <f t="shared" si="12"/>
        <v>-1/0/1900-</v>
      </c>
      <c r="O1059" s="19"/>
      <c r="U1059" s="19"/>
      <c r="V1059" s="19"/>
      <c r="W1059" s="19" t="s">
        <v>74</v>
      </c>
      <c r="X1059" s="19" t="s">
        <v>117</v>
      </c>
      <c r="Z1059" s="19"/>
      <c r="AK1059" s="19"/>
      <c r="AL1059" s="20"/>
      <c r="AM1059" s="20"/>
      <c r="AN1059" s="19"/>
      <c r="AO1059" s="19"/>
      <c r="AP1059" s="20"/>
      <c r="AT1059" s="19"/>
      <c r="AU1059" s="19"/>
      <c r="AW1059" s="19"/>
      <c r="AX1059" s="19"/>
      <c r="AY1059" s="20"/>
      <c r="AZ1059" s="20"/>
      <c r="BA1059" s="20"/>
      <c r="BB1059" s="20"/>
      <c r="BC1059" s="20"/>
      <c r="BD1059" s="20"/>
      <c r="BE1059" s="35"/>
    </row>
    <row r="1060" spans="1:59" x14ac:dyDescent="0.3">
      <c r="A1060" s="19" t="s">
        <v>48</v>
      </c>
      <c r="B1060" s="19" t="s">
        <v>858</v>
      </c>
      <c r="C1060" s="19"/>
      <c r="M1060" s="19"/>
      <c r="N1060" s="19" t="str">
        <f t="shared" si="12"/>
        <v>-1/0/1900-</v>
      </c>
      <c r="O1060" s="19"/>
      <c r="U1060" s="19"/>
      <c r="V1060" s="19"/>
      <c r="W1060" s="19" t="s">
        <v>74</v>
      </c>
      <c r="X1060" s="19" t="s">
        <v>117</v>
      </c>
      <c r="Z1060" s="19"/>
      <c r="AK1060" s="19"/>
      <c r="AL1060" s="20"/>
      <c r="AM1060" s="20"/>
      <c r="AN1060" s="19"/>
      <c r="AO1060" s="19"/>
      <c r="AP1060" s="20"/>
      <c r="AT1060" s="19"/>
      <c r="AU1060" s="19"/>
      <c r="AW1060" s="19"/>
      <c r="AX1060" s="19"/>
      <c r="AY1060" s="20"/>
      <c r="AZ1060" s="20"/>
      <c r="BA1060" s="20"/>
      <c r="BB1060" s="20"/>
      <c r="BC1060" s="20"/>
      <c r="BD1060" s="20"/>
      <c r="BE1060" s="35"/>
    </row>
    <row r="1061" spans="1:59" s="21" customFormat="1" x14ac:dyDescent="0.3">
      <c r="BE1061" s="39"/>
      <c r="BF1061" s="61"/>
      <c r="BG1061" s="39"/>
    </row>
  </sheetData>
  <autoFilter ref="A2:BK2"/>
  <mergeCells count="1">
    <mergeCell ref="A1:R1"/>
  </mergeCells>
  <phoneticPr fontId="7" type="noConversion"/>
  <dataValidations xWindow="1207" yWindow="321" count="55">
    <dataValidation allowBlank="1" showInputMessage="1" showErrorMessage="1" promptTitle="Subject Taxanomic Name" prompt="Conditional: Required if biological results are being reported." sqref="AI2"/>
    <dataValidation allowBlank="1" showInputMessage="1" showErrorMessage="1" promptTitle="Activity Comments" prompt="OPTIONAL:  Free text comments regarding the Field Activity." sqref="AH2"/>
    <dataValidation allowBlank="1" showInputMessage="1" showErrorMessage="1" promptTitle="Activity Relative Depth Name" prompt="OPTIONAL:  The name that indicates the approximate location within the water column at which the activity occurred. " sqref="AG2"/>
    <dataValidation allowBlank="1" showInputMessage="1" showErrorMessage="1" promptTitle="Activity Bottom Dep/Ht Units" prompt="Conditional but required  if Activity Bottom Depth/Height Measure is provided. The unit of measurement used to record sample depth." sqref="AF2"/>
    <dataValidation allowBlank="1" showInputMessage="1" showErrorMessage="1" promptTitle="Activity Bottom Dep/Ht Measure" prompt="Conditional but required if Activity Type= &quot;Sample-Integrated Vertical Profile&quot;_x000a__x000a_Distance from the surface to the lower boundary of the zone when activity is conducted over or within a vertical depth range within the water column." sqref="AE2"/>
    <dataValidation allowBlank="1" showInputMessage="1" showErrorMessage="1" promptTitle="Activity Top Dep/Ht Measure Unit" prompt="Conditional but required  if Activity Top Depth/Height Measure is provided. The unit of measurement used to record sample depth." sqref="AD2"/>
    <dataValidation allowBlank="1" showInputMessage="1" showErrorMessage="1" promptTitle="Activity Top Depth/Height Measur" prompt="Conditional but required if Activity Type= &quot;Sample-Integrated Vertical Profile&quot;.  The distance from the surface to the upper boundary of the zone when activity is conducted over or within a vertical depth range within the water column." sqref="AC2"/>
    <dataValidation allowBlank="1" showInputMessage="1" showErrorMessage="1" promptTitle="Activity Depth/Height Units" prompt="Optional: Required only if Activity Depth/Height Measure is provided. The unit of measurement used to record sample depth." sqref="AB2"/>
    <dataValidation allowBlank="1" showInputMessage="1" showErrorMessage="1" promptTitle="Activity Depth/Height Measure" prompt="Optional: Depth at which the sample was collected (depths below water surface are positive)." sqref="AA2"/>
    <dataValidation allowBlank="1" showInputMessage="1" showErrorMessage="1" promptTitle="Activity Type" prompt="REQUIRED:  The type of the Field Activity being performed, used to distinguish between field samples, field measurements and observations, and QA samples. Use drop down menu provided." sqref="Z2"/>
    <dataValidation allowBlank="1" showInputMessage="1" showErrorMessage="1" promptTitle="Map Scale" prompt="Conditional: If Horizontal Collection Method is &quot;Interpolation- Map&quot; _x000a_Example: scale is 1:500, enter &quot;500&quot;- Further qualifies lat/long methods requiring map interpolation. Accuracy of the lat/long determination is affected by the map scale" sqref="Y2"/>
    <dataValidation allowBlank="1" showInputMessage="1" showErrorMessage="1" promptTitle="Activity Hor Collection Method" prompt="REQUIRED WHEN LAT/LONG PROVIDED: The name of the method used to determine the latitude/longitude for the ACTIVITY.  Accuracy of the latitude/longitude determination is affected by the choice of method. " sqref="X2"/>
    <dataValidation allowBlank="1" showInputMessage="1" showErrorMessage="1" promptTitle="Activity Hor Coll System" prompt="REQUIRED WHEN LAT/LONG PROVIDED: The set of reference points from which the Latitude and Longitude were determined for the ACTIVITY. Accuracy of the latitude/longitude determination is affected by the choice of a datum. Use drop down list provided. " sqref="W2"/>
    <dataValidation allowBlank="1" showInputMessage="1" showErrorMessage="1" promptTitle="Activity Longitude" prompt="REQUIRED: The Longitude (in decimal degrees) at which the Activity occurred.  Bounds are established for Alaska latitudes. Longitudes in Alaska all start with &quot;-&quot;. Use drop down list provided." sqref="V2"/>
    <dataValidation allowBlank="1" showInputMessage="1" showErrorMessage="1" promptTitle="Activity Latitude" prompt="REQUIRED: The Latitude (in decimal degrees) at which the Activity occurred. Use drop down list provided." sqref="U2"/>
    <dataValidation allowBlank="1" showInputMessage="1" showErrorMessage="1" promptTitle="Activity End Time Zone" prompt="REQUIRED IF Activity End Time is provided. Identifies the time zone the date/time stamp occurred in as well as indicates whether the activity occured during daylight savings time or standard time. Use drop down menu provided" sqref="T2"/>
    <dataValidation allowBlank="1" showInputMessage="1" showErrorMessage="1" promptTitle="Activity End Time" prompt="Optional.  Time that the Field Activity ended.  " sqref="S2"/>
    <dataValidation allowBlank="1" showInputMessage="1" showErrorMessage="1" promptTitle="Activity End Date" prompt="Optional:  Date that the Field Activity ended.  " sqref="R2"/>
    <dataValidation allowBlank="1" showInputMessage="1" showErrorMessage="1" promptTitle="Activity Start Time Zone" prompt="REQUIRED IF Activity Start Time is provided. Identifies the time zone the date/time stamp occurred in as well as indicates whether the activity occured during daylight savings time or standard time. Use drop down list provided. " sqref="Q2"/>
    <dataValidation allowBlank="1" showInputMessage="1" showErrorMessage="1" promptTitle="Activity Start Time" prompt="Optional: For Samples Collected or for Measurements/Observations made - the time that the Field Activity began.  For Samples Created from other samples - the date and time on which a sample is created by compositing, splitting, or subsampling" sqref="P2"/>
    <dataValidation allowBlank="1" showInputMessage="1" showErrorMessage="1" promptTitle="Activity Start Date" prompt="REQUIRED:  For Samples Collected or for Measurements/Observations made - the date and time that the Field Activity began.  For Samples Created from other samples - the date and time on which a sample is created by compositing, splitting, or subsampling " sqref="O2"/>
    <dataValidation allowBlank="1" showInputMessage="1" showErrorMessage="1" promptTitle="Activity ID" prompt="REQUIRED: Alphanumeric code that identifies a Field Activity (sample), sometimes called Sample ID.  The combination of Activity/Sample ID and Replicate Number must be unique among all samples collected in a dataset. visit. 35 character maximum." sqref="N2"/>
    <dataValidation allowBlank="1" showInputMessage="1" showErrorMessage="1" promptTitle="Activity Media Name" prompt="REQUIRED: The name of the medium where the Field Activity (sampling) occurred. Use drop down list provided." sqref="M2"/>
    <dataValidation allowBlank="1" showInputMessage="1" showErrorMessage="1" promptTitle="Data Logger Line" prompt="Optional: Extra column for any descriptive data" sqref="L2"/>
    <dataValidation allowBlank="1" showInputMessage="1" showErrorMessage="1" promptTitle="Monitoring Location ID" prompt="REQUIRED: A code up to 15-characters that uniquely identifies the Station within the Organization. Use drop down list provided. " sqref="C2"/>
    <dataValidation allowBlank="1" showInputMessage="1" showErrorMessage="1" promptTitle="Project ID" prompt="REQUIRED: A code up to 35 characters that uniquely identifies the project within the Organization.  DEC will provide this value." sqref="B2"/>
    <dataValidation allowBlank="1" showInputMessage="1" showErrorMessage="1" promptTitle="Organization ID" prompt="REQUIRED: A code that uniquely identifies the Organization.  DEC will provide this value." sqref="A2"/>
    <dataValidation allowBlank="1" showInputMessage="1" showErrorMessage="1" promptTitle="Cooler Temp" prompt="Optional - if samples were shipped to a laboratory in a cooler or refrigerated container, this is the temperature of the cooler when received at the laboratory" sqref="BK2"/>
    <dataValidation allowBlank="1" showInputMessage="1" showErrorMessage="1" promptTitle="Assemblage Sampled Name" prompt="Conditional: Required if 'Activity Media' is Biological. Categories include reptiles, birds, fish/nekton, etc." sqref="BJ2"/>
    <dataValidation allowBlank="1" showInputMessage="1" showErrorMessage="1" promptTitle="Biological Intent" prompt="Conditional: Required if entering biological or tissue data. Parameters include Population Census, Group Summary, Frequency Class, Individual, and Toxicity." sqref="BI2"/>
    <dataValidation allowBlank="1" showInputMessage="1" showErrorMessage="1" promptTitle="Lab Analysis Start Time" prompt="Conditional field (if analyzed by Lab): Time the laboratory began sample analysis" sqref="BG2"/>
    <dataValidation allowBlank="1" showInputMessage="1" showErrorMessage="1" promptTitle="Lab Analysis Start Date" prompt="Conditional field (if analyzed by Lab): Date the laboratory started the sample analysis" sqref="BF2"/>
    <dataValidation allowBlank="1" showInputMessage="1" showErrorMessage="1" promptTitle="Lab Sample ID" prompt="Conditional field (if analyzed by Lab):  Alpha numeric number the laboratory assigned this sample" sqref="BE2"/>
    <dataValidation allowBlank="1" showInputMessage="1" showErrorMessage="1" promptTitle="Laboratory Accred Indicator" prompt="Conditional field (if analyzed by Lab):  Has the lab been certified by DEC to run analysis? Enter YES or NO" sqref="BD2"/>
    <dataValidation allowBlank="1" showInputMessage="1" showErrorMessage="1" promptTitle="Laboratory Name" prompt="Conditional field: Name of the laboratory that did the analysis." sqref="BC2"/>
    <dataValidation allowBlank="1" showInputMessage="1" showErrorMessage="1" promptTitle="Result Detection Limit Units" prompt="REQUIRED if Result Detection Condition is used. Field requires units to accompany numerical values in Result Detection Limit. Use drop down list provided." sqref="BB2"/>
    <dataValidation allowBlank="1" showInputMessage="1" showErrorMessage="1" promptTitle="Result Detection Limit" prompt="REQUIRED if Result Detection Condition is used and Detection/Quantitaion Limit Type specified. Lowest value of the characteristic which could be quantified by instrament/analytical method." sqref="BA2"/>
    <dataValidation allowBlank="1" showInputMessage="1" showErrorMessage="1" promptTitle="Detection/Quant Limit Type" prompt="REQUIRED if Result Detection Condition is used. This field requires laboratory limit types such as PQL or MQL. Use drop down list provided. " sqref="AZ2"/>
    <dataValidation allowBlank="1" showInputMessage="1" showErrorMessage="1" promptTitle="Result Detection Condition" prompt="Conditional Field: REQUIRED if &quot;result value&quot; is BLANK. If result value is blank (no value) or any value considered &quot;not detected&quot; leave result value blank and specify reason here. Use drop down list provided." sqref="AY2"/>
    <dataValidation allowBlank="1" showInputMessage="1" showErrorMessage="1" promptTitle="Sample Collection Equipment" prompt="Equipment used to collect the sample. Use drop down list provided. " sqref="AX2"/>
    <dataValidation allowBlank="1" showInputMessage="1" showErrorMessage="1" promptTitle="Sample Collection Method" prompt="REQUIRED: Collection Method Identification. Usually Routine, unless sample collected by a data logger or volatile organic compound. Use drop down menu provided." sqref="AW2"/>
    <dataValidation allowBlank="1" showInputMessage="1" showErrorMessage="1" promptTitle="Result Comment" prompt="OPTIONAL: Comments made about the result. " sqref="AV2"/>
    <dataValidation allowBlank="1" showInputMessage="1" showErrorMessage="1" promptTitle="Result Status " prompt="REQUIRED:  Current status of the result value (e.g., Preliminary, Accepted, Rejected, etc.). Use drop down list provided. DEC will change accepted values to &quot;Final&quot; once reviewed." sqref="AU2"/>
    <dataValidation allowBlank="1" showInputMessage="1" showErrorMessage="1" promptTitle="Result Value Type" prompt="REQUIRED: A name that represents the process which was used in the determination of the result value, (e.g., actual, estimated, calculated). Use drop down list provided." sqref="AT2"/>
    <dataValidation allowBlank="1" showInputMessage="1" showErrorMessage="1" promptTitle="Sample Fraction" prompt="Optional for some characteristics but required for others. Name of fraction of sample associated with result. Use drop down list provided. " sqref="AS2"/>
    <dataValidation allowBlank="1" showInputMessage="1" showErrorMessage="1" promptTitle="Result Statistical Base" prompt="Optional: Code used for method used to calculate derived results, such as Mean, Maximum, etc. Use drop down list provided." sqref="AR2"/>
    <dataValidation allowBlank="1" showInputMessage="1" showErrorMessage="1" promptTitle="Result Weight Basis" prompt="Optional: Form of sample or portion of sample associated with result value (eg. wet weight, dry weight, etc.). Use drop down list provided." sqref="AQ2"/>
    <dataValidation allowBlank="1" showInputMessage="1" showErrorMessage="1" promptTitle="Result Qualifier" prompt="Required if available: Lab Result Qualifier Code if laboratory analysis of sample requires a qualification." sqref="AP2"/>
    <dataValidation allowBlank="1" showInputMessage="1" showErrorMessage="1" promptTitle="Result Value Units" prompt="REQUIRED: Unit of measurement of Result Value (numeric result value). Use drop down list provided. " sqref="AO2"/>
    <dataValidation allowBlank="1" showInputMessage="1" showErrorMessage="1" promptTitle="Result Value" prompt="REQUIRED unless Result Detection Condition is BLANK. Numeric representation of the result value for fully numeric values. If below Method Detection Limit or Quantification Limit, leave &quot;Result Value&quot; blank and enter into &quot;Result Detection Limit Value. " sqref="AN2"/>
    <dataValidation allowBlank="1" showInputMessage="1" showErrorMessage="1" promptTitle="Result Analystical Method Contex" prompt="Required if Result Analytical Method is given. Combination of an abbreviation or acronym identifying the Org. that owns the analytical procedure (e.g. ASTM, USGS, and EPA) and the abbrev name or ident code of the analytical procedure. Use drop down list. " sqref="AM2"/>
    <dataValidation allowBlank="1" showInputMessage="1" showErrorMessage="1" promptTitle="Characteristic" prompt="REQUIRED:  The name of the characteristic - or type of parameter/pollutant being tested - as it is to be displayed in applications and on reports. Use drop down list provided." sqref="AK2"/>
    <dataValidation allowBlank="1" showErrorMessage="1" sqref="D2:K2 AJ2"/>
    <dataValidation type="list" allowBlank="1" showInputMessage="1" showErrorMessage="1" sqref="T129:T1060">
      <formula1>#REF!</formula1>
    </dataValidation>
    <dataValidation type="list" allowBlank="1" showInputMessage="1" showErrorMessage="1" sqref="BB3:BB1060">
      <formula1>$M$3:$M$43</formula1>
    </dataValidation>
  </dataValidation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xWindow="1207" yWindow="321" count="29">
        <x14:dataValidation type="list" allowBlank="1" showInputMessage="1" showErrorMessage="1">
          <x14:formula1>
            <xm:f>'Permitted Values'!$M$2:$M$16</xm:f>
          </x14:formula1>
          <xm:sqref>AO272:AO1060</xm:sqref>
        </x14:dataValidation>
        <x14:dataValidation type="list" allowBlank="1" showInputMessage="1" showErrorMessage="1">
          <x14:formula1>
            <xm:f>'Permitted Values'!$F$2:$F$25</xm:f>
          </x14:formula1>
          <xm:sqref>V161:V1060</xm:sqref>
        </x14:dataValidation>
        <x14:dataValidation type="list" allowBlank="1" showInputMessage="1" showErrorMessage="1">
          <x14:formula1>
            <xm:f>'Permitted Values'!$E$2:$E$25</xm:f>
          </x14:formula1>
          <xm:sqref>U262:U1048576</xm:sqref>
        </x14:dataValidation>
        <x14:dataValidation type="list" allowBlank="1" showInputMessage="1" showErrorMessage="1">
          <x14:formula1>
            <xm:f>'Permitted Values'!$W$2:$W$22</xm:f>
          </x14:formula1>
          <xm:sqref>AZ3:AZ1060</xm:sqref>
        </x14:dataValidation>
        <x14:dataValidation type="list" allowBlank="1" showInputMessage="1" showErrorMessage="1">
          <x14:formula1>
            <xm:f>'Permitted Values'!$Y$2:$Y$9</xm:f>
          </x14:formula1>
          <xm:sqref>BI3:BI1060</xm:sqref>
        </x14:dataValidation>
        <x14:dataValidation type="list" allowBlank="1" showInputMessage="1" showErrorMessage="1">
          <x14:formula1>
            <xm:f>'Permitted Values'!$Z$2:$Z$15</xm:f>
          </x14:formula1>
          <xm:sqref>BJ3:BJ1060</xm:sqref>
        </x14:dataValidation>
        <x14:dataValidation type="list" allowBlank="1" showInputMessage="1" showErrorMessage="1">
          <x14:formula1>
            <xm:f>'Permitted Values'!$C$2:$C$9</xm:f>
          </x14:formula1>
          <xm:sqref>M3:M1060</xm:sqref>
        </x14:dataValidation>
        <x14:dataValidation type="list" allowBlank="1" showInputMessage="1" showErrorMessage="1">
          <x14:formula1>
            <xm:f>'Permitted Values'!$D$2:$D$4</xm:f>
          </x14:formula1>
          <xm:sqref>T3:T128 Q3:Q1060 BH1:BH1048576</xm:sqref>
        </x14:dataValidation>
        <x14:dataValidation type="list" allowBlank="1" showInputMessage="1" showErrorMessage="1">
          <x14:formula1>
            <xm:f>'Permitted Values'!$G$2:$G$17</xm:f>
          </x14:formula1>
          <xm:sqref>W3:W1060</xm:sqref>
        </x14:dataValidation>
        <x14:dataValidation type="list" allowBlank="1" showInputMessage="1" showErrorMessage="1">
          <x14:formula1>
            <xm:f>'Permitted Values'!$H$2:$H$39</xm:f>
          </x14:formula1>
          <xm:sqref>X3:X1060</xm:sqref>
        </x14:dataValidation>
        <x14:dataValidation type="list" allowBlank="1" showInputMessage="1" showErrorMessage="1">
          <x14:formula1>
            <xm:f>'Permitted Values'!$L$2:$L$4</xm:f>
          </x14:formula1>
          <xm:sqref>AM3:AM1060</xm:sqref>
        </x14:dataValidation>
        <x14:dataValidation type="list" allowBlank="1" showInputMessage="1" showErrorMessage="1">
          <x14:formula1>
            <xm:f>'Permitted Values'!$N$2:$N$19</xm:f>
          </x14:formula1>
          <xm:sqref>AP3:AP1060</xm:sqref>
        </x14:dataValidation>
        <x14:dataValidation type="list" allowBlank="1" showInputMessage="1" showErrorMessage="1">
          <x14:formula1>
            <xm:f>'Permitted Values'!$O$2:$O$16</xm:f>
          </x14:formula1>
          <xm:sqref>AQ3:AQ1060</xm:sqref>
        </x14:dataValidation>
        <x14:dataValidation type="list" allowBlank="1" showInputMessage="1" showErrorMessage="1">
          <x14:formula1>
            <xm:f>'Permitted Values'!$P$2:$P$31</xm:f>
          </x14:formula1>
          <xm:sqref>AR3:AR1060</xm:sqref>
        </x14:dataValidation>
        <x14:dataValidation type="list" allowBlank="1" showInputMessage="1" showErrorMessage="1">
          <x14:formula1>
            <xm:f>'Permitted Values'!$R$2:$R$6</xm:f>
          </x14:formula1>
          <xm:sqref>AT3:AT1060</xm:sqref>
        </x14:dataValidation>
        <x14:dataValidation type="list" allowBlank="1" showInputMessage="1" showErrorMessage="1">
          <x14:formula1>
            <xm:f>'Permitted Values'!$Q$2:$Q$30</xm:f>
          </x14:formula1>
          <xm:sqref>AS3:AS1060</xm:sqref>
        </x14:dataValidation>
        <x14:dataValidation type="list" allowBlank="1" showInputMessage="1" showErrorMessage="1">
          <x14:formula1>
            <xm:f>'Permitted Values'!$S$2:$S$7</xm:f>
          </x14:formula1>
          <xm:sqref>AU3:AU1060</xm:sqref>
        </x14:dataValidation>
        <x14:dataValidation type="list" allowBlank="1" showInputMessage="1" showErrorMessage="1">
          <x14:formula1>
            <xm:f>'Permitted Values'!$T$2:$T$4</xm:f>
          </x14:formula1>
          <xm:sqref>AW3:AW1060</xm:sqref>
        </x14:dataValidation>
        <x14:dataValidation type="list" allowBlank="1" showInputMessage="1" showErrorMessage="1">
          <x14:formula1>
            <xm:f>'Permitted Values'!$U$2:$U$173</xm:f>
          </x14:formula1>
          <xm:sqref>AX3:AX1060</xm:sqref>
        </x14:dataValidation>
        <x14:dataValidation type="list" allowBlank="1" showInputMessage="1" showErrorMessage="1">
          <x14:formula1>
            <xm:f>'Permitted Values'!$V$2:$V$6</xm:f>
          </x14:formula1>
          <xm:sqref>AY3:AY1060</xm:sqref>
        </x14:dataValidation>
        <x14:dataValidation type="list" allowBlank="1" showInputMessage="1" showErrorMessage="1">
          <x14:formula1>
            <xm:f>'Permitted Values'!$X$2:$X$4</xm:f>
          </x14:formula1>
          <xm:sqref>BD3:BD1060</xm:sqref>
        </x14:dataValidation>
        <x14:dataValidation type="list" allowBlank="1" showInputMessage="1" showErrorMessage="1">
          <x14:formula1>
            <xm:f>'Permitted Values'!$I$2:$I$68</xm:f>
          </x14:formula1>
          <xm:sqref>Z3:Z1060</xm:sqref>
        </x14:dataValidation>
        <x14:dataValidation type="list" allowBlank="1" showInputMessage="1" showErrorMessage="1">
          <x14:formula1>
            <xm:f>'Permitted Values'!$J$2:$J$36</xm:f>
          </x14:formula1>
          <xm:sqref>AK3:AK1060</xm:sqref>
        </x14:dataValidation>
        <x14:dataValidation type="list" allowBlank="1" showInputMessage="1" showErrorMessage="1">
          <x14:formula1>
            <xm:f>'Permitted Values'!$M$2:$M$289</xm:f>
          </x14:formula1>
          <xm:sqref>AO3:AO271</xm:sqref>
        </x14:dataValidation>
        <x14:dataValidation type="list" allowBlank="1" showInputMessage="1" showErrorMessage="1">
          <x14:formula1>
            <xm:f>'Permitted Values'!$B$2:$B$25</xm:f>
          </x14:formula1>
          <xm:sqref>C3:C1060</xm:sqref>
        </x14:dataValidation>
        <x14:dataValidation type="list" allowBlank="1" showInputMessage="1" showErrorMessage="1">
          <x14:formula1>
            <xm:f>'Permitted Values'!$B$2:$B$36</xm:f>
          </x14:formula1>
          <xm:sqref>D3:K1060</xm:sqref>
        </x14:dataValidation>
        <x14:dataValidation type="list" allowBlank="1" showInputMessage="1" showErrorMessage="1">
          <x14:formula1>
            <xm:f>'Permitted Values'!$E$2:$E$28</xm:f>
          </x14:formula1>
          <xm:sqref>U3:U261</xm:sqref>
        </x14:dataValidation>
        <x14:dataValidation type="list" allowBlank="1" showInputMessage="1" showErrorMessage="1">
          <x14:formula1>
            <xm:f>'Permitted Values'!$F$2:$F$28</xm:f>
          </x14:formula1>
          <xm:sqref>V3:V160</xm:sqref>
        </x14:dataValidation>
        <x14:dataValidation type="list" allowBlank="1" showInputMessage="1" showErrorMessage="1">
          <x14:formula1>
            <xm:f>'Permitted Values'!$K$2:$K$16</xm:f>
          </x14:formula1>
          <xm:sqref>AL1:AL1048576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9"/>
  <sheetViews>
    <sheetView topLeftCell="A7" zoomScale="90" zoomScaleNormal="90" workbookViewId="0">
      <selection activeCell="A21" sqref="A21"/>
    </sheetView>
  </sheetViews>
  <sheetFormatPr defaultColWidth="12.88671875" defaultRowHeight="14.4" x14ac:dyDescent="0.3"/>
  <cols>
    <col min="1" max="1" width="19.5546875" style="3" customWidth="1"/>
    <col min="2" max="2" width="26.88671875" customWidth="1"/>
    <col min="6" max="6" width="15.109375" customWidth="1"/>
    <col min="8" max="8" width="49" customWidth="1"/>
    <col min="9" max="9" width="63.109375" bestFit="1" customWidth="1"/>
    <col min="10" max="10" width="28.109375" customWidth="1"/>
    <col min="15" max="15" width="15.6640625" bestFit="1" customWidth="1"/>
    <col min="16" max="16" width="24" customWidth="1"/>
    <col min="17" max="17" width="22" customWidth="1"/>
    <col min="18" max="18" width="20.6640625" customWidth="1"/>
    <col min="20" max="20" width="16.5546875" customWidth="1"/>
    <col min="21" max="21" width="33.88671875" customWidth="1"/>
    <col min="22" max="22" width="35.44140625" customWidth="1"/>
    <col min="23" max="23" width="35.33203125" customWidth="1"/>
    <col min="24" max="24" width="32.33203125" bestFit="1" customWidth="1"/>
    <col min="25" max="25" width="17.6640625" bestFit="1" customWidth="1"/>
    <col min="26" max="26" width="26.5546875" bestFit="1" customWidth="1"/>
  </cols>
  <sheetData>
    <row r="1" spans="1:26" s="5" customFormat="1" ht="57.6" x14ac:dyDescent="0.3">
      <c r="A1" s="5" t="s">
        <v>800</v>
      </c>
      <c r="B1" s="5" t="s">
        <v>1</v>
      </c>
      <c r="C1" s="5" t="s">
        <v>3</v>
      </c>
      <c r="D1" s="5" t="s">
        <v>73</v>
      </c>
      <c r="E1" s="5" t="s">
        <v>11</v>
      </c>
      <c r="F1" s="5" t="s">
        <v>12</v>
      </c>
      <c r="G1" s="5" t="s">
        <v>13</v>
      </c>
      <c r="H1" s="5" t="s">
        <v>14</v>
      </c>
      <c r="I1" s="5" t="s">
        <v>16</v>
      </c>
      <c r="J1" s="5" t="s">
        <v>198</v>
      </c>
      <c r="K1" s="5" t="s">
        <v>199</v>
      </c>
      <c r="L1" s="5" t="s">
        <v>26</v>
      </c>
      <c r="M1" s="5" t="s">
        <v>28</v>
      </c>
      <c r="N1" s="5" t="s">
        <v>29</v>
      </c>
      <c r="O1" s="5" t="s">
        <v>30</v>
      </c>
      <c r="P1" s="5" t="s">
        <v>31</v>
      </c>
      <c r="Q1" s="5" t="s">
        <v>32</v>
      </c>
      <c r="R1" s="5" t="s">
        <v>33</v>
      </c>
      <c r="S1" s="5" t="s">
        <v>564</v>
      </c>
      <c r="T1" s="5" t="s">
        <v>36</v>
      </c>
      <c r="U1" s="5" t="s">
        <v>37</v>
      </c>
      <c r="V1" s="5" t="s">
        <v>38</v>
      </c>
      <c r="W1" s="5" t="s">
        <v>39</v>
      </c>
      <c r="X1" s="5" t="s">
        <v>770</v>
      </c>
      <c r="Y1" s="5" t="s">
        <v>46</v>
      </c>
      <c r="Z1" s="5" t="s">
        <v>47</v>
      </c>
    </row>
    <row r="2" spans="1:26" x14ac:dyDescent="0.3">
      <c r="A2" s="3" t="s">
        <v>801</v>
      </c>
      <c r="B2" t="s">
        <v>859</v>
      </c>
      <c r="C2" s="4" t="s">
        <v>62</v>
      </c>
      <c r="D2" s="4" t="s">
        <v>70</v>
      </c>
      <c r="E2" s="23">
        <v>60.543680000000002</v>
      </c>
      <c r="F2" s="23">
        <v>-151.22293999999999</v>
      </c>
      <c r="G2" s="4" t="s">
        <v>74</v>
      </c>
      <c r="H2" s="4" t="s">
        <v>90</v>
      </c>
      <c r="I2" s="4" t="s">
        <v>128</v>
      </c>
      <c r="J2" s="6" t="s">
        <v>187</v>
      </c>
      <c r="K2" s="24" t="s">
        <v>844</v>
      </c>
      <c r="L2" s="4" t="s">
        <v>200</v>
      </c>
      <c r="M2" s="4" t="s">
        <v>202</v>
      </c>
      <c r="N2" s="4" t="s">
        <v>469</v>
      </c>
      <c r="O2" s="6" t="s">
        <v>487</v>
      </c>
      <c r="P2" s="6" t="s">
        <v>502</v>
      </c>
      <c r="Q2" s="4" t="s">
        <v>533</v>
      </c>
      <c r="R2" s="4" t="s">
        <v>559</v>
      </c>
      <c r="S2" s="4" t="s">
        <v>565</v>
      </c>
      <c r="T2" s="4" t="s">
        <v>572</v>
      </c>
      <c r="U2" s="7" t="s">
        <v>575</v>
      </c>
      <c r="V2" s="4" t="s">
        <v>744</v>
      </c>
      <c r="W2" t="s">
        <v>749</v>
      </c>
      <c r="X2" s="6" t="s">
        <v>771</v>
      </c>
      <c r="Y2" s="6" t="s">
        <v>773</v>
      </c>
      <c r="Z2" s="10" t="s">
        <v>780</v>
      </c>
    </row>
    <row r="3" spans="1:26" x14ac:dyDescent="0.3">
      <c r="A3" s="3" t="s">
        <v>802</v>
      </c>
      <c r="B3" t="s">
        <v>860</v>
      </c>
      <c r="C3" s="4" t="s">
        <v>63</v>
      </c>
      <c r="D3" s="4" t="s">
        <v>71</v>
      </c>
      <c r="E3" s="23">
        <v>60.54081</v>
      </c>
      <c r="F3" s="23">
        <v>-151.18278000000001</v>
      </c>
      <c r="G3" s="4" t="s">
        <v>75</v>
      </c>
      <c r="H3" s="4" t="s">
        <v>91</v>
      </c>
      <c r="I3" s="4" t="s">
        <v>129</v>
      </c>
      <c r="J3" s="6" t="s">
        <v>823</v>
      </c>
      <c r="K3" s="25" t="s">
        <v>846</v>
      </c>
      <c r="L3" s="4" t="s">
        <v>201</v>
      </c>
      <c r="M3" s="4" t="s">
        <v>203</v>
      </c>
      <c r="N3" s="4" t="s">
        <v>470</v>
      </c>
      <c r="O3" s="6" t="s">
        <v>488</v>
      </c>
      <c r="P3" s="6" t="s">
        <v>503</v>
      </c>
      <c r="Q3" s="6" t="s">
        <v>558</v>
      </c>
      <c r="R3" s="4" t="s">
        <v>560</v>
      </c>
      <c r="S3" s="4" t="s">
        <v>566</v>
      </c>
      <c r="T3" s="4" t="s">
        <v>573</v>
      </c>
      <c r="U3" s="7" t="s">
        <v>576</v>
      </c>
      <c r="V3" s="4" t="s">
        <v>745</v>
      </c>
      <c r="W3" t="s">
        <v>750</v>
      </c>
      <c r="X3" s="6" t="s">
        <v>772</v>
      </c>
      <c r="Y3" s="6" t="s">
        <v>774</v>
      </c>
      <c r="Z3" s="10" t="s">
        <v>781</v>
      </c>
    </row>
    <row r="4" spans="1:26" x14ac:dyDescent="0.3">
      <c r="A4" s="3" t="s">
        <v>803</v>
      </c>
      <c r="B4" t="s">
        <v>861</v>
      </c>
      <c r="C4" s="4" t="s">
        <v>64</v>
      </c>
      <c r="D4" s="4" t="s">
        <v>72</v>
      </c>
      <c r="E4" s="23">
        <v>60.539279000000001</v>
      </c>
      <c r="F4" s="23">
        <v>-151.14226300000001</v>
      </c>
      <c r="G4" s="4" t="s">
        <v>76</v>
      </c>
      <c r="H4" s="4" t="s">
        <v>92</v>
      </c>
      <c r="I4" s="4" t="s">
        <v>130</v>
      </c>
      <c r="J4" s="6" t="s">
        <v>188</v>
      </c>
      <c r="K4" s="6" t="s">
        <v>845</v>
      </c>
      <c r="L4" s="4" t="s">
        <v>854</v>
      </c>
      <c r="M4" s="4" t="s">
        <v>204</v>
      </c>
      <c r="N4" s="4" t="s">
        <v>471</v>
      </c>
      <c r="O4" s="6" t="s">
        <v>489</v>
      </c>
      <c r="P4" s="6" t="s">
        <v>504</v>
      </c>
      <c r="Q4" s="4" t="s">
        <v>549</v>
      </c>
      <c r="R4" s="4" t="s">
        <v>561</v>
      </c>
      <c r="S4" s="4" t="s">
        <v>567</v>
      </c>
      <c r="T4" s="4" t="s">
        <v>574</v>
      </c>
      <c r="U4" s="4" t="s">
        <v>577</v>
      </c>
      <c r="V4" s="4" t="s">
        <v>746</v>
      </c>
      <c r="W4" t="s">
        <v>751</v>
      </c>
      <c r="X4" s="6" t="s">
        <v>116</v>
      </c>
      <c r="Y4" s="6" t="s">
        <v>775</v>
      </c>
      <c r="Z4" s="10" t="s">
        <v>782</v>
      </c>
    </row>
    <row r="5" spans="1:26" x14ac:dyDescent="0.3">
      <c r="A5" s="3" t="s">
        <v>804</v>
      </c>
      <c r="B5" t="s">
        <v>862</v>
      </c>
      <c r="C5" s="4" t="s">
        <v>65</v>
      </c>
      <c r="E5" s="23">
        <v>60.533743000000001</v>
      </c>
      <c r="F5" s="23">
        <v>-151.09925799999999</v>
      </c>
      <c r="G5" s="4" t="s">
        <v>77</v>
      </c>
      <c r="H5" s="4" t="s">
        <v>93</v>
      </c>
      <c r="I5" s="4" t="s">
        <v>131</v>
      </c>
      <c r="J5" s="6" t="s">
        <v>887</v>
      </c>
      <c r="K5" s="6" t="s">
        <v>847</v>
      </c>
      <c r="M5" s="4" t="s">
        <v>205</v>
      </c>
      <c r="N5" s="4" t="s">
        <v>472</v>
      </c>
      <c r="O5" s="6" t="s">
        <v>490</v>
      </c>
      <c r="P5" s="6" t="s">
        <v>505</v>
      </c>
      <c r="Q5" s="4" t="s">
        <v>531</v>
      </c>
      <c r="R5" s="4" t="s">
        <v>562</v>
      </c>
      <c r="S5" s="4" t="s">
        <v>568</v>
      </c>
      <c r="U5" s="4" t="s">
        <v>578</v>
      </c>
      <c r="V5" s="4" t="s">
        <v>747</v>
      </c>
      <c r="W5" t="s">
        <v>752</v>
      </c>
      <c r="Y5" s="6" t="s">
        <v>776</v>
      </c>
      <c r="Z5" s="10" t="s">
        <v>783</v>
      </c>
    </row>
    <row r="6" spans="1:26" x14ac:dyDescent="0.3">
      <c r="A6" s="3" t="s">
        <v>805</v>
      </c>
      <c r="B6" t="s">
        <v>863</v>
      </c>
      <c r="C6" s="4" t="s">
        <v>66</v>
      </c>
      <c r="E6" s="23">
        <v>60.502004999999997</v>
      </c>
      <c r="F6" s="23">
        <v>-151.10697300000001</v>
      </c>
      <c r="G6" s="4" t="s">
        <v>78</v>
      </c>
      <c r="H6" s="4" t="s">
        <v>94</v>
      </c>
      <c r="I6" s="6" t="s">
        <v>132</v>
      </c>
      <c r="J6" s="4" t="s">
        <v>824</v>
      </c>
      <c r="K6" s="26" t="s">
        <v>848</v>
      </c>
      <c r="M6" s="7" t="s">
        <v>206</v>
      </c>
      <c r="N6" s="4" t="s">
        <v>473</v>
      </c>
      <c r="O6" s="6" t="s">
        <v>491</v>
      </c>
      <c r="P6" s="6" t="s">
        <v>506</v>
      </c>
      <c r="Q6" s="4" t="s">
        <v>532</v>
      </c>
      <c r="R6" s="6" t="s">
        <v>563</v>
      </c>
      <c r="S6" s="6" t="s">
        <v>569</v>
      </c>
      <c r="U6" s="4" t="s">
        <v>579</v>
      </c>
      <c r="V6" s="4" t="s">
        <v>748</v>
      </c>
      <c r="W6" t="s">
        <v>753</v>
      </c>
      <c r="Y6" s="6" t="s">
        <v>67</v>
      </c>
      <c r="Z6" s="10" t="s">
        <v>784</v>
      </c>
    </row>
    <row r="7" spans="1:26" x14ac:dyDescent="0.3">
      <c r="A7" s="3" t="s">
        <v>806</v>
      </c>
      <c r="B7" t="s">
        <v>864</v>
      </c>
      <c r="C7" s="4" t="s">
        <v>67</v>
      </c>
      <c r="E7" s="23">
        <v>60.476633999999997</v>
      </c>
      <c r="F7" s="23">
        <v>-151.082099</v>
      </c>
      <c r="G7" s="4" t="s">
        <v>79</v>
      </c>
      <c r="H7" s="4" t="s">
        <v>95</v>
      </c>
      <c r="I7" s="6" t="s">
        <v>133</v>
      </c>
      <c r="J7" s="6" t="s">
        <v>825</v>
      </c>
      <c r="K7" s="26" t="s">
        <v>849</v>
      </c>
      <c r="M7" s="4" t="s">
        <v>207</v>
      </c>
      <c r="N7" s="4" t="s">
        <v>474</v>
      </c>
      <c r="O7" s="6" t="s">
        <v>492</v>
      </c>
      <c r="P7" s="6" t="s">
        <v>507</v>
      </c>
      <c r="Q7" s="6" t="s">
        <v>534</v>
      </c>
      <c r="S7" s="6" t="s">
        <v>570</v>
      </c>
      <c r="U7" s="4" t="s">
        <v>580</v>
      </c>
      <c r="W7" t="s">
        <v>754</v>
      </c>
      <c r="Y7" s="6" t="s">
        <v>777</v>
      </c>
      <c r="Z7" s="10" t="s">
        <v>785</v>
      </c>
    </row>
    <row r="8" spans="1:26" x14ac:dyDescent="0.3">
      <c r="A8" s="3" t="s">
        <v>807</v>
      </c>
      <c r="B8" t="s">
        <v>865</v>
      </c>
      <c r="C8" s="4" t="s">
        <v>68</v>
      </c>
      <c r="E8" s="23">
        <v>60.480338000000003</v>
      </c>
      <c r="F8" s="23">
        <v>-151.03084699999999</v>
      </c>
      <c r="G8" s="4" t="s">
        <v>80</v>
      </c>
      <c r="H8" s="4" t="s">
        <v>96</v>
      </c>
      <c r="I8" s="4" t="s">
        <v>134</v>
      </c>
      <c r="J8" s="6" t="s">
        <v>826</v>
      </c>
      <c r="K8" s="6" t="s">
        <v>850</v>
      </c>
      <c r="M8" s="7" t="s">
        <v>208</v>
      </c>
      <c r="N8" s="4" t="s">
        <v>475</v>
      </c>
      <c r="O8" s="6" t="s">
        <v>493</v>
      </c>
      <c r="P8" s="6" t="s">
        <v>508</v>
      </c>
      <c r="Q8" s="4" t="s">
        <v>535</v>
      </c>
      <c r="U8" s="4" t="s">
        <v>581</v>
      </c>
      <c r="W8" t="s">
        <v>755</v>
      </c>
      <c r="Y8" s="6" t="s">
        <v>778</v>
      </c>
      <c r="Z8" s="10" t="s">
        <v>786</v>
      </c>
    </row>
    <row r="9" spans="1:26" x14ac:dyDescent="0.3">
      <c r="A9" s="3" t="s">
        <v>808</v>
      </c>
      <c r="B9" t="s">
        <v>866</v>
      </c>
      <c r="C9" s="4" t="s">
        <v>69</v>
      </c>
      <c r="E9" s="23">
        <v>60.498283999999998</v>
      </c>
      <c r="F9" s="23">
        <v>-150.86312100000001</v>
      </c>
      <c r="G9" s="4" t="s">
        <v>81</v>
      </c>
      <c r="H9" s="4" t="s">
        <v>97</v>
      </c>
      <c r="I9" s="4" t="s">
        <v>135</v>
      </c>
      <c r="J9" s="6" t="s">
        <v>827</v>
      </c>
      <c r="K9" s="6" t="s">
        <v>851</v>
      </c>
      <c r="M9" s="4" t="s">
        <v>209</v>
      </c>
      <c r="N9" s="4" t="s">
        <v>476</v>
      </c>
      <c r="O9" s="6" t="s">
        <v>494</v>
      </c>
      <c r="P9" s="6" t="s">
        <v>509</v>
      </c>
      <c r="Q9" s="6" t="s">
        <v>536</v>
      </c>
      <c r="U9" s="4" t="s">
        <v>582</v>
      </c>
      <c r="W9" t="s">
        <v>756</v>
      </c>
      <c r="Y9" s="6" t="s">
        <v>779</v>
      </c>
      <c r="Z9" s="10" t="s">
        <v>787</v>
      </c>
    </row>
    <row r="10" spans="1:26" x14ac:dyDescent="0.3">
      <c r="A10" s="3" t="s">
        <v>809</v>
      </c>
      <c r="B10" t="s">
        <v>867</v>
      </c>
      <c r="E10" s="23">
        <v>60.515441000000003</v>
      </c>
      <c r="F10" s="23">
        <v>-150.70206899999999</v>
      </c>
      <c r="G10" s="4" t="s">
        <v>82</v>
      </c>
      <c r="H10" s="4" t="s">
        <v>98</v>
      </c>
      <c r="I10" s="4" t="s">
        <v>136</v>
      </c>
      <c r="J10" s="6" t="s">
        <v>828</v>
      </c>
      <c r="K10" s="6" t="s">
        <v>855</v>
      </c>
      <c r="M10" s="7" t="s">
        <v>210</v>
      </c>
      <c r="N10" s="4" t="s">
        <v>477</v>
      </c>
      <c r="O10" s="6" t="s">
        <v>495</v>
      </c>
      <c r="P10" s="6" t="s">
        <v>510</v>
      </c>
      <c r="Q10" s="6" t="s">
        <v>537</v>
      </c>
      <c r="U10" s="4" t="s">
        <v>583</v>
      </c>
      <c r="W10" t="s">
        <v>757</v>
      </c>
      <c r="Z10" s="10" t="s">
        <v>788</v>
      </c>
    </row>
    <row r="11" spans="1:26" x14ac:dyDescent="0.3">
      <c r="A11" s="3" t="s">
        <v>810</v>
      </c>
      <c r="B11" t="s">
        <v>868</v>
      </c>
      <c r="E11" s="23">
        <v>60.489843999999998</v>
      </c>
      <c r="F11" s="23">
        <v>-150.63690500000001</v>
      </c>
      <c r="G11" s="4" t="s">
        <v>83</v>
      </c>
      <c r="H11" s="4" t="s">
        <v>99</v>
      </c>
      <c r="I11" s="4" t="s">
        <v>137</v>
      </c>
      <c r="J11" s="6" t="s">
        <v>829</v>
      </c>
      <c r="K11" s="6" t="s">
        <v>856</v>
      </c>
      <c r="M11" s="4" t="s">
        <v>211</v>
      </c>
      <c r="N11" s="4" t="s">
        <v>478</v>
      </c>
      <c r="O11" s="6" t="s">
        <v>496</v>
      </c>
      <c r="P11" s="6" t="s">
        <v>511</v>
      </c>
      <c r="Q11" s="4" t="s">
        <v>538</v>
      </c>
      <c r="U11" s="4" t="s">
        <v>584</v>
      </c>
      <c r="W11" t="s">
        <v>758</v>
      </c>
      <c r="Z11" s="10" t="s">
        <v>789</v>
      </c>
    </row>
    <row r="12" spans="1:26" x14ac:dyDescent="0.3">
      <c r="A12" s="3" t="s">
        <v>817</v>
      </c>
      <c r="B12" t="s">
        <v>875</v>
      </c>
      <c r="E12" s="23">
        <v>60.483364000000002</v>
      </c>
      <c r="F12" s="23">
        <v>-151.05765600000001</v>
      </c>
      <c r="G12" s="4" t="s">
        <v>84</v>
      </c>
      <c r="H12" s="4" t="s">
        <v>100</v>
      </c>
      <c r="I12" s="4" t="s">
        <v>138</v>
      </c>
      <c r="J12" s="6" t="s">
        <v>830</v>
      </c>
      <c r="K12" s="6" t="s">
        <v>857</v>
      </c>
      <c r="M12" s="4" t="s">
        <v>212</v>
      </c>
      <c r="N12" s="4" t="s">
        <v>479</v>
      </c>
      <c r="O12" s="6" t="s">
        <v>497</v>
      </c>
      <c r="P12" s="6" t="s">
        <v>512</v>
      </c>
      <c r="Q12" s="4" t="s">
        <v>539</v>
      </c>
      <c r="U12" s="4" t="s">
        <v>585</v>
      </c>
      <c r="W12" t="s">
        <v>759</v>
      </c>
      <c r="Z12" s="10" t="s">
        <v>790</v>
      </c>
    </row>
    <row r="13" spans="1:26" x14ac:dyDescent="0.3">
      <c r="A13" s="3" t="s">
        <v>813</v>
      </c>
      <c r="B13" t="s">
        <v>871</v>
      </c>
      <c r="E13" s="23">
        <v>60.491999999999997</v>
      </c>
      <c r="F13" s="23">
        <v>-149.81086999999999</v>
      </c>
      <c r="G13" s="4" t="s">
        <v>85</v>
      </c>
      <c r="H13" s="4" t="s">
        <v>101</v>
      </c>
      <c r="I13" s="6" t="s">
        <v>139</v>
      </c>
      <c r="J13" s="6" t="s">
        <v>831</v>
      </c>
      <c r="K13" s="6" t="s">
        <v>852</v>
      </c>
      <c r="M13" s="4" t="s">
        <v>213</v>
      </c>
      <c r="N13" s="4" t="s">
        <v>480</v>
      </c>
      <c r="O13" s="6" t="s">
        <v>498</v>
      </c>
      <c r="P13" s="6" t="s">
        <v>513</v>
      </c>
      <c r="Q13" s="6" t="s">
        <v>410</v>
      </c>
      <c r="U13" s="4" t="s">
        <v>586</v>
      </c>
      <c r="W13" t="s">
        <v>760</v>
      </c>
      <c r="Z13" s="10" t="s">
        <v>791</v>
      </c>
    </row>
    <row r="14" spans="1:26" x14ac:dyDescent="0.3">
      <c r="A14" s="3" t="s">
        <v>814</v>
      </c>
      <c r="B14" t="s">
        <v>873</v>
      </c>
      <c r="E14" s="23">
        <v>60.550888</v>
      </c>
      <c r="F14" s="23">
        <v>-151.268417</v>
      </c>
      <c r="G14" s="4" t="s">
        <v>86</v>
      </c>
      <c r="H14" s="4" t="s">
        <v>102</v>
      </c>
      <c r="I14" s="4" t="s">
        <v>140</v>
      </c>
      <c r="J14" s="7" t="s">
        <v>832</v>
      </c>
      <c r="K14" s="6" t="s">
        <v>853</v>
      </c>
      <c r="M14" s="4" t="s">
        <v>214</v>
      </c>
      <c r="N14" s="4" t="s">
        <v>481</v>
      </c>
      <c r="O14" s="6" t="s">
        <v>499</v>
      </c>
      <c r="P14" s="6" t="s">
        <v>514</v>
      </c>
      <c r="Q14" s="4" t="s">
        <v>540</v>
      </c>
      <c r="U14" s="4" t="s">
        <v>587</v>
      </c>
      <c r="W14" t="s">
        <v>761</v>
      </c>
      <c r="Z14" s="10" t="s">
        <v>792</v>
      </c>
    </row>
    <row r="15" spans="1:26" x14ac:dyDescent="0.3">
      <c r="A15" s="3" t="s">
        <v>815</v>
      </c>
      <c r="B15" t="s">
        <v>872</v>
      </c>
      <c r="E15" s="23">
        <v>60.548029</v>
      </c>
      <c r="F15" s="23">
        <v>-151.14323999999999</v>
      </c>
      <c r="G15" s="4" t="s">
        <v>87</v>
      </c>
      <c r="H15" s="4" t="s">
        <v>103</v>
      </c>
      <c r="I15" s="4" t="s">
        <v>141</v>
      </c>
      <c r="J15" s="7" t="s">
        <v>833</v>
      </c>
      <c r="K15" s="6" t="s">
        <v>885</v>
      </c>
      <c r="M15" s="7" t="s">
        <v>215</v>
      </c>
      <c r="N15" s="4" t="s">
        <v>482</v>
      </c>
      <c r="O15" s="6" t="s">
        <v>500</v>
      </c>
      <c r="P15" s="6" t="s">
        <v>515</v>
      </c>
      <c r="Q15" s="4" t="s">
        <v>541</v>
      </c>
      <c r="U15" s="4" t="s">
        <v>588</v>
      </c>
      <c r="W15" t="s">
        <v>762</v>
      </c>
      <c r="Z15" s="10" t="s">
        <v>793</v>
      </c>
    </row>
    <row r="16" spans="1:26" x14ac:dyDescent="0.3">
      <c r="A16" s="3" t="s">
        <v>818</v>
      </c>
      <c r="B16" t="s">
        <v>876</v>
      </c>
      <c r="E16" s="23">
        <v>60.489963000000003</v>
      </c>
      <c r="F16" s="23">
        <v>-150.86098200000001</v>
      </c>
      <c r="G16" s="4" t="s">
        <v>88</v>
      </c>
      <c r="H16" s="4" t="s">
        <v>104</v>
      </c>
      <c r="I16" s="4" t="s">
        <v>142</v>
      </c>
      <c r="J16" s="7" t="s">
        <v>834</v>
      </c>
      <c r="K16" s="6" t="s">
        <v>891</v>
      </c>
      <c r="M16" s="7" t="s">
        <v>216</v>
      </c>
      <c r="N16" s="4" t="s">
        <v>483</v>
      </c>
      <c r="O16" s="6" t="s">
        <v>501</v>
      </c>
      <c r="P16" s="6" t="s">
        <v>516</v>
      </c>
      <c r="Q16" s="4" t="s">
        <v>542</v>
      </c>
      <c r="U16" s="4" t="s">
        <v>589</v>
      </c>
      <c r="W16" t="s">
        <v>763</v>
      </c>
    </row>
    <row r="17" spans="1:23" x14ac:dyDescent="0.3">
      <c r="A17" s="3" t="s">
        <v>819</v>
      </c>
      <c r="B17" t="s">
        <v>877</v>
      </c>
      <c r="E17" s="23">
        <v>60.53687</v>
      </c>
      <c r="F17" s="23">
        <v>-150.75472400000001</v>
      </c>
      <c r="G17" s="4" t="s">
        <v>89</v>
      </c>
      <c r="H17" s="4" t="s">
        <v>105</v>
      </c>
      <c r="I17" s="4" t="s">
        <v>143</v>
      </c>
      <c r="J17" s="7" t="s">
        <v>829</v>
      </c>
      <c r="N17" s="4" t="s">
        <v>484</v>
      </c>
      <c r="P17" s="6" t="s">
        <v>517</v>
      </c>
      <c r="Q17" s="6" t="s">
        <v>543</v>
      </c>
      <c r="U17" s="4" t="s">
        <v>590</v>
      </c>
      <c r="W17" t="s">
        <v>764</v>
      </c>
    </row>
    <row r="18" spans="1:23" x14ac:dyDescent="0.3">
      <c r="A18" s="3" t="s">
        <v>820</v>
      </c>
      <c r="B18" t="s">
        <v>878</v>
      </c>
      <c r="E18" s="23">
        <v>60.481518000000001</v>
      </c>
      <c r="F18" s="23">
        <v>-150.632498</v>
      </c>
      <c r="H18" s="4" t="s">
        <v>106</v>
      </c>
      <c r="I18" s="4" t="s">
        <v>144</v>
      </c>
      <c r="J18" s="7" t="s">
        <v>835</v>
      </c>
      <c r="M18" s="7" t="s">
        <v>206</v>
      </c>
      <c r="N18" s="4" t="s">
        <v>485</v>
      </c>
      <c r="P18" s="6" t="s">
        <v>388</v>
      </c>
      <c r="Q18" s="4" t="s">
        <v>544</v>
      </c>
      <c r="U18" s="4" t="s">
        <v>591</v>
      </c>
      <c r="W18" t="s">
        <v>765</v>
      </c>
    </row>
    <row r="19" spans="1:23" x14ac:dyDescent="0.3">
      <c r="A19" s="3" t="s">
        <v>821</v>
      </c>
      <c r="B19" t="s">
        <v>879</v>
      </c>
      <c r="E19" s="23">
        <v>60.484622000000002</v>
      </c>
      <c r="F19" s="23">
        <v>-149.993955</v>
      </c>
      <c r="H19" s="4" t="s">
        <v>107</v>
      </c>
      <c r="I19" s="4" t="s">
        <v>145</v>
      </c>
      <c r="J19" s="7" t="s">
        <v>836</v>
      </c>
      <c r="M19" s="7" t="s">
        <v>208</v>
      </c>
      <c r="N19" s="9" t="s">
        <v>486</v>
      </c>
      <c r="P19" s="6" t="s">
        <v>518</v>
      </c>
      <c r="Q19" s="6" t="s">
        <v>545</v>
      </c>
      <c r="U19" s="4" t="s">
        <v>592</v>
      </c>
      <c r="W19" t="s">
        <v>766</v>
      </c>
    </row>
    <row r="20" spans="1:23" x14ac:dyDescent="0.3">
      <c r="A20" s="3" t="s">
        <v>822</v>
      </c>
      <c r="B20" t="s">
        <v>880</v>
      </c>
      <c r="E20" s="23">
        <v>60.488999999999997</v>
      </c>
      <c r="F20" s="23">
        <v>-149.87700000000001</v>
      </c>
      <c r="H20" s="4" t="s">
        <v>108</v>
      </c>
      <c r="I20" s="4" t="s">
        <v>146</v>
      </c>
      <c r="J20" s="7" t="s">
        <v>837</v>
      </c>
      <c r="M20" s="7" t="s">
        <v>210</v>
      </c>
      <c r="P20" s="6" t="s">
        <v>519</v>
      </c>
      <c r="Q20" s="4" t="s">
        <v>546</v>
      </c>
      <c r="U20" s="4" t="s">
        <v>593</v>
      </c>
      <c r="W20" t="s">
        <v>767</v>
      </c>
    </row>
    <row r="21" spans="1:23" x14ac:dyDescent="0.3">
      <c r="H21" s="4" t="s">
        <v>109</v>
      </c>
      <c r="I21" s="6" t="s">
        <v>146</v>
      </c>
      <c r="J21" s="7" t="s">
        <v>843</v>
      </c>
      <c r="M21" s="7" t="s">
        <v>215</v>
      </c>
      <c r="P21" s="6" t="s">
        <v>520</v>
      </c>
      <c r="Q21" s="4" t="s">
        <v>547</v>
      </c>
      <c r="U21" s="4" t="s">
        <v>594</v>
      </c>
      <c r="W21" t="s">
        <v>768</v>
      </c>
    </row>
    <row r="22" spans="1:23" x14ac:dyDescent="0.3">
      <c r="A22" s="3" t="s">
        <v>812</v>
      </c>
      <c r="B22" t="s">
        <v>870</v>
      </c>
      <c r="E22" s="23">
        <v>60.481350999999997</v>
      </c>
      <c r="F22" s="23">
        <v>-150.11548400000001</v>
      </c>
      <c r="H22" s="4" t="s">
        <v>110</v>
      </c>
      <c r="I22" s="4" t="s">
        <v>147</v>
      </c>
      <c r="J22" s="7" t="s">
        <v>841</v>
      </c>
      <c r="M22" s="7" t="s">
        <v>216</v>
      </c>
      <c r="P22" s="6" t="s">
        <v>521</v>
      </c>
      <c r="Q22" s="4" t="s">
        <v>548</v>
      </c>
      <c r="U22" s="4" t="s">
        <v>595</v>
      </c>
      <c r="W22" t="s">
        <v>769</v>
      </c>
    </row>
    <row r="23" spans="1:23" x14ac:dyDescent="0.3">
      <c r="A23" s="3" t="s">
        <v>811</v>
      </c>
      <c r="B23" t="s">
        <v>869</v>
      </c>
      <c r="E23" s="23">
        <v>60.468252999999997</v>
      </c>
      <c r="F23" s="23">
        <v>-150.50908200000001</v>
      </c>
      <c r="H23" s="4" t="s">
        <v>111</v>
      </c>
      <c r="I23" s="6" t="s">
        <v>148</v>
      </c>
      <c r="J23" s="7" t="s">
        <v>842</v>
      </c>
      <c r="M23" s="4" t="s">
        <v>217</v>
      </c>
      <c r="P23" s="6" t="s">
        <v>522</v>
      </c>
      <c r="Q23" s="4" t="s">
        <v>550</v>
      </c>
      <c r="U23" s="4" t="s">
        <v>596</v>
      </c>
    </row>
    <row r="24" spans="1:23" x14ac:dyDescent="0.3">
      <c r="A24" s="3" t="s">
        <v>816</v>
      </c>
      <c r="B24" t="s">
        <v>874</v>
      </c>
      <c r="E24" s="23">
        <v>60.482306999999999</v>
      </c>
      <c r="F24" s="23">
        <v>-151.12607700000001</v>
      </c>
      <c r="H24" s="4" t="s">
        <v>112</v>
      </c>
      <c r="I24" s="6" t="s">
        <v>149</v>
      </c>
      <c r="J24" s="7" t="s">
        <v>189</v>
      </c>
      <c r="M24" s="4" t="s">
        <v>218</v>
      </c>
      <c r="P24" s="6" t="s">
        <v>523</v>
      </c>
      <c r="Q24" s="4" t="s">
        <v>551</v>
      </c>
      <c r="U24" s="4" t="s">
        <v>597</v>
      </c>
    </row>
    <row r="25" spans="1:23" x14ac:dyDescent="0.3">
      <c r="A25" s="3" t="s">
        <v>817</v>
      </c>
      <c r="B25" t="s">
        <v>884</v>
      </c>
      <c r="E25" s="23">
        <v>60.551327999999998</v>
      </c>
      <c r="F25" s="23">
        <v>-150.95918599999999</v>
      </c>
      <c r="H25" s="4" t="s">
        <v>113</v>
      </c>
      <c r="I25" s="6" t="s">
        <v>150</v>
      </c>
      <c r="J25" s="7" t="s">
        <v>190</v>
      </c>
      <c r="M25" s="4" t="s">
        <v>219</v>
      </c>
      <c r="P25" s="6" t="s">
        <v>524</v>
      </c>
      <c r="Q25" s="6" t="s">
        <v>552</v>
      </c>
      <c r="U25" s="4" t="s">
        <v>598</v>
      </c>
    </row>
    <row r="26" spans="1:23" ht="15" customHeight="1" x14ac:dyDescent="0.3">
      <c r="A26" s="3" t="s">
        <v>816</v>
      </c>
      <c r="B26" t="s">
        <v>883</v>
      </c>
      <c r="E26" s="23">
        <v>60.401899999999998</v>
      </c>
      <c r="F26" s="23">
        <v>-151.148</v>
      </c>
      <c r="H26" s="4" t="s">
        <v>114</v>
      </c>
      <c r="I26" s="6" t="s">
        <v>151</v>
      </c>
      <c r="J26" s="7" t="s">
        <v>191</v>
      </c>
      <c r="M26" s="4" t="s">
        <v>220</v>
      </c>
      <c r="P26" s="6" t="s">
        <v>525</v>
      </c>
      <c r="Q26" s="4" t="s">
        <v>553</v>
      </c>
      <c r="U26" s="4" t="s">
        <v>599</v>
      </c>
    </row>
    <row r="27" spans="1:23" ht="15.75" customHeight="1" x14ac:dyDescent="0.3">
      <c r="A27" s="3" t="s">
        <v>815</v>
      </c>
      <c r="B27" t="s">
        <v>882</v>
      </c>
      <c r="E27" s="23">
        <v>60.640915700000001</v>
      </c>
      <c r="F27" s="23">
        <v>-151.0843424</v>
      </c>
      <c r="H27" s="4" t="s">
        <v>115</v>
      </c>
      <c r="I27" s="4" t="s">
        <v>152</v>
      </c>
      <c r="J27" s="7" t="s">
        <v>192</v>
      </c>
      <c r="M27" s="4" t="s">
        <v>221</v>
      </c>
      <c r="P27" s="6" t="s">
        <v>526</v>
      </c>
      <c r="Q27" s="4" t="s">
        <v>554</v>
      </c>
      <c r="U27" s="4" t="s">
        <v>600</v>
      </c>
    </row>
    <row r="28" spans="1:23" ht="15" customHeight="1" x14ac:dyDescent="0.3">
      <c r="A28" s="3" t="s">
        <v>888</v>
      </c>
      <c r="B28" t="s">
        <v>881</v>
      </c>
      <c r="E28" s="23">
        <v>60.578299999999999</v>
      </c>
      <c r="F28" s="23">
        <v>-151.268</v>
      </c>
      <c r="H28" s="4" t="s">
        <v>116</v>
      </c>
      <c r="I28" s="6" t="s">
        <v>153</v>
      </c>
      <c r="J28" s="7" t="s">
        <v>193</v>
      </c>
      <c r="M28" s="4" t="s">
        <v>222</v>
      </c>
      <c r="P28" s="6" t="s">
        <v>527</v>
      </c>
      <c r="Q28" s="6" t="s">
        <v>555</v>
      </c>
      <c r="U28" s="4" t="s">
        <v>601</v>
      </c>
    </row>
    <row r="29" spans="1:23" ht="15.75" customHeight="1" x14ac:dyDescent="0.3">
      <c r="E29" s="3"/>
      <c r="F29" s="3"/>
      <c r="H29" s="4" t="s">
        <v>117</v>
      </c>
      <c r="I29" s="6" t="s">
        <v>154</v>
      </c>
      <c r="J29" s="7" t="s">
        <v>194</v>
      </c>
      <c r="M29" s="4" t="s">
        <v>223</v>
      </c>
      <c r="P29" s="6" t="s">
        <v>528</v>
      </c>
      <c r="Q29" s="6" t="s">
        <v>556</v>
      </c>
      <c r="U29" s="4" t="s">
        <v>602</v>
      </c>
    </row>
    <row r="30" spans="1:23" x14ac:dyDescent="0.3">
      <c r="E30" s="3"/>
      <c r="F30" s="3"/>
      <c r="H30" s="4" t="s">
        <v>118</v>
      </c>
      <c r="I30" s="4" t="s">
        <v>155</v>
      </c>
      <c r="J30" s="8" t="s">
        <v>571</v>
      </c>
      <c r="M30" s="4" t="s">
        <v>224</v>
      </c>
      <c r="P30" s="6" t="s">
        <v>529</v>
      </c>
      <c r="Q30" s="6" t="s">
        <v>557</v>
      </c>
      <c r="U30" s="4" t="s">
        <v>603</v>
      </c>
    </row>
    <row r="31" spans="1:23" x14ac:dyDescent="0.3">
      <c r="E31" s="3"/>
      <c r="F31" s="3"/>
      <c r="H31" s="4" t="s">
        <v>119</v>
      </c>
      <c r="I31" s="6" t="s">
        <v>156</v>
      </c>
      <c r="J31" s="7" t="s">
        <v>195</v>
      </c>
      <c r="M31" s="4" t="s">
        <v>225</v>
      </c>
      <c r="P31" s="6" t="s">
        <v>530</v>
      </c>
      <c r="U31" s="4" t="s">
        <v>604</v>
      </c>
    </row>
    <row r="32" spans="1:23" x14ac:dyDescent="0.3">
      <c r="F32" s="3"/>
      <c r="H32" s="4" t="s">
        <v>120</v>
      </c>
      <c r="I32" s="4" t="s">
        <v>157</v>
      </c>
      <c r="J32" s="7" t="s">
        <v>196</v>
      </c>
      <c r="M32" s="4" t="s">
        <v>226</v>
      </c>
      <c r="U32" s="4" t="s">
        <v>605</v>
      </c>
    </row>
    <row r="33" spans="8:21" x14ac:dyDescent="0.3">
      <c r="H33" s="4" t="s">
        <v>121</v>
      </c>
      <c r="I33" s="4" t="s">
        <v>158</v>
      </c>
      <c r="J33" s="7" t="s">
        <v>197</v>
      </c>
      <c r="M33" s="4" t="s">
        <v>227</v>
      </c>
      <c r="U33" s="4" t="s">
        <v>606</v>
      </c>
    </row>
    <row r="34" spans="8:21" x14ac:dyDescent="0.3">
      <c r="H34" s="4" t="s">
        <v>122</v>
      </c>
      <c r="I34" s="6" t="s">
        <v>159</v>
      </c>
      <c r="J34" s="7" t="s">
        <v>838</v>
      </c>
      <c r="M34" s="4" t="s">
        <v>228</v>
      </c>
      <c r="U34" s="4" t="s">
        <v>607</v>
      </c>
    </row>
    <row r="35" spans="8:21" x14ac:dyDescent="0.3">
      <c r="H35" s="4" t="s">
        <v>123</v>
      </c>
      <c r="I35" s="4" t="s">
        <v>160</v>
      </c>
      <c r="J35" s="7" t="s">
        <v>839</v>
      </c>
      <c r="M35" s="4" t="s">
        <v>229</v>
      </c>
      <c r="U35" s="4" t="s">
        <v>608</v>
      </c>
    </row>
    <row r="36" spans="8:21" x14ac:dyDescent="0.3">
      <c r="H36" s="4" t="s">
        <v>124</v>
      </c>
      <c r="I36" s="6" t="s">
        <v>161</v>
      </c>
      <c r="J36" s="7" t="s">
        <v>840</v>
      </c>
      <c r="M36" s="4" t="s">
        <v>230</v>
      </c>
      <c r="U36" s="4" t="s">
        <v>609</v>
      </c>
    </row>
    <row r="37" spans="8:21" x14ac:dyDescent="0.3">
      <c r="H37" s="4" t="s">
        <v>125</v>
      </c>
      <c r="I37" s="6" t="s">
        <v>162</v>
      </c>
      <c r="M37" s="4" t="s">
        <v>231</v>
      </c>
      <c r="U37" s="4" t="s">
        <v>610</v>
      </c>
    </row>
    <row r="38" spans="8:21" x14ac:dyDescent="0.3">
      <c r="H38" s="4" t="s">
        <v>126</v>
      </c>
      <c r="I38" s="6" t="s">
        <v>163</v>
      </c>
      <c r="M38" s="4" t="s">
        <v>232</v>
      </c>
      <c r="U38" s="4" t="s">
        <v>611</v>
      </c>
    </row>
    <row r="39" spans="8:21" x14ac:dyDescent="0.3">
      <c r="H39" s="4" t="s">
        <v>127</v>
      </c>
      <c r="I39" s="4" t="s">
        <v>164</v>
      </c>
      <c r="M39" s="4" t="s">
        <v>233</v>
      </c>
      <c r="U39" s="4" t="s">
        <v>612</v>
      </c>
    </row>
    <row r="40" spans="8:21" x14ac:dyDescent="0.3">
      <c r="I40" s="6" t="s">
        <v>164</v>
      </c>
      <c r="M40" s="4" t="s">
        <v>202</v>
      </c>
      <c r="U40" s="4" t="s">
        <v>613</v>
      </c>
    </row>
    <row r="41" spans="8:21" x14ac:dyDescent="0.3">
      <c r="I41" s="4" t="s">
        <v>165</v>
      </c>
      <c r="M41" s="4" t="s">
        <v>203</v>
      </c>
      <c r="U41" s="4" t="s">
        <v>614</v>
      </c>
    </row>
    <row r="42" spans="8:21" x14ac:dyDescent="0.3">
      <c r="I42" s="4" t="s">
        <v>166</v>
      </c>
      <c r="M42" s="4" t="s">
        <v>204</v>
      </c>
      <c r="U42" s="4" t="s">
        <v>615</v>
      </c>
    </row>
    <row r="43" spans="8:21" x14ac:dyDescent="0.3">
      <c r="I43" s="4" t="s">
        <v>167</v>
      </c>
      <c r="M43" s="4" t="s">
        <v>205</v>
      </c>
      <c r="U43" s="4" t="s">
        <v>616</v>
      </c>
    </row>
    <row r="44" spans="8:21" x14ac:dyDescent="0.3">
      <c r="I44" s="4" t="s">
        <v>168</v>
      </c>
      <c r="M44" s="4" t="s">
        <v>234</v>
      </c>
      <c r="U44" s="4" t="s">
        <v>617</v>
      </c>
    </row>
    <row r="45" spans="8:21" x14ac:dyDescent="0.3">
      <c r="I45" s="4" t="s">
        <v>169</v>
      </c>
      <c r="M45" s="4" t="s">
        <v>235</v>
      </c>
      <c r="U45" s="4" t="s">
        <v>618</v>
      </c>
    </row>
    <row r="46" spans="8:21" x14ac:dyDescent="0.3">
      <c r="I46" s="4" t="s">
        <v>170</v>
      </c>
      <c r="M46" s="4" t="s">
        <v>236</v>
      </c>
      <c r="U46" s="4" t="s">
        <v>619</v>
      </c>
    </row>
    <row r="47" spans="8:21" x14ac:dyDescent="0.3">
      <c r="I47" s="4" t="s">
        <v>171</v>
      </c>
      <c r="M47" s="4" t="s">
        <v>237</v>
      </c>
      <c r="U47" s="4" t="s">
        <v>620</v>
      </c>
    </row>
    <row r="48" spans="8:21" x14ac:dyDescent="0.3">
      <c r="I48" s="6" t="s">
        <v>171</v>
      </c>
      <c r="M48" s="4" t="s">
        <v>238</v>
      </c>
      <c r="U48" s="4" t="s">
        <v>621</v>
      </c>
    </row>
    <row r="49" spans="9:21" x14ac:dyDescent="0.3">
      <c r="I49" s="4" t="s">
        <v>172</v>
      </c>
      <c r="M49" s="4" t="s">
        <v>239</v>
      </c>
      <c r="U49" s="4" t="s">
        <v>622</v>
      </c>
    </row>
    <row r="50" spans="9:21" x14ac:dyDescent="0.3">
      <c r="I50" s="4" t="s">
        <v>173</v>
      </c>
      <c r="M50" s="4" t="s">
        <v>240</v>
      </c>
      <c r="U50" s="4" t="s">
        <v>623</v>
      </c>
    </row>
    <row r="51" spans="9:21" x14ac:dyDescent="0.3">
      <c r="I51" s="6" t="s">
        <v>173</v>
      </c>
      <c r="M51" s="4" t="s">
        <v>241</v>
      </c>
      <c r="U51" s="4" t="s">
        <v>624</v>
      </c>
    </row>
    <row r="52" spans="9:21" x14ac:dyDescent="0.3">
      <c r="I52" s="4" t="s">
        <v>174</v>
      </c>
      <c r="M52" s="4" t="s">
        <v>242</v>
      </c>
      <c r="U52" s="4" t="s">
        <v>625</v>
      </c>
    </row>
    <row r="53" spans="9:21" x14ac:dyDescent="0.3">
      <c r="I53" s="6" t="s">
        <v>174</v>
      </c>
      <c r="M53" s="4" t="s">
        <v>243</v>
      </c>
      <c r="U53" s="4" t="s">
        <v>626</v>
      </c>
    </row>
    <row r="54" spans="9:21" x14ac:dyDescent="0.3">
      <c r="I54" s="4" t="s">
        <v>175</v>
      </c>
      <c r="M54" s="4" t="s">
        <v>244</v>
      </c>
      <c r="U54" s="4" t="s">
        <v>627</v>
      </c>
    </row>
    <row r="55" spans="9:21" x14ac:dyDescent="0.3">
      <c r="I55" s="6" t="s">
        <v>175</v>
      </c>
      <c r="M55" s="4" t="s">
        <v>245</v>
      </c>
      <c r="U55" s="4" t="s">
        <v>628</v>
      </c>
    </row>
    <row r="56" spans="9:21" x14ac:dyDescent="0.3">
      <c r="I56" s="4" t="s">
        <v>176</v>
      </c>
      <c r="M56" s="4" t="s">
        <v>246</v>
      </c>
      <c r="U56" s="4" t="s">
        <v>629</v>
      </c>
    </row>
    <row r="57" spans="9:21" x14ac:dyDescent="0.3">
      <c r="I57" s="6" t="s">
        <v>176</v>
      </c>
      <c r="M57" s="4" t="s">
        <v>247</v>
      </c>
      <c r="U57" s="4" t="s">
        <v>630</v>
      </c>
    </row>
    <row r="58" spans="9:21" x14ac:dyDescent="0.3">
      <c r="I58" s="4" t="s">
        <v>177</v>
      </c>
      <c r="M58" s="4" t="s">
        <v>248</v>
      </c>
      <c r="U58" s="4" t="s">
        <v>631</v>
      </c>
    </row>
    <row r="59" spans="9:21" x14ac:dyDescent="0.3">
      <c r="I59" s="6" t="s">
        <v>178</v>
      </c>
      <c r="M59" s="4" t="s">
        <v>249</v>
      </c>
      <c r="U59" s="4" t="s">
        <v>632</v>
      </c>
    </row>
    <row r="60" spans="9:21" x14ac:dyDescent="0.3">
      <c r="I60" s="6" t="s">
        <v>179</v>
      </c>
      <c r="M60" s="4" t="s">
        <v>250</v>
      </c>
      <c r="U60" s="4" t="s">
        <v>633</v>
      </c>
    </row>
    <row r="61" spans="9:21" x14ac:dyDescent="0.3">
      <c r="I61" s="6" t="s">
        <v>180</v>
      </c>
      <c r="M61" s="4" t="s">
        <v>251</v>
      </c>
      <c r="U61" s="4" t="s">
        <v>634</v>
      </c>
    </row>
    <row r="62" spans="9:21" x14ac:dyDescent="0.3">
      <c r="I62" s="6" t="s">
        <v>181</v>
      </c>
      <c r="M62" s="4" t="s">
        <v>252</v>
      </c>
      <c r="U62" s="4" t="s">
        <v>635</v>
      </c>
    </row>
    <row r="63" spans="9:21" x14ac:dyDescent="0.3">
      <c r="I63" s="6" t="s">
        <v>182</v>
      </c>
      <c r="M63" s="4" t="s">
        <v>253</v>
      </c>
      <c r="U63" s="4" t="s">
        <v>636</v>
      </c>
    </row>
    <row r="64" spans="9:21" x14ac:dyDescent="0.3">
      <c r="I64" s="6" t="s">
        <v>183</v>
      </c>
      <c r="M64" s="4" t="s">
        <v>254</v>
      </c>
      <c r="U64" s="4" t="s">
        <v>637</v>
      </c>
    </row>
    <row r="65" spans="9:21" x14ac:dyDescent="0.3">
      <c r="I65" s="4" t="s">
        <v>184</v>
      </c>
      <c r="M65" s="4" t="s">
        <v>255</v>
      </c>
      <c r="U65" s="4" t="s">
        <v>638</v>
      </c>
    </row>
    <row r="66" spans="9:21" x14ac:dyDescent="0.3">
      <c r="I66" s="6" t="s">
        <v>185</v>
      </c>
      <c r="M66" s="4" t="s">
        <v>256</v>
      </c>
      <c r="U66" s="4" t="s">
        <v>639</v>
      </c>
    </row>
    <row r="67" spans="9:21" x14ac:dyDescent="0.3">
      <c r="I67" s="4" t="s">
        <v>129</v>
      </c>
      <c r="M67" s="4" t="s">
        <v>257</v>
      </c>
      <c r="U67" s="4" t="s">
        <v>640</v>
      </c>
    </row>
    <row r="68" spans="9:21" x14ac:dyDescent="0.3">
      <c r="I68" s="6" t="s">
        <v>186</v>
      </c>
      <c r="M68" s="4" t="s">
        <v>258</v>
      </c>
      <c r="U68" s="4" t="s">
        <v>641</v>
      </c>
    </row>
    <row r="69" spans="9:21" x14ac:dyDescent="0.3">
      <c r="M69" s="4" t="s">
        <v>259</v>
      </c>
      <c r="U69" s="4" t="s">
        <v>642</v>
      </c>
    </row>
    <row r="70" spans="9:21" x14ac:dyDescent="0.3">
      <c r="M70" s="4" t="s">
        <v>206</v>
      </c>
      <c r="U70" s="4" t="s">
        <v>643</v>
      </c>
    </row>
    <row r="71" spans="9:21" x14ac:dyDescent="0.3">
      <c r="M71" s="4" t="s">
        <v>260</v>
      </c>
      <c r="U71" s="4" t="s">
        <v>644</v>
      </c>
    </row>
    <row r="72" spans="9:21" x14ac:dyDescent="0.3">
      <c r="M72" s="4" t="s">
        <v>261</v>
      </c>
      <c r="U72" s="4" t="s">
        <v>645</v>
      </c>
    </row>
    <row r="73" spans="9:21" x14ac:dyDescent="0.3">
      <c r="M73" s="4" t="s">
        <v>262</v>
      </c>
      <c r="U73" s="4" t="s">
        <v>646</v>
      </c>
    </row>
    <row r="74" spans="9:21" x14ac:dyDescent="0.3">
      <c r="M74" s="4" t="s">
        <v>263</v>
      </c>
      <c r="U74" s="4" t="s">
        <v>647</v>
      </c>
    </row>
    <row r="75" spans="9:21" x14ac:dyDescent="0.3">
      <c r="M75" s="4" t="s">
        <v>264</v>
      </c>
      <c r="U75" s="4" t="s">
        <v>648</v>
      </c>
    </row>
    <row r="76" spans="9:21" x14ac:dyDescent="0.3">
      <c r="M76" s="4" t="s">
        <v>265</v>
      </c>
      <c r="U76" s="4" t="s">
        <v>649</v>
      </c>
    </row>
    <row r="77" spans="9:21" x14ac:dyDescent="0.3">
      <c r="M77" s="4" t="s">
        <v>266</v>
      </c>
      <c r="U77" s="4" t="s">
        <v>650</v>
      </c>
    </row>
    <row r="78" spans="9:21" x14ac:dyDescent="0.3">
      <c r="M78" s="4" t="s">
        <v>267</v>
      </c>
      <c r="U78" s="4" t="s">
        <v>651</v>
      </c>
    </row>
    <row r="79" spans="9:21" x14ac:dyDescent="0.3">
      <c r="M79" s="4" t="s">
        <v>268</v>
      </c>
      <c r="U79" s="4" t="s">
        <v>652</v>
      </c>
    </row>
    <row r="80" spans="9:21" x14ac:dyDescent="0.3">
      <c r="M80" s="4" t="s">
        <v>269</v>
      </c>
      <c r="U80" s="4" t="s">
        <v>653</v>
      </c>
    </row>
    <row r="81" spans="13:21" x14ac:dyDescent="0.3">
      <c r="M81" s="4" t="s">
        <v>270</v>
      </c>
      <c r="U81" s="4" t="s">
        <v>654</v>
      </c>
    </row>
    <row r="82" spans="13:21" x14ac:dyDescent="0.3">
      <c r="M82" s="4" t="s">
        <v>271</v>
      </c>
      <c r="U82" s="4" t="s">
        <v>655</v>
      </c>
    </row>
    <row r="83" spans="13:21" x14ac:dyDescent="0.3">
      <c r="M83" s="4" t="s">
        <v>272</v>
      </c>
      <c r="U83" s="4" t="s">
        <v>656</v>
      </c>
    </row>
    <row r="84" spans="13:21" x14ac:dyDescent="0.3">
      <c r="M84" s="4" t="s">
        <v>273</v>
      </c>
      <c r="U84" s="4" t="s">
        <v>657</v>
      </c>
    </row>
    <row r="85" spans="13:21" x14ac:dyDescent="0.3">
      <c r="M85" s="4" t="s">
        <v>274</v>
      </c>
      <c r="U85" s="4" t="s">
        <v>658</v>
      </c>
    </row>
    <row r="86" spans="13:21" x14ac:dyDescent="0.3">
      <c r="M86" s="4" t="s">
        <v>275</v>
      </c>
      <c r="U86" s="4" t="s">
        <v>659</v>
      </c>
    </row>
    <row r="87" spans="13:21" x14ac:dyDescent="0.3">
      <c r="M87" s="4" t="s">
        <v>276</v>
      </c>
      <c r="U87" s="4" t="s">
        <v>660</v>
      </c>
    </row>
    <row r="88" spans="13:21" x14ac:dyDescent="0.3">
      <c r="M88" s="4" t="s">
        <v>277</v>
      </c>
      <c r="U88" s="4" t="s">
        <v>661</v>
      </c>
    </row>
    <row r="89" spans="13:21" x14ac:dyDescent="0.3">
      <c r="M89" s="4" t="s">
        <v>278</v>
      </c>
      <c r="U89" s="4" t="s">
        <v>662</v>
      </c>
    </row>
    <row r="90" spans="13:21" x14ac:dyDescent="0.3">
      <c r="M90" s="4" t="s">
        <v>279</v>
      </c>
      <c r="U90" s="4" t="s">
        <v>663</v>
      </c>
    </row>
    <row r="91" spans="13:21" x14ac:dyDescent="0.3">
      <c r="M91" s="4" t="s">
        <v>280</v>
      </c>
      <c r="U91" s="4" t="s">
        <v>664</v>
      </c>
    </row>
    <row r="92" spans="13:21" x14ac:dyDescent="0.3">
      <c r="M92" s="4" t="s">
        <v>281</v>
      </c>
      <c r="U92" s="4" t="s">
        <v>665</v>
      </c>
    </row>
    <row r="93" spans="13:21" x14ac:dyDescent="0.3">
      <c r="M93" s="4" t="s">
        <v>282</v>
      </c>
      <c r="U93" s="4" t="s">
        <v>666</v>
      </c>
    </row>
    <row r="94" spans="13:21" x14ac:dyDescent="0.3">
      <c r="M94" s="4" t="s">
        <v>283</v>
      </c>
      <c r="U94" s="4" t="s">
        <v>667</v>
      </c>
    </row>
    <row r="95" spans="13:21" x14ac:dyDescent="0.3">
      <c r="M95" s="4" t="s">
        <v>284</v>
      </c>
      <c r="U95" s="4" t="s">
        <v>668</v>
      </c>
    </row>
    <row r="96" spans="13:21" x14ac:dyDescent="0.3">
      <c r="M96" s="4" t="s">
        <v>285</v>
      </c>
      <c r="U96" s="4" t="s">
        <v>669</v>
      </c>
    </row>
    <row r="97" spans="13:21" x14ac:dyDescent="0.3">
      <c r="M97" s="4" t="s">
        <v>286</v>
      </c>
      <c r="U97" s="4" t="s">
        <v>670</v>
      </c>
    </row>
    <row r="98" spans="13:21" x14ac:dyDescent="0.3">
      <c r="M98" s="4" t="s">
        <v>287</v>
      </c>
      <c r="U98" s="4" t="s">
        <v>671</v>
      </c>
    </row>
    <row r="99" spans="13:21" x14ac:dyDescent="0.3">
      <c r="M99" s="4" t="s">
        <v>288</v>
      </c>
      <c r="U99" s="4" t="s">
        <v>672</v>
      </c>
    </row>
    <row r="100" spans="13:21" x14ac:dyDescent="0.3">
      <c r="M100" s="4" t="s">
        <v>289</v>
      </c>
      <c r="U100" s="4" t="s">
        <v>673</v>
      </c>
    </row>
    <row r="101" spans="13:21" x14ac:dyDescent="0.3">
      <c r="M101" s="4" t="s">
        <v>290</v>
      </c>
      <c r="U101" s="4" t="s">
        <v>674</v>
      </c>
    </row>
    <row r="102" spans="13:21" x14ac:dyDescent="0.3">
      <c r="M102" s="4" t="s">
        <v>291</v>
      </c>
      <c r="U102" s="4" t="s">
        <v>675</v>
      </c>
    </row>
    <row r="103" spans="13:21" x14ac:dyDescent="0.3">
      <c r="M103" s="4" t="s">
        <v>292</v>
      </c>
      <c r="U103" s="4" t="s">
        <v>676</v>
      </c>
    </row>
    <row r="104" spans="13:21" x14ac:dyDescent="0.3">
      <c r="M104" s="4" t="s">
        <v>293</v>
      </c>
      <c r="U104" s="4" t="s">
        <v>677</v>
      </c>
    </row>
    <row r="105" spans="13:21" x14ac:dyDescent="0.3">
      <c r="M105" s="4" t="s">
        <v>294</v>
      </c>
      <c r="U105" s="4" t="s">
        <v>678</v>
      </c>
    </row>
    <row r="106" spans="13:21" x14ac:dyDescent="0.3">
      <c r="M106" s="4" t="s">
        <v>295</v>
      </c>
      <c r="U106" s="4" t="s">
        <v>679</v>
      </c>
    </row>
    <row r="107" spans="13:21" x14ac:dyDescent="0.3">
      <c r="M107" s="4" t="s">
        <v>296</v>
      </c>
      <c r="U107" s="4" t="s">
        <v>680</v>
      </c>
    </row>
    <row r="108" spans="13:21" x14ac:dyDescent="0.3">
      <c r="M108" s="4" t="s">
        <v>297</v>
      </c>
      <c r="U108" s="4" t="s">
        <v>576</v>
      </c>
    </row>
    <row r="109" spans="13:21" x14ac:dyDescent="0.3">
      <c r="M109" s="4" t="s">
        <v>298</v>
      </c>
      <c r="U109" s="4" t="s">
        <v>681</v>
      </c>
    </row>
    <row r="110" spans="13:21" x14ac:dyDescent="0.3">
      <c r="M110" s="4" t="s">
        <v>299</v>
      </c>
      <c r="U110" s="4" t="s">
        <v>682</v>
      </c>
    </row>
    <row r="111" spans="13:21" x14ac:dyDescent="0.3">
      <c r="M111" s="4" t="s">
        <v>300</v>
      </c>
      <c r="U111" s="4" t="s">
        <v>683</v>
      </c>
    </row>
    <row r="112" spans="13:21" x14ac:dyDescent="0.3">
      <c r="M112" s="4" t="s">
        <v>301</v>
      </c>
      <c r="U112" s="4" t="s">
        <v>684</v>
      </c>
    </row>
    <row r="113" spans="13:21" x14ac:dyDescent="0.3">
      <c r="M113" s="4" t="s">
        <v>302</v>
      </c>
      <c r="U113" s="4" t="s">
        <v>685</v>
      </c>
    </row>
    <row r="114" spans="13:21" x14ac:dyDescent="0.3">
      <c r="M114" s="4" t="s">
        <v>303</v>
      </c>
      <c r="U114" s="4" t="s">
        <v>686</v>
      </c>
    </row>
    <row r="115" spans="13:21" x14ac:dyDescent="0.3">
      <c r="M115" s="4" t="s">
        <v>304</v>
      </c>
      <c r="U115" s="4" t="s">
        <v>687</v>
      </c>
    </row>
    <row r="116" spans="13:21" x14ac:dyDescent="0.3">
      <c r="M116" s="4" t="s">
        <v>305</v>
      </c>
      <c r="U116" s="4" t="s">
        <v>688</v>
      </c>
    </row>
    <row r="117" spans="13:21" x14ac:dyDescent="0.3">
      <c r="M117" s="4" t="s">
        <v>306</v>
      </c>
      <c r="U117" s="4" t="s">
        <v>689</v>
      </c>
    </row>
    <row r="118" spans="13:21" x14ac:dyDescent="0.3">
      <c r="M118" s="4" t="s">
        <v>307</v>
      </c>
      <c r="U118" s="4" t="s">
        <v>690</v>
      </c>
    </row>
    <row r="119" spans="13:21" x14ac:dyDescent="0.3">
      <c r="M119" s="4" t="s">
        <v>308</v>
      </c>
      <c r="U119" s="4" t="s">
        <v>691</v>
      </c>
    </row>
    <row r="120" spans="13:21" x14ac:dyDescent="0.3">
      <c r="M120" s="4" t="s">
        <v>309</v>
      </c>
      <c r="U120" s="4" t="s">
        <v>692</v>
      </c>
    </row>
    <row r="121" spans="13:21" x14ac:dyDescent="0.3">
      <c r="M121" s="4" t="s">
        <v>310</v>
      </c>
      <c r="U121" s="4" t="s">
        <v>693</v>
      </c>
    </row>
    <row r="122" spans="13:21" x14ac:dyDescent="0.3">
      <c r="M122" s="4" t="s">
        <v>311</v>
      </c>
      <c r="U122" s="4" t="s">
        <v>694</v>
      </c>
    </row>
    <row r="123" spans="13:21" x14ac:dyDescent="0.3">
      <c r="M123" s="4" t="s">
        <v>312</v>
      </c>
      <c r="U123" s="4" t="s">
        <v>695</v>
      </c>
    </row>
    <row r="124" spans="13:21" x14ac:dyDescent="0.3">
      <c r="M124" s="4" t="s">
        <v>313</v>
      </c>
      <c r="U124" s="4" t="s">
        <v>696</v>
      </c>
    </row>
    <row r="125" spans="13:21" x14ac:dyDescent="0.3">
      <c r="M125" s="4" t="s">
        <v>314</v>
      </c>
      <c r="U125" s="4" t="s">
        <v>697</v>
      </c>
    </row>
    <row r="126" spans="13:21" x14ac:dyDescent="0.3">
      <c r="M126" s="4" t="s">
        <v>315</v>
      </c>
      <c r="U126" s="4" t="s">
        <v>698</v>
      </c>
    </row>
    <row r="127" spans="13:21" x14ac:dyDescent="0.3">
      <c r="M127" s="4" t="s">
        <v>316</v>
      </c>
      <c r="U127" s="4" t="s">
        <v>699</v>
      </c>
    </row>
    <row r="128" spans="13:21" x14ac:dyDescent="0.3">
      <c r="M128" s="4" t="s">
        <v>317</v>
      </c>
      <c r="U128" s="4" t="s">
        <v>700</v>
      </c>
    </row>
    <row r="129" spans="13:21" x14ac:dyDescent="0.3">
      <c r="M129" s="4" t="s">
        <v>318</v>
      </c>
      <c r="U129" s="4" t="s">
        <v>701</v>
      </c>
    </row>
    <row r="130" spans="13:21" x14ac:dyDescent="0.3">
      <c r="M130" s="4" t="s">
        <v>319</v>
      </c>
      <c r="U130" s="4" t="s">
        <v>702</v>
      </c>
    </row>
    <row r="131" spans="13:21" x14ac:dyDescent="0.3">
      <c r="M131" s="4" t="s">
        <v>320</v>
      </c>
      <c r="U131" s="4" t="s">
        <v>703</v>
      </c>
    </row>
    <row r="132" spans="13:21" x14ac:dyDescent="0.3">
      <c r="M132" s="4" t="s">
        <v>321</v>
      </c>
      <c r="U132" s="4" t="s">
        <v>704</v>
      </c>
    </row>
    <row r="133" spans="13:21" x14ac:dyDescent="0.3">
      <c r="M133" s="4" t="s">
        <v>322</v>
      </c>
      <c r="U133" s="4" t="s">
        <v>705</v>
      </c>
    </row>
    <row r="134" spans="13:21" x14ac:dyDescent="0.3">
      <c r="M134" s="4" t="s">
        <v>323</v>
      </c>
      <c r="U134" s="4" t="s">
        <v>706</v>
      </c>
    </row>
    <row r="135" spans="13:21" x14ac:dyDescent="0.3">
      <c r="M135" s="4" t="s">
        <v>324</v>
      </c>
      <c r="U135" s="4" t="s">
        <v>707</v>
      </c>
    </row>
    <row r="136" spans="13:21" x14ac:dyDescent="0.3">
      <c r="M136" s="4" t="s">
        <v>325</v>
      </c>
      <c r="U136" s="4" t="s">
        <v>708</v>
      </c>
    </row>
    <row r="137" spans="13:21" x14ac:dyDescent="0.3">
      <c r="M137" s="4" t="s">
        <v>326</v>
      </c>
      <c r="U137" s="4" t="s">
        <v>709</v>
      </c>
    </row>
    <row r="138" spans="13:21" x14ac:dyDescent="0.3">
      <c r="M138" s="4" t="s">
        <v>327</v>
      </c>
      <c r="U138" s="4" t="s">
        <v>710</v>
      </c>
    </row>
    <row r="139" spans="13:21" x14ac:dyDescent="0.3">
      <c r="M139" s="4" t="s">
        <v>328</v>
      </c>
      <c r="U139" s="4" t="s">
        <v>711</v>
      </c>
    </row>
    <row r="140" spans="13:21" x14ac:dyDescent="0.3">
      <c r="M140" s="4" t="s">
        <v>329</v>
      </c>
      <c r="U140" s="4" t="s">
        <v>712</v>
      </c>
    </row>
    <row r="141" spans="13:21" x14ac:dyDescent="0.3">
      <c r="M141" s="4" t="s">
        <v>330</v>
      </c>
      <c r="U141" s="4" t="s">
        <v>713</v>
      </c>
    </row>
    <row r="142" spans="13:21" x14ac:dyDescent="0.3">
      <c r="M142" s="4" t="s">
        <v>331</v>
      </c>
      <c r="U142" s="4" t="s">
        <v>714</v>
      </c>
    </row>
    <row r="143" spans="13:21" x14ac:dyDescent="0.3">
      <c r="M143" s="4" t="s">
        <v>332</v>
      </c>
      <c r="U143" s="4" t="s">
        <v>715</v>
      </c>
    </row>
    <row r="144" spans="13:21" x14ac:dyDescent="0.3">
      <c r="M144" s="4" t="s">
        <v>333</v>
      </c>
      <c r="U144" s="4" t="s">
        <v>716</v>
      </c>
    </row>
    <row r="145" spans="13:21" x14ac:dyDescent="0.3">
      <c r="M145" s="4" t="s">
        <v>334</v>
      </c>
      <c r="U145" s="4" t="s">
        <v>717</v>
      </c>
    </row>
    <row r="146" spans="13:21" x14ac:dyDescent="0.3">
      <c r="M146" s="4" t="s">
        <v>335</v>
      </c>
      <c r="U146" s="4" t="s">
        <v>718</v>
      </c>
    </row>
    <row r="147" spans="13:21" x14ac:dyDescent="0.3">
      <c r="M147" s="4" t="s">
        <v>336</v>
      </c>
      <c r="U147" s="4" t="s">
        <v>719</v>
      </c>
    </row>
    <row r="148" spans="13:21" x14ac:dyDescent="0.3">
      <c r="M148" s="4" t="s">
        <v>337</v>
      </c>
      <c r="U148" s="4" t="s">
        <v>720</v>
      </c>
    </row>
    <row r="149" spans="13:21" x14ac:dyDescent="0.3">
      <c r="M149" s="4" t="s">
        <v>338</v>
      </c>
      <c r="U149" s="4" t="s">
        <v>721</v>
      </c>
    </row>
    <row r="150" spans="13:21" x14ac:dyDescent="0.3">
      <c r="M150" s="4" t="s">
        <v>339</v>
      </c>
      <c r="U150" s="4" t="s">
        <v>722</v>
      </c>
    </row>
    <row r="151" spans="13:21" x14ac:dyDescent="0.3">
      <c r="M151" s="4" t="s">
        <v>340</v>
      </c>
      <c r="U151" s="4" t="s">
        <v>723</v>
      </c>
    </row>
    <row r="152" spans="13:21" x14ac:dyDescent="0.3">
      <c r="M152" s="4" t="s">
        <v>341</v>
      </c>
      <c r="U152" s="4" t="s">
        <v>724</v>
      </c>
    </row>
    <row r="153" spans="13:21" x14ac:dyDescent="0.3">
      <c r="M153" s="4" t="s">
        <v>342</v>
      </c>
      <c r="U153" s="4" t="s">
        <v>725</v>
      </c>
    </row>
    <row r="154" spans="13:21" x14ac:dyDescent="0.3">
      <c r="M154" s="4" t="s">
        <v>343</v>
      </c>
      <c r="U154" s="4" t="s">
        <v>726</v>
      </c>
    </row>
    <row r="155" spans="13:21" x14ac:dyDescent="0.3">
      <c r="M155" s="4" t="s">
        <v>344</v>
      </c>
      <c r="U155" s="4" t="s">
        <v>727</v>
      </c>
    </row>
    <row r="156" spans="13:21" x14ac:dyDescent="0.3">
      <c r="M156" s="4" t="s">
        <v>345</v>
      </c>
      <c r="U156" s="4" t="s">
        <v>728</v>
      </c>
    </row>
    <row r="157" spans="13:21" x14ac:dyDescent="0.3">
      <c r="M157" s="4" t="s">
        <v>346</v>
      </c>
      <c r="U157" s="4" t="s">
        <v>729</v>
      </c>
    </row>
    <row r="158" spans="13:21" x14ac:dyDescent="0.3">
      <c r="M158" s="4" t="s">
        <v>347</v>
      </c>
      <c r="U158" s="4" t="s">
        <v>730</v>
      </c>
    </row>
    <row r="159" spans="13:21" x14ac:dyDescent="0.3">
      <c r="M159" s="4" t="s">
        <v>207</v>
      </c>
      <c r="U159" s="4" t="s">
        <v>731</v>
      </c>
    </row>
    <row r="160" spans="13:21" x14ac:dyDescent="0.3">
      <c r="M160" s="4" t="s">
        <v>348</v>
      </c>
      <c r="U160" s="4" t="s">
        <v>732</v>
      </c>
    </row>
    <row r="161" spans="13:21" x14ac:dyDescent="0.3">
      <c r="M161" s="4" t="s">
        <v>349</v>
      </c>
      <c r="U161" s="4" t="s">
        <v>733</v>
      </c>
    </row>
    <row r="162" spans="13:21" x14ac:dyDescent="0.3">
      <c r="M162" s="4" t="s">
        <v>350</v>
      </c>
      <c r="U162" s="4" t="s">
        <v>734</v>
      </c>
    </row>
    <row r="163" spans="13:21" x14ac:dyDescent="0.3">
      <c r="M163" s="4" t="s">
        <v>351</v>
      </c>
      <c r="U163" s="4" t="s">
        <v>735</v>
      </c>
    </row>
    <row r="164" spans="13:21" x14ac:dyDescent="0.3">
      <c r="M164" s="4" t="s">
        <v>352</v>
      </c>
      <c r="U164" s="4" t="s">
        <v>736</v>
      </c>
    </row>
    <row r="165" spans="13:21" x14ac:dyDescent="0.3">
      <c r="M165" s="4" t="s">
        <v>353</v>
      </c>
      <c r="U165" s="4" t="s">
        <v>737</v>
      </c>
    </row>
    <row r="166" spans="13:21" x14ac:dyDescent="0.3">
      <c r="M166" s="4" t="s">
        <v>354</v>
      </c>
      <c r="U166" s="4" t="s">
        <v>738</v>
      </c>
    </row>
    <row r="167" spans="13:21" x14ac:dyDescent="0.3">
      <c r="M167" s="4" t="s">
        <v>208</v>
      </c>
      <c r="U167" s="4" t="s">
        <v>739</v>
      </c>
    </row>
    <row r="168" spans="13:21" x14ac:dyDescent="0.3">
      <c r="M168" s="4" t="s">
        <v>209</v>
      </c>
      <c r="U168" s="4" t="s">
        <v>575</v>
      </c>
    </row>
    <row r="169" spans="13:21" x14ac:dyDescent="0.3">
      <c r="M169" s="4" t="s">
        <v>355</v>
      </c>
      <c r="U169" s="4" t="s">
        <v>575</v>
      </c>
    </row>
    <row r="170" spans="13:21" x14ac:dyDescent="0.3">
      <c r="M170" s="4" t="s">
        <v>356</v>
      </c>
      <c r="U170" s="4" t="s">
        <v>740</v>
      </c>
    </row>
    <row r="171" spans="13:21" x14ac:dyDescent="0.3">
      <c r="M171" s="4" t="s">
        <v>357</v>
      </c>
      <c r="U171" s="4" t="s">
        <v>741</v>
      </c>
    </row>
    <row r="172" spans="13:21" x14ac:dyDescent="0.3">
      <c r="M172" s="4" t="s">
        <v>358</v>
      </c>
      <c r="U172" s="4" t="s">
        <v>742</v>
      </c>
    </row>
    <row r="173" spans="13:21" x14ac:dyDescent="0.3">
      <c r="M173" s="4" t="s">
        <v>359</v>
      </c>
      <c r="U173" s="4" t="s">
        <v>743</v>
      </c>
    </row>
    <row r="174" spans="13:21" x14ac:dyDescent="0.3">
      <c r="M174" s="4" t="s">
        <v>360</v>
      </c>
    </row>
    <row r="175" spans="13:21" x14ac:dyDescent="0.3">
      <c r="M175" s="4" t="s">
        <v>361</v>
      </c>
    </row>
    <row r="176" spans="13:21" x14ac:dyDescent="0.3">
      <c r="M176" s="4" t="s">
        <v>362</v>
      </c>
    </row>
    <row r="177" spans="13:13" x14ac:dyDescent="0.3">
      <c r="M177" s="4" t="s">
        <v>363</v>
      </c>
    </row>
    <row r="178" spans="13:13" x14ac:dyDescent="0.3">
      <c r="M178" s="4" t="s">
        <v>364</v>
      </c>
    </row>
    <row r="179" spans="13:13" x14ac:dyDescent="0.3">
      <c r="M179" s="4" t="s">
        <v>365</v>
      </c>
    </row>
    <row r="180" spans="13:13" x14ac:dyDescent="0.3">
      <c r="M180" s="4" t="s">
        <v>366</v>
      </c>
    </row>
    <row r="181" spans="13:13" x14ac:dyDescent="0.3">
      <c r="M181" s="4" t="s">
        <v>367</v>
      </c>
    </row>
    <row r="182" spans="13:13" x14ac:dyDescent="0.3">
      <c r="M182" s="4" t="s">
        <v>368</v>
      </c>
    </row>
    <row r="183" spans="13:13" x14ac:dyDescent="0.3">
      <c r="M183" s="4" t="s">
        <v>369</v>
      </c>
    </row>
    <row r="184" spans="13:13" x14ac:dyDescent="0.3">
      <c r="M184" s="4" t="s">
        <v>370</v>
      </c>
    </row>
    <row r="185" spans="13:13" x14ac:dyDescent="0.3">
      <c r="M185" s="4" t="s">
        <v>371</v>
      </c>
    </row>
    <row r="186" spans="13:13" x14ac:dyDescent="0.3">
      <c r="M186" s="4" t="s">
        <v>372</v>
      </c>
    </row>
    <row r="187" spans="13:13" x14ac:dyDescent="0.3">
      <c r="M187" s="4" t="s">
        <v>373</v>
      </c>
    </row>
    <row r="188" spans="13:13" x14ac:dyDescent="0.3">
      <c r="M188" s="4" t="s">
        <v>374</v>
      </c>
    </row>
    <row r="189" spans="13:13" x14ac:dyDescent="0.3">
      <c r="M189" s="4" t="s">
        <v>375</v>
      </c>
    </row>
    <row r="190" spans="13:13" x14ac:dyDescent="0.3">
      <c r="M190" s="4" t="s">
        <v>376</v>
      </c>
    </row>
    <row r="191" spans="13:13" x14ac:dyDescent="0.3">
      <c r="M191" s="4" t="s">
        <v>377</v>
      </c>
    </row>
    <row r="192" spans="13:13" x14ac:dyDescent="0.3">
      <c r="M192" s="4" t="s">
        <v>378</v>
      </c>
    </row>
    <row r="193" spans="13:13" x14ac:dyDescent="0.3">
      <c r="M193" s="4" t="s">
        <v>379</v>
      </c>
    </row>
    <row r="194" spans="13:13" x14ac:dyDescent="0.3">
      <c r="M194" s="4" t="s">
        <v>380</v>
      </c>
    </row>
    <row r="195" spans="13:13" x14ac:dyDescent="0.3">
      <c r="M195" s="4" t="s">
        <v>381</v>
      </c>
    </row>
    <row r="196" spans="13:13" x14ac:dyDescent="0.3">
      <c r="M196" s="4" t="s">
        <v>382</v>
      </c>
    </row>
    <row r="197" spans="13:13" x14ac:dyDescent="0.3">
      <c r="M197" s="4" t="s">
        <v>383</v>
      </c>
    </row>
    <row r="198" spans="13:13" x14ac:dyDescent="0.3">
      <c r="M198" s="4" t="s">
        <v>384</v>
      </c>
    </row>
    <row r="199" spans="13:13" x14ac:dyDescent="0.3">
      <c r="M199" s="4" t="s">
        <v>385</v>
      </c>
    </row>
    <row r="200" spans="13:13" x14ac:dyDescent="0.3">
      <c r="M200" s="4" t="s">
        <v>386</v>
      </c>
    </row>
    <row r="201" spans="13:13" x14ac:dyDescent="0.3">
      <c r="M201" s="4" t="s">
        <v>387</v>
      </c>
    </row>
    <row r="202" spans="13:13" x14ac:dyDescent="0.3">
      <c r="M202" s="4" t="s">
        <v>388</v>
      </c>
    </row>
    <row r="203" spans="13:13" x14ac:dyDescent="0.3">
      <c r="M203" s="4" t="s">
        <v>389</v>
      </c>
    </row>
    <row r="204" spans="13:13" x14ac:dyDescent="0.3">
      <c r="M204" s="4" t="s">
        <v>390</v>
      </c>
    </row>
    <row r="205" spans="13:13" x14ac:dyDescent="0.3">
      <c r="M205" s="4" t="s">
        <v>391</v>
      </c>
    </row>
    <row r="206" spans="13:13" x14ac:dyDescent="0.3">
      <c r="M206" s="4" t="s">
        <v>392</v>
      </c>
    </row>
    <row r="207" spans="13:13" x14ac:dyDescent="0.3">
      <c r="M207" s="4" t="s">
        <v>393</v>
      </c>
    </row>
    <row r="208" spans="13:13" x14ac:dyDescent="0.3">
      <c r="M208" s="4" t="s">
        <v>394</v>
      </c>
    </row>
    <row r="209" spans="13:13" x14ac:dyDescent="0.3">
      <c r="M209" s="4" t="s">
        <v>395</v>
      </c>
    </row>
    <row r="210" spans="13:13" x14ac:dyDescent="0.3">
      <c r="M210" s="4" t="s">
        <v>396</v>
      </c>
    </row>
    <row r="211" spans="13:13" x14ac:dyDescent="0.3">
      <c r="M211" s="4" t="s">
        <v>397</v>
      </c>
    </row>
    <row r="212" spans="13:13" x14ac:dyDescent="0.3">
      <c r="M212" s="4" t="s">
        <v>398</v>
      </c>
    </row>
    <row r="213" spans="13:13" x14ac:dyDescent="0.3">
      <c r="M213" s="4" t="s">
        <v>399</v>
      </c>
    </row>
    <row r="214" spans="13:13" x14ac:dyDescent="0.3">
      <c r="M214" s="4" t="s">
        <v>400</v>
      </c>
    </row>
    <row r="215" spans="13:13" x14ac:dyDescent="0.3">
      <c r="M215" s="4" t="s">
        <v>401</v>
      </c>
    </row>
    <row r="216" spans="13:13" x14ac:dyDescent="0.3">
      <c r="M216" s="4" t="s">
        <v>402</v>
      </c>
    </row>
    <row r="217" spans="13:13" x14ac:dyDescent="0.3">
      <c r="M217" s="4" t="s">
        <v>403</v>
      </c>
    </row>
    <row r="218" spans="13:13" x14ac:dyDescent="0.3">
      <c r="M218" s="4" t="s">
        <v>404</v>
      </c>
    </row>
    <row r="219" spans="13:13" x14ac:dyDescent="0.3">
      <c r="M219" s="4" t="s">
        <v>405</v>
      </c>
    </row>
    <row r="220" spans="13:13" x14ac:dyDescent="0.3">
      <c r="M220" s="4" t="s">
        <v>406</v>
      </c>
    </row>
    <row r="221" spans="13:13" x14ac:dyDescent="0.3">
      <c r="M221" s="4" t="s">
        <v>407</v>
      </c>
    </row>
    <row r="222" spans="13:13" x14ac:dyDescent="0.3">
      <c r="M222" s="4" t="s">
        <v>408</v>
      </c>
    </row>
    <row r="223" spans="13:13" x14ac:dyDescent="0.3">
      <c r="M223" s="4" t="s">
        <v>409</v>
      </c>
    </row>
    <row r="224" spans="13:13" x14ac:dyDescent="0.3">
      <c r="M224" s="4" t="s">
        <v>410</v>
      </c>
    </row>
    <row r="225" spans="13:13" x14ac:dyDescent="0.3">
      <c r="M225" s="4" t="s">
        <v>210</v>
      </c>
    </row>
    <row r="226" spans="13:13" x14ac:dyDescent="0.3">
      <c r="M226" s="4" t="s">
        <v>411</v>
      </c>
    </row>
    <row r="227" spans="13:13" x14ac:dyDescent="0.3">
      <c r="M227" s="4" t="s">
        <v>412</v>
      </c>
    </row>
    <row r="228" spans="13:13" x14ac:dyDescent="0.3">
      <c r="M228" s="4" t="s">
        <v>413</v>
      </c>
    </row>
    <row r="229" spans="13:13" x14ac:dyDescent="0.3">
      <c r="M229" s="4" t="s">
        <v>414</v>
      </c>
    </row>
    <row r="230" spans="13:13" x14ac:dyDescent="0.3">
      <c r="M230" s="4" t="s">
        <v>415</v>
      </c>
    </row>
    <row r="231" spans="13:13" x14ac:dyDescent="0.3">
      <c r="M231" s="4" t="s">
        <v>416</v>
      </c>
    </row>
    <row r="232" spans="13:13" x14ac:dyDescent="0.3">
      <c r="M232" s="4" t="s">
        <v>417</v>
      </c>
    </row>
    <row r="233" spans="13:13" x14ac:dyDescent="0.3">
      <c r="M233" s="4" t="s">
        <v>418</v>
      </c>
    </row>
    <row r="234" spans="13:13" x14ac:dyDescent="0.3">
      <c r="M234" s="4" t="s">
        <v>419</v>
      </c>
    </row>
    <row r="235" spans="13:13" x14ac:dyDescent="0.3">
      <c r="M235" s="4" t="s">
        <v>420</v>
      </c>
    </row>
    <row r="236" spans="13:13" x14ac:dyDescent="0.3">
      <c r="M236" s="4" t="s">
        <v>421</v>
      </c>
    </row>
    <row r="237" spans="13:13" x14ac:dyDescent="0.3">
      <c r="M237" s="4" t="s">
        <v>422</v>
      </c>
    </row>
    <row r="238" spans="13:13" x14ac:dyDescent="0.3">
      <c r="M238" s="4" t="s">
        <v>423</v>
      </c>
    </row>
    <row r="239" spans="13:13" x14ac:dyDescent="0.3">
      <c r="M239" s="4" t="s">
        <v>424</v>
      </c>
    </row>
    <row r="240" spans="13:13" x14ac:dyDescent="0.3">
      <c r="M240" s="4" t="s">
        <v>425</v>
      </c>
    </row>
    <row r="241" spans="13:13" x14ac:dyDescent="0.3">
      <c r="M241" s="4" t="s">
        <v>426</v>
      </c>
    </row>
    <row r="242" spans="13:13" x14ac:dyDescent="0.3">
      <c r="M242" s="4" t="s">
        <v>427</v>
      </c>
    </row>
    <row r="243" spans="13:13" x14ac:dyDescent="0.3">
      <c r="M243" s="4" t="s">
        <v>428</v>
      </c>
    </row>
    <row r="244" spans="13:13" x14ac:dyDescent="0.3">
      <c r="M244" s="4" t="s">
        <v>429</v>
      </c>
    </row>
    <row r="245" spans="13:13" x14ac:dyDescent="0.3">
      <c r="M245" s="4" t="s">
        <v>211</v>
      </c>
    </row>
    <row r="246" spans="13:13" x14ac:dyDescent="0.3">
      <c r="M246" s="4" t="s">
        <v>212</v>
      </c>
    </row>
    <row r="247" spans="13:13" x14ac:dyDescent="0.3">
      <c r="M247" s="4" t="s">
        <v>213</v>
      </c>
    </row>
    <row r="248" spans="13:13" x14ac:dyDescent="0.3">
      <c r="M248" s="4" t="s">
        <v>430</v>
      </c>
    </row>
    <row r="249" spans="13:13" x14ac:dyDescent="0.3">
      <c r="M249" s="4" t="s">
        <v>431</v>
      </c>
    </row>
    <row r="250" spans="13:13" x14ac:dyDescent="0.3">
      <c r="M250" s="4" t="s">
        <v>432</v>
      </c>
    </row>
    <row r="251" spans="13:13" x14ac:dyDescent="0.3">
      <c r="M251" s="4" t="s">
        <v>433</v>
      </c>
    </row>
    <row r="252" spans="13:13" x14ac:dyDescent="0.3">
      <c r="M252" s="4" t="s">
        <v>434</v>
      </c>
    </row>
    <row r="253" spans="13:13" x14ac:dyDescent="0.3">
      <c r="M253" s="4" t="s">
        <v>214</v>
      </c>
    </row>
    <row r="254" spans="13:13" x14ac:dyDescent="0.3">
      <c r="M254" s="4" t="s">
        <v>435</v>
      </c>
    </row>
    <row r="255" spans="13:13" x14ac:dyDescent="0.3">
      <c r="M255" s="4" t="s">
        <v>436</v>
      </c>
    </row>
    <row r="256" spans="13:13" x14ac:dyDescent="0.3">
      <c r="M256" s="4" t="s">
        <v>437</v>
      </c>
    </row>
    <row r="257" spans="13:13" x14ac:dyDescent="0.3">
      <c r="M257" s="4" t="s">
        <v>438</v>
      </c>
    </row>
    <row r="258" spans="13:13" x14ac:dyDescent="0.3">
      <c r="M258" s="4" t="s">
        <v>439</v>
      </c>
    </row>
    <row r="259" spans="13:13" x14ac:dyDescent="0.3">
      <c r="M259" s="4" t="s">
        <v>440</v>
      </c>
    </row>
    <row r="260" spans="13:13" x14ac:dyDescent="0.3">
      <c r="M260" s="4" t="s">
        <v>441</v>
      </c>
    </row>
    <row r="261" spans="13:13" x14ac:dyDescent="0.3">
      <c r="M261" s="4" t="s">
        <v>442</v>
      </c>
    </row>
    <row r="262" spans="13:13" x14ac:dyDescent="0.3">
      <c r="M262" s="4" t="s">
        <v>443</v>
      </c>
    </row>
    <row r="263" spans="13:13" x14ac:dyDescent="0.3">
      <c r="M263" s="4" t="s">
        <v>444</v>
      </c>
    </row>
    <row r="264" spans="13:13" x14ac:dyDescent="0.3">
      <c r="M264" s="4" t="s">
        <v>445</v>
      </c>
    </row>
    <row r="265" spans="13:13" x14ac:dyDescent="0.3">
      <c r="M265" s="4" t="s">
        <v>446</v>
      </c>
    </row>
    <row r="266" spans="13:13" x14ac:dyDescent="0.3">
      <c r="M266" s="4" t="s">
        <v>447</v>
      </c>
    </row>
    <row r="267" spans="13:13" x14ac:dyDescent="0.3">
      <c r="M267" s="4" t="s">
        <v>448</v>
      </c>
    </row>
    <row r="268" spans="13:13" x14ac:dyDescent="0.3">
      <c r="M268" s="4" t="s">
        <v>449</v>
      </c>
    </row>
    <row r="269" spans="13:13" x14ac:dyDescent="0.3">
      <c r="M269" s="4" t="s">
        <v>450</v>
      </c>
    </row>
    <row r="270" spans="13:13" x14ac:dyDescent="0.3">
      <c r="M270" s="4" t="s">
        <v>451</v>
      </c>
    </row>
    <row r="271" spans="13:13" x14ac:dyDescent="0.3">
      <c r="M271" s="4" t="s">
        <v>452</v>
      </c>
    </row>
    <row r="272" spans="13:13" x14ac:dyDescent="0.3">
      <c r="M272" s="4" t="s">
        <v>215</v>
      </c>
    </row>
    <row r="273" spans="13:13" x14ac:dyDescent="0.3">
      <c r="M273" s="4" t="s">
        <v>453</v>
      </c>
    </row>
    <row r="274" spans="13:13" x14ac:dyDescent="0.3">
      <c r="M274" s="4" t="s">
        <v>454</v>
      </c>
    </row>
    <row r="275" spans="13:13" x14ac:dyDescent="0.3">
      <c r="M275" s="4" t="s">
        <v>455</v>
      </c>
    </row>
    <row r="276" spans="13:13" x14ac:dyDescent="0.3">
      <c r="M276" s="4" t="s">
        <v>456</v>
      </c>
    </row>
    <row r="277" spans="13:13" x14ac:dyDescent="0.3">
      <c r="M277" s="4" t="s">
        <v>457</v>
      </c>
    </row>
    <row r="278" spans="13:13" x14ac:dyDescent="0.3">
      <c r="M278" s="4" t="s">
        <v>458</v>
      </c>
    </row>
    <row r="279" spans="13:13" x14ac:dyDescent="0.3">
      <c r="M279" s="4" t="s">
        <v>459</v>
      </c>
    </row>
    <row r="280" spans="13:13" x14ac:dyDescent="0.3">
      <c r="M280" s="4" t="s">
        <v>460</v>
      </c>
    </row>
    <row r="281" spans="13:13" x14ac:dyDescent="0.3">
      <c r="M281" s="4" t="s">
        <v>461</v>
      </c>
    </row>
    <row r="282" spans="13:13" x14ac:dyDescent="0.3">
      <c r="M282" s="4" t="s">
        <v>216</v>
      </c>
    </row>
    <row r="283" spans="13:13" x14ac:dyDescent="0.3">
      <c r="M283" s="4" t="s">
        <v>462</v>
      </c>
    </row>
    <row r="284" spans="13:13" x14ac:dyDescent="0.3">
      <c r="M284" s="4" t="s">
        <v>463</v>
      </c>
    </row>
    <row r="285" spans="13:13" x14ac:dyDescent="0.3">
      <c r="M285" s="4" t="s">
        <v>464</v>
      </c>
    </row>
    <row r="286" spans="13:13" x14ac:dyDescent="0.3">
      <c r="M286" s="4" t="s">
        <v>465</v>
      </c>
    </row>
    <row r="287" spans="13:13" x14ac:dyDescent="0.3">
      <c r="M287" s="4" t="s">
        <v>466</v>
      </c>
    </row>
    <row r="288" spans="13:13" x14ac:dyDescent="0.3">
      <c r="M288" s="4" t="s">
        <v>467</v>
      </c>
    </row>
    <row r="289" spans="13:13" x14ac:dyDescent="0.3">
      <c r="M289" s="4" t="s">
        <v>468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Information</vt:lpstr>
      <vt:lpstr>AWQMS Data Template</vt:lpstr>
      <vt:lpstr>Permitted Values</vt:lpstr>
    </vt:vector>
  </TitlesOfParts>
  <Company>DEC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Morgan</dc:creator>
  <cp:lastModifiedBy>Benjamin Meyer</cp:lastModifiedBy>
  <dcterms:created xsi:type="dcterms:W3CDTF">2019-04-11T17:05:38Z</dcterms:created>
  <dcterms:modified xsi:type="dcterms:W3CDTF">2020-11-24T02:21:39Z</dcterms:modified>
</cp:coreProperties>
</file>