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39" firstSheet="1" activeTab="7"/>
  </bookViews>
  <sheets>
    <sheet name="summer_2023_prep" sheetId="1" r:id="rId1"/>
    <sheet name="summer_2023_kit_contents" sheetId="6" r:id="rId2"/>
    <sheet name="site_names" sheetId="10" r:id="rId3"/>
    <sheet name="kit_content_summary" sheetId="8" r:id="rId4"/>
    <sheet name="sample_types" sheetId="2" r:id="rId5"/>
    <sheet name="sample_day_info" sheetId="3" r:id="rId6"/>
    <sheet name="training_notes" sheetId="9" r:id="rId7"/>
    <sheet name="summer_2023_crew_assignments" sheetId="4" r:id="rId8"/>
    <sheet name="random_site_assigner" sheetId="11" r:id="rId9"/>
  </sheets>
  <calcPr calcId="162913"/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1" l="1"/>
  <c r="B3" i="11"/>
  <c r="B2" i="11"/>
  <c r="B7" i="11"/>
  <c r="B13" i="11"/>
  <c r="B10" i="11"/>
  <c r="B5" i="11"/>
  <c r="B14" i="11"/>
  <c r="B6" i="11"/>
  <c r="B11" i="11"/>
  <c r="B4" i="11"/>
  <c r="B9" i="11"/>
  <c r="B8" i="11"/>
</calcChain>
</file>

<file path=xl/sharedStrings.xml><?xml version="1.0" encoding="utf-8"?>
<sst xmlns="http://schemas.openxmlformats.org/spreadsheetml/2006/main" count="1278" uniqueCount="215">
  <si>
    <t>Date</t>
  </si>
  <si>
    <t>Event</t>
  </si>
  <si>
    <t>Status</t>
  </si>
  <si>
    <t>Notes</t>
  </si>
  <si>
    <t>Priority</t>
  </si>
  <si>
    <t>Email volunteers and collaborators general announcement; save the date</t>
  </si>
  <si>
    <t>Sampling day</t>
  </si>
  <si>
    <t>Follow up on emails from anyone who did not reply</t>
  </si>
  <si>
    <t>Receive example test kit from SGS</t>
  </si>
  <si>
    <t>Test</t>
  </si>
  <si>
    <t>Dissolved metals</t>
  </si>
  <si>
    <t>SGS North America</t>
  </si>
  <si>
    <t>Total metals</t>
  </si>
  <si>
    <t>Total Phosphorous</t>
  </si>
  <si>
    <t>Nitrogen</t>
  </si>
  <si>
    <t>BTEX (hydrocarbons)</t>
  </si>
  <si>
    <t>NONE</t>
  </si>
  <si>
    <t>TSS</t>
  </si>
  <si>
    <t>Soldotna Water Quality Tx Plant</t>
  </si>
  <si>
    <t>Fecal coliform</t>
  </si>
  <si>
    <t>Spring_Analysis</t>
  </si>
  <si>
    <t>Summer_Analysis</t>
  </si>
  <si>
    <t>Environmental</t>
  </si>
  <si>
    <t>Parameter</t>
  </si>
  <si>
    <t>Info Category</t>
  </si>
  <si>
    <t>Sampling Sites</t>
  </si>
  <si>
    <t>Hydrocarbon sampling sites</t>
  </si>
  <si>
    <t>Value</t>
  </si>
  <si>
    <t>use same 4 sites as 2020</t>
  </si>
  <si>
    <t>Metals sampling sites</t>
  </si>
  <si>
    <t>collect below RM 30 only</t>
  </si>
  <si>
    <t>Complete KRBWQM fact sheet, print ~40x copies</t>
  </si>
  <si>
    <t>Assess needs for "group" training class</t>
  </si>
  <si>
    <t>Order lunch for volunteers</t>
  </si>
  <si>
    <t>Transport Fecal Coliform and Total Suspended Solids to soldotna wastewater plant</t>
  </si>
  <si>
    <t>Print off sampling instructions for volunteers</t>
  </si>
  <si>
    <t>Transport SGS samples to Kenai Airport</t>
  </si>
  <si>
    <t>River Mile</t>
  </si>
  <si>
    <t>Mainstem</t>
  </si>
  <si>
    <t>Tributary</t>
  </si>
  <si>
    <t>Samplers/Teams</t>
  </si>
  <si>
    <t>No Name Creek</t>
  </si>
  <si>
    <t>Kenai City Dock</t>
  </si>
  <si>
    <t>Cunningham Park</t>
  </si>
  <si>
    <t>Beaver Creek</t>
  </si>
  <si>
    <t>Kenai River</t>
  </si>
  <si>
    <t>Pillars</t>
  </si>
  <si>
    <t>Poachers Cove</t>
  </si>
  <si>
    <t>Slikok Creek</t>
  </si>
  <si>
    <t>Soldotna Bridge</t>
  </si>
  <si>
    <t>Soldotna Creek</t>
  </si>
  <si>
    <t>Swiftwater Park</t>
  </si>
  <si>
    <t>Morgan’s Landing</t>
  </si>
  <si>
    <t>Moose River</t>
  </si>
  <si>
    <t>Bing’s Landing</t>
  </si>
  <si>
    <t>Upstream of Dow Island</t>
  </si>
  <si>
    <t>Skilak Lake Outflow</t>
  </si>
  <si>
    <t>Jim’s Landing</t>
  </si>
  <si>
    <t>Russian River</t>
  </si>
  <si>
    <t>Kenai Lake Bridge</t>
  </si>
  <si>
    <t>Juneau Creek</t>
  </si>
  <si>
    <t>Location / Sample Name</t>
  </si>
  <si>
    <t>x</t>
  </si>
  <si>
    <t>Mouth of Killey River</t>
  </si>
  <si>
    <t>Re-do field data forms for summer 2021 based on feedback to conform with tidy data standards</t>
  </si>
  <si>
    <r>
      <t>Tauriainen</t>
    </r>
    <r>
      <rPr>
        <sz val="11"/>
        <color theme="1"/>
        <rFont val="Wingdings"/>
        <charset val="2"/>
      </rPr>
      <t/>
    </r>
  </si>
  <si>
    <t xml:space="preserve"> </t>
  </si>
  <si>
    <t>Email volunteers and collaborators further detailed plans. Confirm sampling teams.</t>
  </si>
  <si>
    <t>Personnel</t>
  </si>
  <si>
    <t>RM</t>
  </si>
  <si>
    <t>BB</t>
  </si>
  <si>
    <t>BM</t>
  </si>
  <si>
    <t>Print waterproof labels</t>
  </si>
  <si>
    <t>done</t>
  </si>
  <si>
    <t>Order full kits from SGS</t>
  </si>
  <si>
    <t>Prep/Assemble sampling cooler contents</t>
  </si>
  <si>
    <t>probably not necessary</t>
  </si>
  <si>
    <t>Get ice packs for sample storage if not from SGS</t>
  </si>
  <si>
    <t>Confirm/double check cooler content</t>
  </si>
  <si>
    <t>Send site names list to SGS</t>
  </si>
  <si>
    <t>RM 0 - No Name Creek</t>
  </si>
  <si>
    <t>SM4500-NO3E - Nitrogen (Nitrate+Nitrite)</t>
  </si>
  <si>
    <t>SM4500-PE - Total Phosphorus</t>
  </si>
  <si>
    <t>200.7 - Total Metals</t>
  </si>
  <si>
    <t>200.8 - Dissolved Metals</t>
  </si>
  <si>
    <t>RM 1.5 - Kenai City Dock</t>
  </si>
  <si>
    <t>USFWS</t>
  </si>
  <si>
    <t>RM 6.5 - Cunningham Park</t>
  </si>
  <si>
    <t>RM 10 - Beaver Creek</t>
  </si>
  <si>
    <t>RM 10.1 - Kenai River</t>
  </si>
  <si>
    <t>RM 12.5 - Pillars</t>
  </si>
  <si>
    <t>RM 18 - Poachers Cove</t>
  </si>
  <si>
    <t>RM 19 - Slikok Creek</t>
  </si>
  <si>
    <t>RM 21 - Soldotna Bridge</t>
  </si>
  <si>
    <t>RM 22 - Soldotna Creek</t>
  </si>
  <si>
    <t>RM 23 - Swiftwater Park</t>
  </si>
  <si>
    <t>RM 30 - Funny River</t>
  </si>
  <si>
    <t>RM 31 - Morgan's Landing</t>
  </si>
  <si>
    <t>RM 36 - Moose River</t>
  </si>
  <si>
    <t>RM 40 - Bing's Landing</t>
  </si>
  <si>
    <t>RM 43 - Upstream of Dow Island</t>
  </si>
  <si>
    <t>RM 50 - Skilak Lake Outflow</t>
  </si>
  <si>
    <t>RM 70 - Jim's Landing</t>
  </si>
  <si>
    <t>RM 74 - Russian River</t>
  </si>
  <si>
    <t>RM 82 - Kenai Lake Bridge</t>
  </si>
  <si>
    <t>RM 79.5 - Juneau Creek</t>
  </si>
  <si>
    <t>Cooler Name</t>
  </si>
  <si>
    <t>Site</t>
  </si>
  <si>
    <t>Item</t>
  </si>
  <si>
    <t>Container/Size</t>
  </si>
  <si>
    <t>Quantity</t>
  </si>
  <si>
    <t>Preservative</t>
  </si>
  <si>
    <t>Analysis 1</t>
  </si>
  <si>
    <t>Analysis 2</t>
  </si>
  <si>
    <t>Analysis Lab</t>
  </si>
  <si>
    <t>Deposited in kit</t>
  </si>
  <si>
    <t>Label Designed</t>
  </si>
  <si>
    <t>Label Printed</t>
  </si>
  <si>
    <t>Bottle</t>
  </si>
  <si>
    <t>250 mL HDPE</t>
  </si>
  <si>
    <t>H2SO4</t>
  </si>
  <si>
    <t>SGS</t>
  </si>
  <si>
    <t>lab test uses same bottle for both Nitrogen and Phosphorus analyses</t>
  </si>
  <si>
    <t>125 mL HDPE</t>
  </si>
  <si>
    <t>HNO3</t>
  </si>
  <si>
    <t>1 L HDPE</t>
  </si>
  <si>
    <t>None</t>
  </si>
  <si>
    <t>1 liter Total Suspended Solids</t>
  </si>
  <si>
    <t>SWWTP</t>
  </si>
  <si>
    <t>Sterile 120 mL</t>
  </si>
  <si>
    <t>Na2S2O3</t>
  </si>
  <si>
    <t>Fecal Coliform</t>
  </si>
  <si>
    <t>Gloves (pair)</t>
  </si>
  <si>
    <t>Packing List</t>
  </si>
  <si>
    <t>Clipboard/Forms</t>
  </si>
  <si>
    <t>Instructions</t>
  </si>
  <si>
    <t>Labels</t>
  </si>
  <si>
    <t>Temperature Probe</t>
  </si>
  <si>
    <t>No further sites upstream for dissolved metals</t>
  </si>
  <si>
    <t>RM 44 - Mouth of Killey River</t>
  </si>
  <si>
    <t>USFS</t>
  </si>
  <si>
    <t>Office</t>
  </si>
  <si>
    <t>Spare Kit</t>
  </si>
  <si>
    <t>Row Labels</t>
  </si>
  <si>
    <t>(blank)</t>
  </si>
  <si>
    <t>Grand Total</t>
  </si>
  <si>
    <t>Sum of Quantity</t>
  </si>
  <si>
    <t>Prepare Chain of Custody forms for SGS and SWWTP</t>
  </si>
  <si>
    <t>make clear we need signed copies back</t>
  </si>
  <si>
    <t>Remind and prep to collect intrinsic parameters</t>
  </si>
  <si>
    <t>Duplicate samples rotate among sites and teams</t>
  </si>
  <si>
    <t>Drop off coolers if passing by KWF office</t>
  </si>
  <si>
    <t>Moose River-DUP</t>
  </si>
  <si>
    <t>RM 36 - Moose River-DUP</t>
  </si>
  <si>
    <t>Prerecorded on Chain of Custody Form</t>
  </si>
  <si>
    <t>Confirm with SGS that trip blanks are assign-able to site names</t>
  </si>
  <si>
    <t>Vial</t>
  </si>
  <si>
    <t>HCl</t>
  </si>
  <si>
    <t>40 mL VOA glass vial</t>
  </si>
  <si>
    <t>624 - BETX</t>
  </si>
  <si>
    <t>624 - BTEX Trip Blank</t>
  </si>
  <si>
    <t>624 - BTEX</t>
  </si>
  <si>
    <t>DEC/DNR</t>
  </si>
  <si>
    <t xml:space="preserve">624 - BTEX </t>
  </si>
  <si>
    <t>Summer 2023 Water Quality Sampling Crews</t>
  </si>
  <si>
    <t>Kyle Graham (USFWS; boat driver) + 2 USFWS personnel</t>
  </si>
  <si>
    <t>Cook Inlet Aquaculture Association [Emily Heale + 1 Staff]</t>
  </si>
  <si>
    <t>[KWF Staff TBD] + Alexa Millward [TU Alaska]</t>
  </si>
  <si>
    <t>Jenny Petit (ADEC); Nick Jacuk (UAF); Avery Hansen (DNR; boat driver)</t>
  </si>
  <si>
    <t>No Name Creek - DUP</t>
  </si>
  <si>
    <t>USFS (2 Personnel TBD)</t>
  </si>
  <si>
    <t>Inventory neeed for gloves and ziplocs</t>
  </si>
  <si>
    <t xml:space="preserve">Send one week reminder. </t>
  </si>
  <si>
    <t>Disperse sampling kits &amp; training</t>
  </si>
  <si>
    <t>order more for summer 2023</t>
  </si>
  <si>
    <t>RM 0 - No Name Creek - DUP</t>
  </si>
  <si>
    <t>Salamatof /       KWF</t>
  </si>
  <si>
    <t>CIAA / KWF</t>
  </si>
  <si>
    <t>TU / KWF</t>
  </si>
  <si>
    <t>site</t>
  </si>
  <si>
    <t>random_num</t>
  </si>
  <si>
    <t>sort_num</t>
  </si>
  <si>
    <t>metals_field_blank</t>
  </si>
  <si>
    <t>Methods for choosing a random row: https://www.statology.org/random-sample-google-sheets/</t>
  </si>
  <si>
    <t>Y</t>
  </si>
  <si>
    <t>4/19/2023: decided to reassign RM 10.1 field blank to Pillars (RM12.5), unclear if 10.1 will be acessible</t>
  </si>
  <si>
    <t>RM0</t>
  </si>
  <si>
    <t>RM1.5-DUP</t>
  </si>
  <si>
    <t>RM1.5</t>
  </si>
  <si>
    <t>Task: randomly assign sites below RM 30 for field blanks</t>
  </si>
  <si>
    <t>Has field blank sample for diss metals</t>
  </si>
  <si>
    <t>Source purified H2O</t>
  </si>
  <si>
    <t>Training / Pickup  Date</t>
  </si>
  <si>
    <t>Time</t>
  </si>
  <si>
    <t>9:00 - 10:00</t>
  </si>
  <si>
    <t>10:00 - 11:00</t>
  </si>
  <si>
    <t>11:00 - 12:00</t>
  </si>
  <si>
    <t>12:00 - 1:00</t>
  </si>
  <si>
    <t>1:00 - 2:00</t>
  </si>
  <si>
    <t>3:00 - 4:00</t>
  </si>
  <si>
    <t>4:00 - 5:00</t>
  </si>
  <si>
    <t>Available Times for Training and Supplies Pickup Summer 2023. (Choose One)</t>
  </si>
  <si>
    <t>Funny River</t>
  </si>
  <si>
    <t>Training scheduled?</t>
  </si>
  <si>
    <t>Alex palombo</t>
  </si>
  <si>
    <t>sarah apsens, CIAA (trenten schipper and lisa k)</t>
  </si>
  <si>
    <t>yvonne weber + ciara bismark + matt + finn</t>
  </si>
  <si>
    <t>sent confirmation email</t>
  </si>
  <si>
    <t>jenny petit, nick jacuk + avery</t>
  </si>
  <si>
    <t>y</t>
  </si>
  <si>
    <t>Bonnie &amp; Vic</t>
  </si>
  <si>
    <t>High Tide July 18</t>
  </si>
  <si>
    <t>Low Tide July 18</t>
  </si>
  <si>
    <t>Alexa Millward</t>
  </si>
  <si>
    <t>Yvonne Weber + Ciara Bismarck (Salamatof) + 1 Kenaitze intern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</si>
</sst>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0"/>
      <color theme="1"/>
      <name val="Cambria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rgb="FF000000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0" fillId="0" borderId="0" xfId="0" applyAlignment="1">
      <alignment vertical="center"/>
    </xf>
    <xf numFmtId="18" fontId="0" fillId="0" borderId="0" xfId="0" applyNumberFormat="1"/>
    <xf numFmtId="0" fontId="3" fillId="0" borderId="2" xfId="0" applyFont="1" applyBorder="1" applyAlignment="1">
      <alignment vertical="center" wrapText="1"/>
    </xf>
    <xf numFmtId="0" fontId="0" fillId="0" borderId="0" xfId="0" applyFont="1" applyBorder="1"/>
    <xf numFmtId="0" fontId="0" fillId="0" borderId="0" xfId="0" applyFont="1" applyBorder="1" applyAlignment="1">
      <alignment vertical="center" wrapText="1"/>
    </xf>
    <xf numFmtId="0" fontId="0" fillId="0" borderId="0" xfId="0" applyFont="1" applyFill="1" applyBorder="1"/>
    <xf numFmtId="0" fontId="0" fillId="0" borderId="4" xfId="0" applyFont="1" applyBorder="1"/>
    <xf numFmtId="0" fontId="0" fillId="0" borderId="9" xfId="0" applyFont="1" applyBorder="1"/>
    <xf numFmtId="0" fontId="0" fillId="0" borderId="4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0" fillId="0" borderId="9" xfId="0" applyFont="1" applyFill="1" applyBorder="1"/>
    <xf numFmtId="0" fontId="0" fillId="0" borderId="4" xfId="0" applyFont="1" applyFill="1" applyBorder="1"/>
    <xf numFmtId="0" fontId="0" fillId="0" borderId="0" xfId="0" quotePrefix="1"/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  <xf numFmtId="14" fontId="0" fillId="2" borderId="0" xfId="0" applyNumberFormat="1" applyFill="1"/>
    <xf numFmtId="0" fontId="0" fillId="2" borderId="0" xfId="0" applyFill="1"/>
    <xf numFmtId="0" fontId="0" fillId="0" borderId="0" xfId="0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12" xfId="0" applyFont="1" applyFill="1" applyBorder="1" applyAlignment="1">
      <alignment horizontal="left" vertical="top" wrapText="1"/>
    </xf>
    <xf numFmtId="0" fontId="4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top" wrapText="1"/>
    </xf>
    <xf numFmtId="0" fontId="0" fillId="0" borderId="21" xfId="0" applyFont="1" applyBorder="1" applyAlignment="1">
      <alignment horizontal="left" vertical="top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5" xfId="0" applyBorder="1" applyAlignment="1">
      <alignment horizontal="center" vertical="center" wrapText="1"/>
    </xf>
    <xf numFmtId="0" fontId="0" fillId="0" borderId="9" xfId="0" applyFont="1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5" fillId="0" borderId="0" xfId="0" applyFont="1"/>
    <xf numFmtId="0" fontId="6" fillId="0" borderId="0" xfId="0" applyFont="1"/>
    <xf numFmtId="0" fontId="0" fillId="0" borderId="0" xfId="0" applyFont="1" applyAlignment="1"/>
    <xf numFmtId="0" fontId="5" fillId="0" borderId="26" xfId="0" applyFont="1" applyBorder="1" applyAlignment="1">
      <alignment horizontal="left" vertical="top" wrapText="1"/>
    </xf>
    <xf numFmtId="0" fontId="5" fillId="0" borderId="26" xfId="0" applyFont="1" applyBorder="1"/>
    <xf numFmtId="0" fontId="5" fillId="0" borderId="0" xfId="0" applyFont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0" fillId="0" borderId="11" xfId="0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0" fontId="0" fillId="3" borderId="11" xfId="0" applyFont="1" applyFill="1" applyBorder="1"/>
    <xf numFmtId="0" fontId="0" fillId="4" borderId="11" xfId="0" applyFont="1" applyFill="1" applyBorder="1"/>
    <xf numFmtId="0" fontId="0" fillId="5" borderId="11" xfId="0" applyFont="1" applyFill="1" applyBorder="1"/>
    <xf numFmtId="0" fontId="0" fillId="6" borderId="11" xfId="0" applyFont="1" applyFill="1" applyBorder="1"/>
    <xf numFmtId="0" fontId="0" fillId="7" borderId="11" xfId="0" applyFont="1" applyFill="1" applyBorder="1"/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0" fillId="0" borderId="21" xfId="0" applyBorder="1" applyAlignment="1">
      <alignment horizontal="center" vertical="center" wrapText="1"/>
    </xf>
    <xf numFmtId="14" fontId="1" fillId="7" borderId="11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4" fontId="1" fillId="3" borderId="11" xfId="0" applyNumberFormat="1" applyFont="1" applyFill="1" applyBorder="1" applyAlignment="1">
      <alignment horizontal="center" vertical="center"/>
    </xf>
    <xf numFmtId="14" fontId="1" fillId="4" borderId="11" xfId="0" applyNumberFormat="1" applyFont="1" applyFill="1" applyBorder="1" applyAlignment="1">
      <alignment horizontal="center" vertical="center"/>
    </xf>
    <xf numFmtId="14" fontId="1" fillId="5" borderId="11" xfId="0" applyNumberFormat="1" applyFont="1" applyFill="1" applyBorder="1" applyAlignment="1">
      <alignment horizontal="center" vertical="center"/>
    </xf>
    <xf numFmtId="14" fontId="1" fillId="6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97.509592476854" createdVersion="6" refreshedVersion="6" minRefreshableVersion="3" recordCount="277">
  <cacheSource type="worksheet">
    <worksheetSource ref="C1:H1048576" sheet="summer_2023_kit_contents"/>
  </cacheSource>
  <cacheFields count="6">
    <cacheField name="Item" numFmtId="0">
      <sharedItems containsBlank="1" count="12">
        <s v="Bottle"/>
        <m/>
        <s v="Vial"/>
        <s v="Item"/>
        <s v="Gloves (pair)"/>
        <s v="Packing List"/>
        <s v="Clipboard/Forms"/>
        <s v="Instructions"/>
        <s v="Labels"/>
        <s v="Temperature Probe"/>
        <s v="Filters" u="1"/>
        <s v="Syringes" u="1"/>
      </sharedItems>
    </cacheField>
    <cacheField name="Container/Size" numFmtId="0">
      <sharedItems containsBlank="1" count="8">
        <s v="250 mL HDPE"/>
        <s v="125 mL HDPE"/>
        <s v="1 L HDPE"/>
        <s v="Sterile 120 mL"/>
        <m/>
        <s v="40 mL VOA glass vial"/>
        <s v="Container/Size"/>
        <s v="40 mL VOA vial" u="1"/>
      </sharedItems>
    </cacheField>
    <cacheField name="Quantity" numFmtId="0">
      <sharedItems containsBlank="1" containsMixedTypes="1" containsNumber="1" containsInteger="1" minValue="1" maxValue="12"/>
    </cacheField>
    <cacheField name="Preservative" numFmtId="0">
      <sharedItems containsBlank="1" count="7">
        <s v="H2SO4"/>
        <s v="HNO3"/>
        <s v="None"/>
        <s v="Na2S2O3"/>
        <m/>
        <s v="HCl"/>
        <s v="Preservative"/>
      </sharedItems>
    </cacheField>
    <cacheField name="Analysis 1" numFmtId="0">
      <sharedItems containsBlank="1" count="13">
        <s v="SM4500-NO3E - Nitrogen (Nitrate+Nitrite)"/>
        <s v="200.7 - Total Metals"/>
        <s v="200.8 - Dissolved Metals"/>
        <s v="1 liter Total Suspended Solids"/>
        <s v="Fecal Coliform"/>
        <m/>
        <s v="624 - BTEX"/>
        <s v="Source purified H2O"/>
        <s v="Analysis 1"/>
        <s v=" "/>
        <s v="624 - BETX"/>
        <s v="624 - BTEX Trip Blank"/>
        <s v="624 - BTEX "/>
      </sharedItems>
    </cacheField>
    <cacheField name="Analysis 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1"/>
    <x v="0"/>
    <x v="0"/>
    <s v="SM4500-PE - Total Phosphorus"/>
  </r>
  <r>
    <x v="0"/>
    <x v="1"/>
    <n v="1"/>
    <x v="1"/>
    <x v="1"/>
    <m/>
  </r>
  <r>
    <x v="0"/>
    <x v="1"/>
    <n v="1"/>
    <x v="2"/>
    <x v="2"/>
    <m/>
  </r>
  <r>
    <x v="0"/>
    <x v="2"/>
    <n v="1"/>
    <x v="2"/>
    <x v="3"/>
    <m/>
  </r>
  <r>
    <x v="0"/>
    <x v="3"/>
    <n v="1"/>
    <x v="3"/>
    <x v="4"/>
    <m/>
  </r>
  <r>
    <x v="1"/>
    <x v="4"/>
    <m/>
    <x v="4"/>
    <x v="5"/>
    <m/>
  </r>
  <r>
    <x v="0"/>
    <x v="0"/>
    <n v="1"/>
    <x v="0"/>
    <x v="0"/>
    <s v="SM4500-PE - Total Phosphorus"/>
  </r>
  <r>
    <x v="0"/>
    <x v="1"/>
    <n v="1"/>
    <x v="1"/>
    <x v="1"/>
    <m/>
  </r>
  <r>
    <x v="0"/>
    <x v="1"/>
    <n v="1"/>
    <x v="2"/>
    <x v="2"/>
    <m/>
  </r>
  <r>
    <x v="0"/>
    <x v="2"/>
    <n v="1"/>
    <x v="2"/>
    <x v="3"/>
    <m/>
  </r>
  <r>
    <x v="0"/>
    <x v="3"/>
    <n v="1"/>
    <x v="3"/>
    <x v="4"/>
    <m/>
  </r>
  <r>
    <x v="1"/>
    <x v="4"/>
    <m/>
    <x v="4"/>
    <x v="5"/>
    <m/>
  </r>
  <r>
    <x v="0"/>
    <x v="0"/>
    <n v="1"/>
    <x v="0"/>
    <x v="0"/>
    <s v="SM4500-PE - Total Phosphorus"/>
  </r>
  <r>
    <x v="0"/>
    <x v="1"/>
    <n v="1"/>
    <x v="1"/>
    <x v="1"/>
    <m/>
  </r>
  <r>
    <x v="0"/>
    <x v="1"/>
    <n v="2"/>
    <x v="2"/>
    <x v="2"/>
    <m/>
  </r>
  <r>
    <x v="0"/>
    <x v="2"/>
    <n v="1"/>
    <x v="2"/>
    <x v="3"/>
    <m/>
  </r>
  <r>
    <x v="0"/>
    <x v="3"/>
    <n v="1"/>
    <x v="3"/>
    <x v="4"/>
    <m/>
  </r>
  <r>
    <x v="2"/>
    <x v="5"/>
    <n v="3"/>
    <x v="5"/>
    <x v="6"/>
    <m/>
  </r>
  <r>
    <x v="0"/>
    <x v="2"/>
    <n v="1"/>
    <x v="4"/>
    <x v="7"/>
    <m/>
  </r>
  <r>
    <x v="1"/>
    <x v="4"/>
    <m/>
    <x v="4"/>
    <x v="5"/>
    <m/>
  </r>
  <r>
    <x v="3"/>
    <x v="6"/>
    <s v="Quantity"/>
    <x v="6"/>
    <x v="8"/>
    <s v="Analysis 2"/>
  </r>
  <r>
    <x v="4"/>
    <x v="4"/>
    <n v="7"/>
    <x v="4"/>
    <x v="5"/>
    <m/>
  </r>
  <r>
    <x v="5"/>
    <x v="4"/>
    <n v="1"/>
    <x v="4"/>
    <x v="5"/>
    <m/>
  </r>
  <r>
    <x v="6"/>
    <x v="4"/>
    <n v="1"/>
    <x v="4"/>
    <x v="5"/>
    <m/>
  </r>
  <r>
    <x v="7"/>
    <x v="4"/>
    <n v="1"/>
    <x v="4"/>
    <x v="5"/>
    <m/>
  </r>
  <r>
    <x v="8"/>
    <x v="4"/>
    <n v="1"/>
    <x v="4"/>
    <x v="5"/>
    <m/>
  </r>
  <r>
    <x v="9"/>
    <x v="4"/>
    <n v="1"/>
    <x v="4"/>
    <x v="5"/>
    <s v=" "/>
  </r>
  <r>
    <x v="1"/>
    <x v="4"/>
    <m/>
    <x v="4"/>
    <x v="5"/>
    <m/>
  </r>
  <r>
    <x v="1"/>
    <x v="4"/>
    <m/>
    <x v="4"/>
    <x v="9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3"/>
    <x v="6"/>
    <s v="Quantity"/>
    <x v="6"/>
    <x v="8"/>
    <s v="Analysis 2"/>
  </r>
  <r>
    <x v="0"/>
    <x v="0"/>
    <n v="1"/>
    <x v="0"/>
    <x v="0"/>
    <s v="SM4500-PE - Total Phosphorus"/>
  </r>
  <r>
    <x v="0"/>
    <x v="1"/>
    <n v="1"/>
    <x v="1"/>
    <x v="1"/>
    <m/>
  </r>
  <r>
    <x v="0"/>
    <x v="1"/>
    <n v="1"/>
    <x v="2"/>
    <x v="2"/>
    <m/>
  </r>
  <r>
    <x v="0"/>
    <x v="2"/>
    <n v="1"/>
    <x v="2"/>
    <x v="3"/>
    <m/>
  </r>
  <r>
    <x v="0"/>
    <x v="3"/>
    <n v="1"/>
    <x v="3"/>
    <x v="4"/>
    <m/>
  </r>
  <r>
    <x v="2"/>
    <x v="5"/>
    <n v="3"/>
    <x v="5"/>
    <x v="10"/>
    <m/>
  </r>
  <r>
    <x v="2"/>
    <x v="5"/>
    <n v="3"/>
    <x v="5"/>
    <x v="11"/>
    <m/>
  </r>
  <r>
    <x v="1"/>
    <x v="4"/>
    <m/>
    <x v="4"/>
    <x v="5"/>
    <m/>
  </r>
  <r>
    <x v="0"/>
    <x v="0"/>
    <n v="1"/>
    <x v="0"/>
    <x v="0"/>
    <s v="SM4500-PE - Total Phosphorus"/>
  </r>
  <r>
    <x v="0"/>
    <x v="1"/>
    <n v="1"/>
    <x v="1"/>
    <x v="1"/>
    <m/>
  </r>
  <r>
    <x v="0"/>
    <x v="1"/>
    <n v="1"/>
    <x v="2"/>
    <x v="2"/>
    <m/>
  </r>
  <r>
    <x v="0"/>
    <x v="2"/>
    <n v="1"/>
    <x v="2"/>
    <x v="3"/>
    <m/>
  </r>
  <r>
    <x v="0"/>
    <x v="3"/>
    <n v="1"/>
    <x v="3"/>
    <x v="4"/>
    <m/>
  </r>
  <r>
    <x v="1"/>
    <x v="4"/>
    <m/>
    <x v="4"/>
    <x v="5"/>
    <m/>
  </r>
  <r>
    <x v="3"/>
    <x v="6"/>
    <s v="Quantity"/>
    <x v="6"/>
    <x v="8"/>
    <s v="Analysis 2"/>
  </r>
  <r>
    <x v="0"/>
    <x v="0"/>
    <n v="1"/>
    <x v="0"/>
    <x v="0"/>
    <s v="SM4500-PE - Total Phosphorus"/>
  </r>
  <r>
    <x v="0"/>
    <x v="1"/>
    <n v="1"/>
    <x v="1"/>
    <x v="1"/>
    <m/>
  </r>
  <r>
    <x v="0"/>
    <x v="1"/>
    <n v="1"/>
    <x v="2"/>
    <x v="2"/>
    <m/>
  </r>
  <r>
    <x v="0"/>
    <x v="2"/>
    <n v="1"/>
    <x v="2"/>
    <x v="3"/>
    <m/>
  </r>
  <r>
    <x v="0"/>
    <x v="3"/>
    <n v="1"/>
    <x v="3"/>
    <x v="4"/>
    <m/>
  </r>
  <r>
    <x v="1"/>
    <x v="4"/>
    <m/>
    <x v="4"/>
    <x v="5"/>
    <m/>
  </r>
  <r>
    <x v="0"/>
    <x v="0"/>
    <n v="1"/>
    <x v="0"/>
    <x v="0"/>
    <s v="SM4500-PE - Total Phosphorus"/>
  </r>
  <r>
    <x v="0"/>
    <x v="1"/>
    <n v="1"/>
    <x v="1"/>
    <x v="1"/>
    <m/>
  </r>
  <r>
    <x v="0"/>
    <x v="1"/>
    <n v="1"/>
    <x v="2"/>
    <x v="2"/>
    <m/>
  </r>
  <r>
    <x v="1"/>
    <x v="4"/>
    <m/>
    <x v="4"/>
    <x v="5"/>
    <m/>
  </r>
  <r>
    <x v="3"/>
    <x v="6"/>
    <s v="Quantity"/>
    <x v="6"/>
    <x v="8"/>
    <s v="Analysis 2"/>
  </r>
  <r>
    <x v="0"/>
    <x v="2"/>
    <n v="1"/>
    <x v="2"/>
    <x v="3"/>
    <m/>
  </r>
  <r>
    <x v="0"/>
    <x v="3"/>
    <n v="1"/>
    <x v="3"/>
    <x v="4"/>
    <m/>
  </r>
  <r>
    <x v="1"/>
    <x v="4"/>
    <m/>
    <x v="4"/>
    <x v="5"/>
    <m/>
  </r>
  <r>
    <x v="0"/>
    <x v="0"/>
    <n v="1"/>
    <x v="0"/>
    <x v="0"/>
    <s v="SM4500-PE - Total Phosphorus"/>
  </r>
  <r>
    <x v="0"/>
    <x v="1"/>
    <n v="1"/>
    <x v="1"/>
    <x v="1"/>
    <m/>
  </r>
  <r>
    <x v="0"/>
    <x v="1"/>
    <n v="1"/>
    <x v="2"/>
    <x v="2"/>
    <m/>
  </r>
  <r>
    <x v="0"/>
    <x v="2"/>
    <n v="1"/>
    <x v="2"/>
    <x v="3"/>
    <m/>
  </r>
  <r>
    <x v="0"/>
    <x v="3"/>
    <n v="1"/>
    <x v="3"/>
    <x v="4"/>
    <m/>
  </r>
  <r>
    <x v="1"/>
    <x v="4"/>
    <m/>
    <x v="4"/>
    <x v="5"/>
    <m/>
  </r>
  <r>
    <x v="4"/>
    <x v="4"/>
    <n v="12"/>
    <x v="4"/>
    <x v="5"/>
    <m/>
  </r>
  <r>
    <x v="5"/>
    <x v="4"/>
    <n v="1"/>
    <x v="4"/>
    <x v="5"/>
    <m/>
  </r>
  <r>
    <x v="6"/>
    <x v="4"/>
    <n v="1"/>
    <x v="4"/>
    <x v="5"/>
    <m/>
  </r>
  <r>
    <x v="7"/>
    <x v="4"/>
    <n v="1"/>
    <x v="4"/>
    <x v="5"/>
    <m/>
  </r>
  <r>
    <x v="8"/>
    <x v="4"/>
    <n v="1"/>
    <x v="4"/>
    <x v="5"/>
    <m/>
  </r>
  <r>
    <x v="9"/>
    <x v="4"/>
    <n v="1"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3"/>
    <x v="6"/>
    <s v="Quantity"/>
    <x v="6"/>
    <x v="8"/>
    <s v="Analysis 2"/>
  </r>
  <r>
    <x v="0"/>
    <x v="0"/>
    <n v="1"/>
    <x v="0"/>
    <x v="0"/>
    <s v="SM4500-PE - Total Phosphorus"/>
  </r>
  <r>
    <x v="0"/>
    <x v="1"/>
    <n v="1"/>
    <x v="1"/>
    <x v="1"/>
    <m/>
  </r>
  <r>
    <x v="0"/>
    <x v="1"/>
    <n v="1"/>
    <x v="2"/>
    <x v="2"/>
    <m/>
  </r>
  <r>
    <x v="0"/>
    <x v="2"/>
    <n v="1"/>
    <x v="2"/>
    <x v="3"/>
    <m/>
  </r>
  <r>
    <x v="0"/>
    <x v="3"/>
    <n v="1"/>
    <x v="3"/>
    <x v="4"/>
    <m/>
  </r>
  <r>
    <x v="1"/>
    <x v="4"/>
    <m/>
    <x v="4"/>
    <x v="5"/>
    <m/>
  </r>
  <r>
    <x v="0"/>
    <x v="0"/>
    <n v="1"/>
    <x v="0"/>
    <x v="0"/>
    <s v="SM4500-PE - Total Phosphorus"/>
  </r>
  <r>
    <x v="0"/>
    <x v="1"/>
    <n v="1"/>
    <x v="1"/>
    <x v="1"/>
    <m/>
  </r>
  <r>
    <x v="0"/>
    <x v="1"/>
    <n v="2"/>
    <x v="2"/>
    <x v="2"/>
    <m/>
  </r>
  <r>
    <x v="0"/>
    <x v="2"/>
    <n v="1"/>
    <x v="2"/>
    <x v="3"/>
    <m/>
  </r>
  <r>
    <x v="0"/>
    <x v="3"/>
    <n v="1"/>
    <x v="3"/>
    <x v="4"/>
    <m/>
  </r>
  <r>
    <x v="0"/>
    <x v="2"/>
    <n v="1"/>
    <x v="4"/>
    <x v="7"/>
    <m/>
  </r>
  <r>
    <x v="1"/>
    <x v="4"/>
    <m/>
    <x v="4"/>
    <x v="5"/>
    <m/>
  </r>
  <r>
    <x v="0"/>
    <x v="0"/>
    <n v="1"/>
    <x v="0"/>
    <x v="0"/>
    <s v="SM4500-PE - Total Phosphorus"/>
  </r>
  <r>
    <x v="0"/>
    <x v="1"/>
    <n v="1"/>
    <x v="1"/>
    <x v="1"/>
    <m/>
  </r>
  <r>
    <x v="0"/>
    <x v="1"/>
    <n v="1"/>
    <x v="2"/>
    <x v="2"/>
    <m/>
  </r>
  <r>
    <x v="0"/>
    <x v="2"/>
    <n v="1"/>
    <x v="2"/>
    <x v="3"/>
    <m/>
  </r>
  <r>
    <x v="0"/>
    <x v="3"/>
    <n v="1"/>
    <x v="3"/>
    <x v="4"/>
    <m/>
  </r>
  <r>
    <x v="1"/>
    <x v="4"/>
    <m/>
    <x v="4"/>
    <x v="5"/>
    <m/>
  </r>
  <r>
    <x v="0"/>
    <x v="0"/>
    <n v="1"/>
    <x v="0"/>
    <x v="0"/>
    <s v="SM4500-PE - Total Phosphorus"/>
  </r>
  <r>
    <x v="0"/>
    <x v="1"/>
    <n v="1"/>
    <x v="1"/>
    <x v="1"/>
    <m/>
  </r>
  <r>
    <x v="0"/>
    <x v="1"/>
    <n v="1"/>
    <x v="2"/>
    <x v="2"/>
    <m/>
  </r>
  <r>
    <x v="0"/>
    <x v="2"/>
    <n v="1"/>
    <x v="2"/>
    <x v="3"/>
    <m/>
  </r>
  <r>
    <x v="3"/>
    <x v="6"/>
    <s v="Quantity"/>
    <x v="6"/>
    <x v="8"/>
    <s v="Analysis 2"/>
  </r>
  <r>
    <x v="0"/>
    <x v="3"/>
    <n v="1"/>
    <x v="3"/>
    <x v="4"/>
    <m/>
  </r>
  <r>
    <x v="1"/>
    <x v="4"/>
    <m/>
    <x v="4"/>
    <x v="5"/>
    <m/>
  </r>
  <r>
    <x v="4"/>
    <x v="4"/>
    <n v="10"/>
    <x v="4"/>
    <x v="5"/>
    <m/>
  </r>
  <r>
    <x v="5"/>
    <x v="4"/>
    <n v="1"/>
    <x v="4"/>
    <x v="5"/>
    <m/>
  </r>
  <r>
    <x v="6"/>
    <x v="4"/>
    <n v="1"/>
    <x v="4"/>
    <x v="5"/>
    <m/>
  </r>
  <r>
    <x v="7"/>
    <x v="4"/>
    <n v="1"/>
    <x v="4"/>
    <x v="5"/>
    <m/>
  </r>
  <r>
    <x v="8"/>
    <x v="4"/>
    <n v="1"/>
    <x v="4"/>
    <x v="5"/>
    <m/>
  </r>
  <r>
    <x v="9"/>
    <x v="4"/>
    <n v="1"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3"/>
    <x v="6"/>
    <s v="Quantity"/>
    <x v="6"/>
    <x v="8"/>
    <s v="Analysis 2"/>
  </r>
  <r>
    <x v="0"/>
    <x v="0"/>
    <n v="1"/>
    <x v="0"/>
    <x v="0"/>
    <s v="SM4500-PE - Total Phosphorus"/>
  </r>
  <r>
    <x v="0"/>
    <x v="1"/>
    <n v="1"/>
    <x v="1"/>
    <x v="1"/>
    <m/>
  </r>
  <r>
    <x v="0"/>
    <x v="1"/>
    <n v="1"/>
    <x v="2"/>
    <x v="2"/>
    <m/>
  </r>
  <r>
    <x v="0"/>
    <x v="2"/>
    <n v="1"/>
    <x v="2"/>
    <x v="3"/>
    <m/>
  </r>
  <r>
    <x v="0"/>
    <x v="3"/>
    <n v="1"/>
    <x v="3"/>
    <x v="4"/>
    <m/>
  </r>
  <r>
    <x v="1"/>
    <x v="4"/>
    <m/>
    <x v="4"/>
    <x v="5"/>
    <m/>
  </r>
  <r>
    <x v="0"/>
    <x v="0"/>
    <n v="1"/>
    <x v="0"/>
    <x v="0"/>
    <s v="SM4500-PE - Total Phosphorus"/>
  </r>
  <r>
    <x v="0"/>
    <x v="1"/>
    <n v="1"/>
    <x v="1"/>
    <x v="1"/>
    <m/>
  </r>
  <r>
    <x v="0"/>
    <x v="2"/>
    <n v="1"/>
    <x v="2"/>
    <x v="3"/>
    <m/>
  </r>
  <r>
    <x v="0"/>
    <x v="3"/>
    <n v="1"/>
    <x v="3"/>
    <x v="4"/>
    <m/>
  </r>
  <r>
    <x v="1"/>
    <x v="4"/>
    <m/>
    <x v="4"/>
    <x v="5"/>
    <m/>
  </r>
  <r>
    <x v="0"/>
    <x v="0"/>
    <n v="1"/>
    <x v="0"/>
    <x v="0"/>
    <s v="SM4500-PE - Total Phosphorus"/>
  </r>
  <r>
    <x v="0"/>
    <x v="1"/>
    <n v="1"/>
    <x v="1"/>
    <x v="1"/>
    <m/>
  </r>
  <r>
    <x v="0"/>
    <x v="2"/>
    <n v="1"/>
    <x v="2"/>
    <x v="3"/>
    <m/>
  </r>
  <r>
    <x v="0"/>
    <x v="3"/>
    <n v="1"/>
    <x v="3"/>
    <x v="4"/>
    <m/>
  </r>
  <r>
    <x v="1"/>
    <x v="4"/>
    <m/>
    <x v="4"/>
    <x v="5"/>
    <m/>
  </r>
  <r>
    <x v="0"/>
    <x v="0"/>
    <n v="1"/>
    <x v="0"/>
    <x v="0"/>
    <s v="SM4500-PE - Total Phosphorus"/>
  </r>
  <r>
    <x v="0"/>
    <x v="1"/>
    <n v="1"/>
    <x v="1"/>
    <x v="1"/>
    <m/>
  </r>
  <r>
    <x v="0"/>
    <x v="2"/>
    <n v="1"/>
    <x v="2"/>
    <x v="3"/>
    <m/>
  </r>
  <r>
    <x v="0"/>
    <x v="3"/>
    <n v="1"/>
    <x v="3"/>
    <x v="4"/>
    <m/>
  </r>
  <r>
    <x v="1"/>
    <x v="4"/>
    <m/>
    <x v="4"/>
    <x v="5"/>
    <m/>
  </r>
  <r>
    <x v="3"/>
    <x v="6"/>
    <s v="Quantity"/>
    <x v="6"/>
    <x v="8"/>
    <s v="Analysis 2"/>
  </r>
  <r>
    <x v="4"/>
    <x v="4"/>
    <n v="10"/>
    <x v="4"/>
    <x v="5"/>
    <m/>
  </r>
  <r>
    <x v="5"/>
    <x v="4"/>
    <n v="1"/>
    <x v="4"/>
    <x v="5"/>
    <m/>
  </r>
  <r>
    <x v="6"/>
    <x v="4"/>
    <n v="1"/>
    <x v="4"/>
    <x v="5"/>
    <m/>
  </r>
  <r>
    <x v="7"/>
    <x v="4"/>
    <n v="1"/>
    <x v="4"/>
    <x v="5"/>
    <m/>
  </r>
  <r>
    <x v="8"/>
    <x v="4"/>
    <n v="1"/>
    <x v="4"/>
    <x v="5"/>
    <m/>
  </r>
  <r>
    <x v="9"/>
    <x v="4"/>
    <n v="1"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3"/>
    <x v="6"/>
    <s v="Quantity"/>
    <x v="6"/>
    <x v="8"/>
    <s v="Analysis 2"/>
  </r>
  <r>
    <x v="0"/>
    <x v="0"/>
    <n v="1"/>
    <x v="0"/>
    <x v="0"/>
    <s v="SM4500-PE - Total Phosphorus"/>
  </r>
  <r>
    <x v="0"/>
    <x v="1"/>
    <n v="1"/>
    <x v="1"/>
    <x v="1"/>
    <m/>
  </r>
  <r>
    <x v="0"/>
    <x v="2"/>
    <n v="1"/>
    <x v="2"/>
    <x v="3"/>
    <m/>
  </r>
  <r>
    <x v="0"/>
    <x v="3"/>
    <n v="1"/>
    <x v="3"/>
    <x v="4"/>
    <m/>
  </r>
  <r>
    <x v="2"/>
    <x v="5"/>
    <n v="3"/>
    <x v="5"/>
    <x v="10"/>
    <m/>
  </r>
  <r>
    <x v="2"/>
    <x v="5"/>
    <n v="3"/>
    <x v="5"/>
    <x v="11"/>
    <m/>
  </r>
  <r>
    <x v="1"/>
    <x v="4"/>
    <m/>
    <x v="4"/>
    <x v="5"/>
    <m/>
  </r>
  <r>
    <x v="0"/>
    <x v="0"/>
    <n v="1"/>
    <x v="0"/>
    <x v="0"/>
    <s v="SM4500-PE - Total Phosphorus"/>
  </r>
  <r>
    <x v="0"/>
    <x v="1"/>
    <n v="1"/>
    <x v="1"/>
    <x v="1"/>
    <m/>
  </r>
  <r>
    <x v="0"/>
    <x v="2"/>
    <n v="1"/>
    <x v="2"/>
    <x v="3"/>
    <m/>
  </r>
  <r>
    <x v="0"/>
    <x v="3"/>
    <n v="1"/>
    <x v="3"/>
    <x v="4"/>
    <m/>
  </r>
  <r>
    <x v="2"/>
    <x v="5"/>
    <n v="3"/>
    <x v="5"/>
    <x v="12"/>
    <m/>
  </r>
  <r>
    <x v="2"/>
    <x v="5"/>
    <n v="3"/>
    <x v="5"/>
    <x v="11"/>
    <m/>
  </r>
  <r>
    <x v="1"/>
    <x v="4"/>
    <m/>
    <x v="4"/>
    <x v="5"/>
    <m/>
  </r>
  <r>
    <x v="0"/>
    <x v="0"/>
    <n v="1"/>
    <x v="0"/>
    <x v="0"/>
    <s v="SM4500-PE - Total Phosphorus"/>
  </r>
  <r>
    <x v="0"/>
    <x v="1"/>
    <n v="1"/>
    <x v="1"/>
    <x v="1"/>
    <m/>
  </r>
  <r>
    <x v="0"/>
    <x v="2"/>
    <n v="1"/>
    <x v="2"/>
    <x v="3"/>
    <m/>
  </r>
  <r>
    <x v="0"/>
    <x v="3"/>
    <n v="1"/>
    <x v="3"/>
    <x v="4"/>
    <m/>
  </r>
  <r>
    <x v="1"/>
    <x v="4"/>
    <m/>
    <x v="4"/>
    <x v="5"/>
    <m/>
  </r>
  <r>
    <x v="0"/>
    <x v="0"/>
    <n v="1"/>
    <x v="0"/>
    <x v="0"/>
    <s v="SM4500-PE - Total Phosphorus"/>
  </r>
  <r>
    <x v="0"/>
    <x v="1"/>
    <n v="1"/>
    <x v="1"/>
    <x v="1"/>
    <m/>
  </r>
  <r>
    <x v="3"/>
    <x v="6"/>
    <s v="Quantity"/>
    <x v="6"/>
    <x v="8"/>
    <s v="Analysis 2"/>
  </r>
  <r>
    <x v="0"/>
    <x v="2"/>
    <n v="1"/>
    <x v="2"/>
    <x v="3"/>
    <m/>
  </r>
  <r>
    <x v="0"/>
    <x v="3"/>
    <n v="1"/>
    <x v="3"/>
    <x v="4"/>
    <m/>
  </r>
  <r>
    <x v="1"/>
    <x v="4"/>
    <m/>
    <x v="4"/>
    <x v="5"/>
    <m/>
  </r>
  <r>
    <x v="4"/>
    <x v="4"/>
    <n v="10"/>
    <x v="4"/>
    <x v="5"/>
    <m/>
  </r>
  <r>
    <x v="5"/>
    <x v="4"/>
    <n v="1"/>
    <x v="4"/>
    <x v="5"/>
    <m/>
  </r>
  <r>
    <x v="6"/>
    <x v="4"/>
    <n v="1"/>
    <x v="4"/>
    <x v="5"/>
    <m/>
  </r>
  <r>
    <x v="7"/>
    <x v="4"/>
    <n v="1"/>
    <x v="4"/>
    <x v="5"/>
    <m/>
  </r>
  <r>
    <x v="8"/>
    <x v="4"/>
    <n v="1"/>
    <x v="4"/>
    <x v="5"/>
    <m/>
  </r>
  <r>
    <x v="9"/>
    <x v="4"/>
    <n v="1"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3"/>
    <x v="6"/>
    <s v="Quantity"/>
    <x v="6"/>
    <x v="8"/>
    <s v="Analysis 2"/>
  </r>
  <r>
    <x v="0"/>
    <x v="0"/>
    <n v="1"/>
    <x v="0"/>
    <x v="0"/>
    <s v="SM4500-PE - Total Phosphorus"/>
  </r>
  <r>
    <x v="0"/>
    <x v="1"/>
    <n v="1"/>
    <x v="1"/>
    <x v="1"/>
    <m/>
  </r>
  <r>
    <x v="0"/>
    <x v="2"/>
    <n v="1"/>
    <x v="2"/>
    <x v="3"/>
    <m/>
  </r>
  <r>
    <x v="0"/>
    <x v="3"/>
    <n v="1"/>
    <x v="3"/>
    <x v="4"/>
    <m/>
  </r>
  <r>
    <x v="1"/>
    <x v="4"/>
    <m/>
    <x v="4"/>
    <x v="5"/>
    <m/>
  </r>
  <r>
    <x v="0"/>
    <x v="0"/>
    <n v="1"/>
    <x v="0"/>
    <x v="0"/>
    <s v="SM4500-PE - Total Phosphorus"/>
  </r>
  <r>
    <x v="0"/>
    <x v="1"/>
    <n v="1"/>
    <x v="1"/>
    <x v="1"/>
    <m/>
  </r>
  <r>
    <x v="0"/>
    <x v="2"/>
    <n v="1"/>
    <x v="2"/>
    <x v="3"/>
    <m/>
  </r>
  <r>
    <x v="0"/>
    <x v="3"/>
    <n v="1"/>
    <x v="3"/>
    <x v="4"/>
    <m/>
  </r>
  <r>
    <x v="1"/>
    <x v="4"/>
    <m/>
    <x v="4"/>
    <x v="5"/>
    <m/>
  </r>
  <r>
    <x v="0"/>
    <x v="0"/>
    <n v="1"/>
    <x v="0"/>
    <x v="0"/>
    <s v="SM4500-PE - Total Phosphorus"/>
  </r>
  <r>
    <x v="0"/>
    <x v="1"/>
    <n v="1"/>
    <x v="1"/>
    <x v="1"/>
    <m/>
  </r>
  <r>
    <x v="0"/>
    <x v="2"/>
    <n v="1"/>
    <x v="2"/>
    <x v="3"/>
    <m/>
  </r>
  <r>
    <x v="0"/>
    <x v="3"/>
    <n v="1"/>
    <x v="3"/>
    <x v="4"/>
    <m/>
  </r>
  <r>
    <x v="1"/>
    <x v="4"/>
    <m/>
    <x v="4"/>
    <x v="5"/>
    <m/>
  </r>
  <r>
    <x v="0"/>
    <x v="0"/>
    <n v="1"/>
    <x v="0"/>
    <x v="0"/>
    <s v="SM4500-PE - Total Phosphorus"/>
  </r>
  <r>
    <x v="0"/>
    <x v="1"/>
    <n v="1"/>
    <x v="1"/>
    <x v="1"/>
    <m/>
  </r>
  <r>
    <x v="0"/>
    <x v="2"/>
    <n v="1"/>
    <x v="2"/>
    <x v="3"/>
    <m/>
  </r>
  <r>
    <x v="0"/>
    <x v="3"/>
    <n v="1"/>
    <x v="3"/>
    <x v="4"/>
    <m/>
  </r>
  <r>
    <x v="1"/>
    <x v="4"/>
    <m/>
    <x v="4"/>
    <x v="5"/>
    <m/>
  </r>
  <r>
    <x v="4"/>
    <x v="4"/>
    <n v="10"/>
    <x v="4"/>
    <x v="5"/>
    <m/>
  </r>
  <r>
    <x v="5"/>
    <x v="4"/>
    <n v="1"/>
    <x v="4"/>
    <x v="5"/>
    <m/>
  </r>
  <r>
    <x v="3"/>
    <x v="6"/>
    <s v="Quantity"/>
    <x v="6"/>
    <x v="8"/>
    <s v="Analysis 2"/>
  </r>
  <r>
    <x v="6"/>
    <x v="4"/>
    <n v="1"/>
    <x v="4"/>
    <x v="9"/>
    <m/>
  </r>
  <r>
    <x v="7"/>
    <x v="4"/>
    <n v="1"/>
    <x v="4"/>
    <x v="5"/>
    <m/>
  </r>
  <r>
    <x v="8"/>
    <x v="4"/>
    <n v="1"/>
    <x v="4"/>
    <x v="5"/>
    <m/>
  </r>
  <r>
    <x v="9"/>
    <x v="4"/>
    <n v="1"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1"/>
    <x v="4"/>
    <m/>
    <x v="4"/>
    <x v="5"/>
    <m/>
  </r>
  <r>
    <x v="3"/>
    <x v="6"/>
    <s v="Quantity"/>
    <x v="6"/>
    <x v="8"/>
    <s v="Analysis 2"/>
  </r>
  <r>
    <x v="0"/>
    <x v="0"/>
    <n v="1"/>
    <x v="0"/>
    <x v="0"/>
    <s v="SM4500-PE - Total Phosphorus"/>
  </r>
  <r>
    <x v="0"/>
    <x v="1"/>
    <n v="1"/>
    <x v="1"/>
    <x v="1"/>
    <m/>
  </r>
  <r>
    <x v="0"/>
    <x v="1"/>
    <n v="1"/>
    <x v="1"/>
    <x v="2"/>
    <m/>
  </r>
  <r>
    <x v="0"/>
    <x v="2"/>
    <n v="1"/>
    <x v="2"/>
    <x v="3"/>
    <m/>
  </r>
  <r>
    <x v="0"/>
    <x v="3"/>
    <n v="1"/>
    <x v="3"/>
    <x v="4"/>
    <m/>
  </r>
  <r>
    <x v="1"/>
    <x v="4"/>
    <m/>
    <x v="4"/>
    <x v="5"/>
    <m/>
  </r>
  <r>
    <x v="4"/>
    <x v="4"/>
    <n v="10"/>
    <x v="4"/>
    <x v="5"/>
    <m/>
  </r>
  <r>
    <x v="5"/>
    <x v="4"/>
    <n v="1"/>
    <x v="4"/>
    <x v="5"/>
    <m/>
  </r>
  <r>
    <x v="6"/>
    <x v="4"/>
    <n v="1"/>
    <x v="4"/>
    <x v="5"/>
    <m/>
  </r>
  <r>
    <x v="7"/>
    <x v="4"/>
    <n v="1"/>
    <x v="4"/>
    <x v="5"/>
    <m/>
  </r>
  <r>
    <x v="8"/>
    <x v="4"/>
    <n v="1"/>
    <x v="4"/>
    <x v="5"/>
    <m/>
  </r>
  <r>
    <x v="9"/>
    <x v="4"/>
    <n v="1"/>
    <x v="4"/>
    <x v="5"/>
    <m/>
  </r>
  <r>
    <x v="1"/>
    <x v="4"/>
    <m/>
    <x v="4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3" firstHeaderRow="1" firstDataRow="1" firstDataCol="1"/>
  <pivotFields count="6">
    <pivotField axis="axisRow" showAll="0">
      <items count="13">
        <item x="0"/>
        <item x="6"/>
        <item m="1" x="10"/>
        <item x="4"/>
        <item x="7"/>
        <item x="8"/>
        <item x="5"/>
        <item m="1" x="11"/>
        <item x="9"/>
        <item x="1"/>
        <item x="2"/>
        <item x="3"/>
        <item t="default"/>
      </items>
    </pivotField>
    <pivotField axis="axisRow" showAll="0">
      <items count="9">
        <item x="2"/>
        <item x="1"/>
        <item x="0"/>
        <item m="1" x="7"/>
        <item x="3"/>
        <item x="4"/>
        <item x="5"/>
        <item x="6"/>
        <item t="default"/>
      </items>
    </pivotField>
    <pivotField dataField="1" showAll="0"/>
    <pivotField axis="axisRow" showAll="0">
      <items count="8">
        <item x="0"/>
        <item x="5"/>
        <item x="1"/>
        <item x="3"/>
        <item x="2"/>
        <item x="4"/>
        <item x="6"/>
        <item t="default"/>
      </items>
    </pivotField>
    <pivotField axis="axisRow" showAll="0">
      <items count="14">
        <item x="9"/>
        <item x="3"/>
        <item x="1"/>
        <item x="2"/>
        <item x="6"/>
        <item x="11"/>
        <item x="4"/>
        <item x="0"/>
        <item x="5"/>
        <item x="7"/>
        <item x="8"/>
        <item x="10"/>
        <item x="12"/>
        <item t="default"/>
      </items>
    </pivotField>
    <pivotField showAll="0"/>
  </pivotFields>
  <rowFields count="4">
    <field x="0"/>
    <field x="1"/>
    <field x="3"/>
    <field x="4"/>
  </rowFields>
  <rowItems count="60">
    <i>
      <x/>
    </i>
    <i r="1">
      <x/>
    </i>
    <i r="2">
      <x v="4"/>
    </i>
    <i r="3">
      <x v="1"/>
    </i>
    <i r="2">
      <x v="5"/>
    </i>
    <i r="3">
      <x v="9"/>
    </i>
    <i r="1">
      <x v="1"/>
    </i>
    <i r="2">
      <x v="2"/>
    </i>
    <i r="3">
      <x v="2"/>
    </i>
    <i r="3">
      <x v="3"/>
    </i>
    <i r="2">
      <x v="4"/>
    </i>
    <i r="3">
      <x v="3"/>
    </i>
    <i r="1">
      <x v="2"/>
    </i>
    <i r="2">
      <x/>
    </i>
    <i r="3">
      <x v="7"/>
    </i>
    <i r="1">
      <x v="4"/>
    </i>
    <i r="2">
      <x v="3"/>
    </i>
    <i r="3">
      <x v="6"/>
    </i>
    <i>
      <x v="1"/>
    </i>
    <i r="1">
      <x v="5"/>
    </i>
    <i r="2">
      <x v="5"/>
    </i>
    <i r="3">
      <x/>
    </i>
    <i r="3">
      <x v="8"/>
    </i>
    <i>
      <x v="3"/>
    </i>
    <i r="1">
      <x v="5"/>
    </i>
    <i r="2">
      <x v="5"/>
    </i>
    <i r="3">
      <x v="8"/>
    </i>
    <i>
      <x v="4"/>
    </i>
    <i r="1">
      <x v="5"/>
    </i>
    <i r="2">
      <x v="5"/>
    </i>
    <i r="3">
      <x v="8"/>
    </i>
    <i>
      <x v="5"/>
    </i>
    <i r="1">
      <x v="5"/>
    </i>
    <i r="2">
      <x v="5"/>
    </i>
    <i r="3">
      <x v="8"/>
    </i>
    <i>
      <x v="6"/>
    </i>
    <i r="1">
      <x v="5"/>
    </i>
    <i r="2">
      <x v="5"/>
    </i>
    <i r="3">
      <x v="8"/>
    </i>
    <i>
      <x v="8"/>
    </i>
    <i r="1">
      <x v="5"/>
    </i>
    <i r="2">
      <x v="5"/>
    </i>
    <i r="3">
      <x v="8"/>
    </i>
    <i>
      <x v="9"/>
    </i>
    <i r="1">
      <x v="5"/>
    </i>
    <i r="2">
      <x v="5"/>
    </i>
    <i r="3">
      <x/>
    </i>
    <i r="3">
      <x v="8"/>
    </i>
    <i>
      <x v="10"/>
    </i>
    <i r="1">
      <x v="6"/>
    </i>
    <i r="2">
      <x v="1"/>
    </i>
    <i r="3">
      <x v="4"/>
    </i>
    <i r="3">
      <x v="5"/>
    </i>
    <i r="3">
      <x v="11"/>
    </i>
    <i r="3">
      <x v="12"/>
    </i>
    <i>
      <x v="11"/>
    </i>
    <i r="1">
      <x v="7"/>
    </i>
    <i r="2">
      <x v="6"/>
    </i>
    <i r="3">
      <x v="10"/>
    </i>
    <i t="grand">
      <x/>
    </i>
  </rowItems>
  <colItems count="1">
    <i/>
  </colItems>
  <dataFields count="1"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7" customWidth="1"/>
    <col min="2" max="2" width="69.5703125" customWidth="1"/>
    <col min="3" max="3" width="12.5703125" customWidth="1"/>
    <col min="4" max="4" width="18.7109375" customWidth="1"/>
  </cols>
  <sheetData>
    <row r="1" spans="1:7" s="2" customFormat="1" x14ac:dyDescent="0.25">
      <c r="A1" s="2" t="s">
        <v>0</v>
      </c>
      <c r="B1" s="2" t="s">
        <v>1</v>
      </c>
      <c r="C1" s="2" t="s">
        <v>68</v>
      </c>
      <c r="D1" s="2" t="s">
        <v>2</v>
      </c>
      <c r="E1" s="2" t="s">
        <v>4</v>
      </c>
      <c r="F1" s="2" t="s">
        <v>3</v>
      </c>
    </row>
    <row r="2" spans="1:7" x14ac:dyDescent="0.25">
      <c r="A2" s="3">
        <v>44620</v>
      </c>
      <c r="B2" t="s">
        <v>5</v>
      </c>
      <c r="C2" t="s">
        <v>71</v>
      </c>
      <c r="D2" t="s">
        <v>73</v>
      </c>
    </row>
    <row r="3" spans="1:7" x14ac:dyDescent="0.25">
      <c r="A3" s="3">
        <v>44635</v>
      </c>
      <c r="B3" t="s">
        <v>8</v>
      </c>
      <c r="C3" t="s">
        <v>71</v>
      </c>
      <c r="F3" t="s">
        <v>76</v>
      </c>
    </row>
    <row r="4" spans="1:7" x14ac:dyDescent="0.25">
      <c r="A4" s="3">
        <v>44641</v>
      </c>
      <c r="B4" t="s">
        <v>171</v>
      </c>
      <c r="C4" t="s">
        <v>71</v>
      </c>
      <c r="F4" t="s">
        <v>174</v>
      </c>
    </row>
    <row r="5" spans="1:7" x14ac:dyDescent="0.25">
      <c r="A5" s="3">
        <v>44643</v>
      </c>
      <c r="B5" t="s">
        <v>67</v>
      </c>
      <c r="C5" t="s">
        <v>71</v>
      </c>
      <c r="D5" t="s">
        <v>73</v>
      </c>
    </row>
    <row r="6" spans="1:7" x14ac:dyDescent="0.25">
      <c r="A6" s="3">
        <v>44645</v>
      </c>
      <c r="B6" t="s">
        <v>74</v>
      </c>
      <c r="C6" t="s">
        <v>71</v>
      </c>
      <c r="D6" t="s">
        <v>73</v>
      </c>
    </row>
    <row r="7" spans="1:7" x14ac:dyDescent="0.25">
      <c r="A7" s="3">
        <v>44645</v>
      </c>
      <c r="B7" t="s">
        <v>77</v>
      </c>
      <c r="C7" t="s">
        <v>71</v>
      </c>
    </row>
    <row r="8" spans="1:7" x14ac:dyDescent="0.25">
      <c r="A8" s="3">
        <v>44662</v>
      </c>
      <c r="B8" t="s">
        <v>79</v>
      </c>
    </row>
    <row r="9" spans="1:7" x14ac:dyDescent="0.25">
      <c r="A9" s="3">
        <v>44662</v>
      </c>
      <c r="B9" t="s">
        <v>155</v>
      </c>
      <c r="E9" t="s">
        <v>66</v>
      </c>
    </row>
    <row r="10" spans="1:7" x14ac:dyDescent="0.25">
      <c r="A10" s="3">
        <v>44743</v>
      </c>
      <c r="B10" t="s">
        <v>72</v>
      </c>
      <c r="C10" t="s">
        <v>71</v>
      </c>
    </row>
    <row r="11" spans="1:7" x14ac:dyDescent="0.25">
      <c r="A11" s="3">
        <v>44760</v>
      </c>
      <c r="B11" t="s">
        <v>75</v>
      </c>
      <c r="C11" t="s">
        <v>71</v>
      </c>
      <c r="G11" t="s">
        <v>66</v>
      </c>
    </row>
    <row r="12" spans="1:7" x14ac:dyDescent="0.25">
      <c r="A12" s="3">
        <v>44760</v>
      </c>
      <c r="B12" t="s">
        <v>78</v>
      </c>
      <c r="C12" t="s">
        <v>71</v>
      </c>
    </row>
    <row r="13" spans="1:7" x14ac:dyDescent="0.25">
      <c r="A13" s="3">
        <v>44760</v>
      </c>
      <c r="B13" t="s">
        <v>172</v>
      </c>
      <c r="C13" t="s">
        <v>71</v>
      </c>
    </row>
    <row r="14" spans="1:7" x14ac:dyDescent="0.25">
      <c r="A14" s="3">
        <v>44761</v>
      </c>
      <c r="B14" t="s">
        <v>7</v>
      </c>
      <c r="C14" t="s">
        <v>71</v>
      </c>
    </row>
    <row r="15" spans="1:7" x14ac:dyDescent="0.25">
      <c r="A15" s="3">
        <v>44767</v>
      </c>
      <c r="B15" t="s">
        <v>173</v>
      </c>
      <c r="C15" t="s">
        <v>71</v>
      </c>
    </row>
    <row r="16" spans="1:7" x14ac:dyDescent="0.25">
      <c r="A16" s="3">
        <v>44768</v>
      </c>
      <c r="B16" t="s">
        <v>6</v>
      </c>
      <c r="C16" t="s">
        <v>71</v>
      </c>
    </row>
    <row r="17" spans="1:6" x14ac:dyDescent="0.25">
      <c r="A17" s="3">
        <v>44768</v>
      </c>
      <c r="B17" t="s">
        <v>33</v>
      </c>
      <c r="C17" t="s">
        <v>69</v>
      </c>
    </row>
    <row r="18" spans="1:6" x14ac:dyDescent="0.25">
      <c r="A18" s="3">
        <v>44768</v>
      </c>
      <c r="B18" t="s">
        <v>34</v>
      </c>
      <c r="C18" t="s">
        <v>70</v>
      </c>
    </row>
    <row r="19" spans="1:6" x14ac:dyDescent="0.25">
      <c r="A19" s="3">
        <v>44768</v>
      </c>
      <c r="B19" t="s">
        <v>36</v>
      </c>
      <c r="C19" t="s">
        <v>71</v>
      </c>
    </row>
    <row r="20" spans="1:6" x14ac:dyDescent="0.25">
      <c r="A20" s="3"/>
    </row>
    <row r="21" spans="1:6" x14ac:dyDescent="0.25">
      <c r="A21" s="3"/>
    </row>
    <row r="22" spans="1:6" x14ac:dyDescent="0.25">
      <c r="A22" s="31">
        <v>44743</v>
      </c>
      <c r="B22" s="32" t="s">
        <v>147</v>
      </c>
      <c r="C22" t="s">
        <v>71</v>
      </c>
      <c r="F22" t="s">
        <v>148</v>
      </c>
    </row>
    <row r="24" spans="1:6" x14ac:dyDescent="0.25">
      <c r="B24" t="s">
        <v>31</v>
      </c>
    </row>
    <row r="25" spans="1:6" x14ac:dyDescent="0.25">
      <c r="B25" t="s">
        <v>32</v>
      </c>
    </row>
    <row r="26" spans="1:6" x14ac:dyDescent="0.25">
      <c r="A26" s="3">
        <v>44743</v>
      </c>
      <c r="B26" t="s">
        <v>35</v>
      </c>
      <c r="C26" t="s">
        <v>71</v>
      </c>
    </row>
    <row r="27" spans="1:6" x14ac:dyDescent="0.25">
      <c r="A27" s="3">
        <v>44743</v>
      </c>
      <c r="B27" t="s">
        <v>64</v>
      </c>
    </row>
    <row r="30" spans="1:6" x14ac:dyDescent="0.25">
      <c r="B30" t="s">
        <v>66</v>
      </c>
    </row>
    <row r="32" spans="1:6" x14ac:dyDescent="0.25">
      <c r="B32" t="s">
        <v>66</v>
      </c>
    </row>
  </sheetData>
  <sortState ref="A2:F25">
    <sortCondition ref="A2:A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7"/>
  <sheetViews>
    <sheetView showWhiteSpace="0" view="pageLayout" topLeftCell="A191" zoomScale="80" zoomScaleNormal="90" zoomScalePageLayoutView="80" workbookViewId="0">
      <selection activeCell="A83" sqref="A83:XFD83"/>
    </sheetView>
  </sheetViews>
  <sheetFormatPr defaultRowHeight="15" x14ac:dyDescent="0.25"/>
  <cols>
    <col min="1" max="1" width="13.42578125" style="74" bestFit="1" customWidth="1"/>
    <col min="2" max="2" width="18.140625" style="38" customWidth="1"/>
    <col min="3" max="3" width="10.85546875" style="39" customWidth="1"/>
    <col min="4" max="4" width="13.85546875" style="39" customWidth="1"/>
    <col min="5" max="5" width="9.140625" style="38" customWidth="1"/>
    <col min="6" max="6" width="13.140625" style="39" customWidth="1"/>
    <col min="7" max="7" width="24.140625" style="39" customWidth="1"/>
    <col min="8" max="8" width="18.28515625" style="39" customWidth="1"/>
    <col min="9" max="11" width="14" style="34" hidden="1" customWidth="1"/>
    <col min="12" max="12" width="11.85546875" style="34" hidden="1" customWidth="1"/>
    <col min="13" max="13" width="10.28515625" style="34" hidden="1" customWidth="1"/>
    <col min="14" max="14" width="5.140625" style="33" hidden="1" customWidth="1"/>
    <col min="15" max="15" width="9.140625" style="5"/>
    <col min="16" max="16" width="13.5703125" style="5" customWidth="1"/>
    <col min="17" max="16384" width="9.140625" style="5"/>
  </cols>
  <sheetData>
    <row r="1" spans="1:21" s="21" customFormat="1" ht="57" customHeight="1" thickBot="1" x14ac:dyDescent="0.3">
      <c r="A1" s="45" t="s">
        <v>106</v>
      </c>
      <c r="B1" s="46" t="s">
        <v>107</v>
      </c>
      <c r="C1" s="46" t="s">
        <v>108</v>
      </c>
      <c r="D1" s="46" t="s">
        <v>109</v>
      </c>
      <c r="E1" s="46" t="s">
        <v>110</v>
      </c>
      <c r="F1" s="46" t="s">
        <v>111</v>
      </c>
      <c r="G1" s="46" t="s">
        <v>112</v>
      </c>
      <c r="H1" s="46" t="s">
        <v>113</v>
      </c>
      <c r="I1" s="21" t="s">
        <v>114</v>
      </c>
      <c r="J1" s="21" t="s">
        <v>154</v>
      </c>
      <c r="K1" s="21" t="s">
        <v>115</v>
      </c>
      <c r="L1" s="21" t="s">
        <v>116</v>
      </c>
      <c r="M1" s="21" t="s">
        <v>117</v>
      </c>
      <c r="N1" s="22" t="s">
        <v>3</v>
      </c>
      <c r="P1" s="21" t="s">
        <v>192</v>
      </c>
    </row>
    <row r="2" spans="1:21" ht="52.5" customHeight="1" x14ac:dyDescent="0.25">
      <c r="A2" s="96" t="s">
        <v>176</v>
      </c>
      <c r="B2" s="99" t="s">
        <v>80</v>
      </c>
      <c r="C2" s="43" t="s">
        <v>118</v>
      </c>
      <c r="D2" s="43" t="s">
        <v>119</v>
      </c>
      <c r="E2" s="42">
        <v>1</v>
      </c>
      <c r="F2" s="44" t="s">
        <v>120</v>
      </c>
      <c r="G2" s="43" t="s">
        <v>81</v>
      </c>
      <c r="H2" s="43" t="s">
        <v>82</v>
      </c>
      <c r="I2" s="35" t="s">
        <v>121</v>
      </c>
      <c r="J2" s="35" t="s">
        <v>62</v>
      </c>
      <c r="K2" s="35"/>
      <c r="L2" s="35"/>
      <c r="M2" s="35"/>
      <c r="N2" s="33" t="s">
        <v>122</v>
      </c>
    </row>
    <row r="3" spans="1:21" x14ac:dyDescent="0.25">
      <c r="A3" s="97"/>
      <c r="B3" s="100"/>
      <c r="C3" s="39" t="s">
        <v>118</v>
      </c>
      <c r="D3" s="39" t="s">
        <v>123</v>
      </c>
      <c r="E3" s="38">
        <v>1</v>
      </c>
      <c r="F3" s="39" t="s">
        <v>124</v>
      </c>
      <c r="G3" s="39" t="s">
        <v>83</v>
      </c>
      <c r="I3" s="35" t="s">
        <v>121</v>
      </c>
      <c r="J3" s="35" t="s">
        <v>62</v>
      </c>
      <c r="K3" s="35"/>
      <c r="L3" s="35"/>
      <c r="M3" s="35"/>
    </row>
    <row r="4" spans="1:21" x14ac:dyDescent="0.25">
      <c r="A4" s="97"/>
      <c r="B4" s="100"/>
      <c r="C4" s="39" t="s">
        <v>118</v>
      </c>
      <c r="D4" s="39" t="s">
        <v>123</v>
      </c>
      <c r="E4" s="38">
        <v>1</v>
      </c>
      <c r="F4" s="39" t="s">
        <v>126</v>
      </c>
      <c r="G4" s="39" t="s">
        <v>84</v>
      </c>
      <c r="I4" s="35" t="s">
        <v>121</v>
      </c>
      <c r="J4" s="35" t="s">
        <v>62</v>
      </c>
      <c r="K4" s="35"/>
      <c r="L4" s="35"/>
      <c r="M4" s="35"/>
    </row>
    <row r="5" spans="1:21" ht="30" x14ac:dyDescent="0.25">
      <c r="A5" s="97"/>
      <c r="B5" s="100"/>
      <c r="C5" s="39" t="s">
        <v>118</v>
      </c>
      <c r="D5" s="39" t="s">
        <v>125</v>
      </c>
      <c r="E5" s="38">
        <v>1</v>
      </c>
      <c r="F5" s="39" t="s">
        <v>126</v>
      </c>
      <c r="G5" s="39" t="s">
        <v>127</v>
      </c>
      <c r="I5" s="35" t="s">
        <v>128</v>
      </c>
      <c r="J5" s="35" t="s">
        <v>62</v>
      </c>
      <c r="K5" s="35"/>
      <c r="L5" s="35"/>
      <c r="M5" s="35"/>
      <c r="N5" s="35" t="s">
        <v>66</v>
      </c>
    </row>
    <row r="6" spans="1:21" x14ac:dyDescent="0.25">
      <c r="A6" s="97"/>
      <c r="B6" s="101"/>
      <c r="C6" s="39" t="s">
        <v>118</v>
      </c>
      <c r="D6" s="39" t="s">
        <v>129</v>
      </c>
      <c r="E6" s="38">
        <v>1</v>
      </c>
      <c r="F6" s="39" t="s">
        <v>130</v>
      </c>
      <c r="G6" s="39" t="s">
        <v>131</v>
      </c>
      <c r="I6" s="34" t="s">
        <v>128</v>
      </c>
      <c r="J6" s="34" t="s">
        <v>62</v>
      </c>
    </row>
    <row r="7" spans="1:21" ht="15.75" thickBot="1" x14ac:dyDescent="0.3">
      <c r="A7" s="97"/>
      <c r="L7" s="35"/>
    </row>
    <row r="8" spans="1:21" ht="44.25" customHeight="1" x14ac:dyDescent="0.25">
      <c r="A8" s="97"/>
      <c r="B8" s="99" t="s">
        <v>175</v>
      </c>
      <c r="C8" s="39" t="s">
        <v>118</v>
      </c>
      <c r="D8" s="39" t="s">
        <v>119</v>
      </c>
      <c r="E8" s="38">
        <v>1</v>
      </c>
      <c r="F8" s="40" t="s">
        <v>120</v>
      </c>
      <c r="G8" s="39" t="s">
        <v>81</v>
      </c>
      <c r="H8" s="39" t="s">
        <v>82</v>
      </c>
      <c r="I8" s="35" t="s">
        <v>121</v>
      </c>
      <c r="J8" s="35" t="s">
        <v>62</v>
      </c>
      <c r="K8" s="35"/>
      <c r="L8" s="35"/>
      <c r="M8" s="35"/>
      <c r="N8" s="33" t="s">
        <v>122</v>
      </c>
      <c r="O8" s="76"/>
      <c r="P8" s="34"/>
      <c r="Q8" s="34"/>
      <c r="R8" s="33"/>
      <c r="S8" s="35"/>
      <c r="T8" s="34"/>
      <c r="U8" s="34"/>
    </row>
    <row r="9" spans="1:21" x14ac:dyDescent="0.25">
      <c r="A9" s="97"/>
      <c r="B9" s="100"/>
      <c r="C9" s="39" t="s">
        <v>118</v>
      </c>
      <c r="D9" s="39" t="s">
        <v>123</v>
      </c>
      <c r="E9" s="38">
        <v>1</v>
      </c>
      <c r="F9" s="39" t="s">
        <v>124</v>
      </c>
      <c r="G9" s="39" t="s">
        <v>83</v>
      </c>
      <c r="I9" s="35" t="s">
        <v>121</v>
      </c>
      <c r="J9" s="35" t="s">
        <v>62</v>
      </c>
      <c r="K9" s="35"/>
      <c r="L9" s="35"/>
      <c r="M9" s="35"/>
      <c r="O9" s="76"/>
      <c r="P9" s="34"/>
      <c r="Q9" s="34"/>
      <c r="R9" s="33"/>
      <c r="S9" s="34"/>
      <c r="T9" s="34"/>
      <c r="U9" s="34"/>
    </row>
    <row r="10" spans="1:21" x14ac:dyDescent="0.25">
      <c r="A10" s="97"/>
      <c r="B10" s="100"/>
      <c r="C10" s="39" t="s">
        <v>118</v>
      </c>
      <c r="D10" s="39" t="s">
        <v>123</v>
      </c>
      <c r="E10" s="38">
        <v>1</v>
      </c>
      <c r="F10" s="39" t="s">
        <v>126</v>
      </c>
      <c r="G10" s="39" t="s">
        <v>84</v>
      </c>
      <c r="I10" s="35" t="s">
        <v>121</v>
      </c>
      <c r="J10" s="35" t="s">
        <v>62</v>
      </c>
      <c r="K10" s="35"/>
      <c r="M10" s="35"/>
      <c r="O10" s="76"/>
      <c r="P10" s="34"/>
      <c r="Q10" s="34"/>
      <c r="R10" s="33"/>
      <c r="S10" s="34"/>
      <c r="T10" s="34"/>
      <c r="U10" s="34"/>
    </row>
    <row r="11" spans="1:21" ht="30" x14ac:dyDescent="0.25">
      <c r="A11" s="97"/>
      <c r="B11" s="100"/>
      <c r="C11" s="39" t="s">
        <v>118</v>
      </c>
      <c r="D11" s="39" t="s">
        <v>125</v>
      </c>
      <c r="E11" s="38">
        <v>1</v>
      </c>
      <c r="F11" s="39" t="s">
        <v>126</v>
      </c>
      <c r="G11" s="39" t="s">
        <v>127</v>
      </c>
      <c r="I11" s="35" t="s">
        <v>128</v>
      </c>
      <c r="J11" s="35" t="s">
        <v>62</v>
      </c>
      <c r="K11" s="35"/>
      <c r="L11" s="35"/>
      <c r="M11" s="35"/>
      <c r="O11" s="76"/>
      <c r="P11" s="34"/>
      <c r="Q11" s="34"/>
      <c r="R11" s="33"/>
      <c r="S11" s="34"/>
      <c r="T11" s="34"/>
      <c r="U11" s="34"/>
    </row>
    <row r="12" spans="1:21" x14ac:dyDescent="0.25">
      <c r="A12" s="97"/>
      <c r="B12" s="101"/>
      <c r="C12" s="39" t="s">
        <v>118</v>
      </c>
      <c r="D12" s="39" t="s">
        <v>129</v>
      </c>
      <c r="E12" s="38">
        <v>1</v>
      </c>
      <c r="F12" s="39" t="s">
        <v>130</v>
      </c>
      <c r="G12" s="39" t="s">
        <v>131</v>
      </c>
      <c r="I12" s="34" t="s">
        <v>128</v>
      </c>
      <c r="J12" s="34" t="s">
        <v>62</v>
      </c>
      <c r="L12" s="35"/>
      <c r="O12" s="76"/>
      <c r="P12" s="34"/>
      <c r="Q12" s="34"/>
      <c r="R12" s="33"/>
      <c r="S12" s="34"/>
      <c r="T12" s="34"/>
      <c r="U12" s="34"/>
    </row>
    <row r="13" spans="1:21" x14ac:dyDescent="0.25">
      <c r="A13" s="97"/>
      <c r="L13" s="35"/>
    </row>
    <row r="14" spans="1:21" ht="48" customHeight="1" x14ac:dyDescent="0.25">
      <c r="A14" s="97"/>
      <c r="B14" s="102" t="s">
        <v>85</v>
      </c>
      <c r="C14" s="39" t="s">
        <v>118</v>
      </c>
      <c r="D14" s="39" t="s">
        <v>119</v>
      </c>
      <c r="E14" s="38">
        <v>1</v>
      </c>
      <c r="F14" s="40" t="s">
        <v>120</v>
      </c>
      <c r="G14" s="39" t="s">
        <v>81</v>
      </c>
      <c r="H14" s="39" t="s">
        <v>82</v>
      </c>
      <c r="I14" s="35" t="s">
        <v>121</v>
      </c>
      <c r="J14" s="35" t="s">
        <v>62</v>
      </c>
      <c r="K14" s="35"/>
      <c r="L14" s="35"/>
      <c r="M14" s="35"/>
      <c r="N14" s="33" t="s">
        <v>122</v>
      </c>
      <c r="O14" s="5" t="s">
        <v>66</v>
      </c>
    </row>
    <row r="15" spans="1:21" x14ac:dyDescent="0.25">
      <c r="A15" s="97"/>
      <c r="B15" s="100"/>
      <c r="C15" s="39" t="s">
        <v>118</v>
      </c>
      <c r="D15" s="39" t="s">
        <v>123</v>
      </c>
      <c r="E15" s="38">
        <v>1</v>
      </c>
      <c r="F15" s="39" t="s">
        <v>124</v>
      </c>
      <c r="G15" s="39" t="s">
        <v>83</v>
      </c>
      <c r="I15" s="35" t="s">
        <v>121</v>
      </c>
      <c r="J15" s="35" t="s">
        <v>62</v>
      </c>
      <c r="K15" s="35"/>
      <c r="L15" s="35"/>
      <c r="M15" s="35"/>
      <c r="R15" s="5" t="s">
        <v>66</v>
      </c>
    </row>
    <row r="16" spans="1:21" x14ac:dyDescent="0.25">
      <c r="A16" s="97"/>
      <c r="B16" s="100"/>
      <c r="C16" s="39" t="s">
        <v>118</v>
      </c>
      <c r="D16" s="39" t="s">
        <v>123</v>
      </c>
      <c r="E16" s="83">
        <v>2</v>
      </c>
      <c r="F16" s="39" t="s">
        <v>126</v>
      </c>
      <c r="G16" s="39" t="s">
        <v>84</v>
      </c>
      <c r="I16" s="35" t="s">
        <v>121</v>
      </c>
      <c r="J16" s="35" t="s">
        <v>62</v>
      </c>
      <c r="K16" s="35"/>
      <c r="M16" s="35"/>
    </row>
    <row r="17" spans="1:14" ht="30" x14ac:dyDescent="0.25">
      <c r="A17" s="97"/>
      <c r="B17" s="100"/>
      <c r="C17" s="39" t="s">
        <v>118</v>
      </c>
      <c r="D17" s="39" t="s">
        <v>125</v>
      </c>
      <c r="E17" s="38">
        <v>1</v>
      </c>
      <c r="F17" s="39" t="s">
        <v>126</v>
      </c>
      <c r="G17" s="39" t="s">
        <v>127</v>
      </c>
      <c r="I17" s="35" t="s">
        <v>128</v>
      </c>
      <c r="J17" s="35" t="s">
        <v>62</v>
      </c>
      <c r="K17" s="35"/>
      <c r="L17" s="35"/>
      <c r="M17" s="35"/>
    </row>
    <row r="18" spans="1:14" x14ac:dyDescent="0.25">
      <c r="A18" s="97"/>
      <c r="B18" s="100"/>
      <c r="C18" s="39" t="s">
        <v>118</v>
      </c>
      <c r="D18" s="39" t="s">
        <v>129</v>
      </c>
      <c r="E18" s="38">
        <v>1</v>
      </c>
      <c r="F18" s="39" t="s">
        <v>130</v>
      </c>
      <c r="G18" s="39" t="s">
        <v>131</v>
      </c>
      <c r="I18" s="34" t="s">
        <v>128</v>
      </c>
      <c r="J18" s="34" t="s">
        <v>62</v>
      </c>
      <c r="L18" s="35"/>
    </row>
    <row r="19" spans="1:14" ht="30" x14ac:dyDescent="0.25">
      <c r="A19" s="97"/>
      <c r="B19" s="100"/>
      <c r="C19" s="39" t="s">
        <v>156</v>
      </c>
      <c r="D19" s="39" t="s">
        <v>158</v>
      </c>
      <c r="E19" s="38">
        <v>3</v>
      </c>
      <c r="F19" s="39" t="s">
        <v>157</v>
      </c>
      <c r="G19" s="39" t="s">
        <v>161</v>
      </c>
      <c r="L19" s="35"/>
    </row>
    <row r="20" spans="1:14" x14ac:dyDescent="0.25">
      <c r="A20" s="98"/>
      <c r="B20" s="101"/>
      <c r="C20" s="84" t="s">
        <v>118</v>
      </c>
      <c r="D20" s="84" t="s">
        <v>125</v>
      </c>
      <c r="E20" s="84">
        <v>1</v>
      </c>
      <c r="F20" s="84"/>
      <c r="G20" s="84" t="s">
        <v>191</v>
      </c>
      <c r="L20" s="35"/>
    </row>
    <row r="21" spans="1:14" x14ac:dyDescent="0.25">
      <c r="A21" s="70"/>
      <c r="B21" s="68"/>
      <c r="C21" s="56"/>
      <c r="D21" s="56"/>
      <c r="E21" s="55"/>
      <c r="F21" s="56"/>
      <c r="G21" s="56"/>
      <c r="H21" s="56"/>
      <c r="L21" s="35"/>
    </row>
    <row r="22" spans="1:14" ht="32.25" thickBot="1" x14ac:dyDescent="0.3">
      <c r="A22" s="54" t="s">
        <v>106</v>
      </c>
      <c r="B22" s="46" t="s">
        <v>107</v>
      </c>
      <c r="C22" s="46" t="s">
        <v>108</v>
      </c>
      <c r="D22" s="46" t="s">
        <v>109</v>
      </c>
      <c r="E22" s="46" t="s">
        <v>110</v>
      </c>
      <c r="F22" s="46" t="s">
        <v>111</v>
      </c>
      <c r="G22" s="46" t="s">
        <v>112</v>
      </c>
      <c r="H22" s="46" t="s">
        <v>113</v>
      </c>
      <c r="L22" s="35"/>
    </row>
    <row r="23" spans="1:14" ht="32.25" customHeight="1" x14ac:dyDescent="0.25">
      <c r="A23" s="103" t="s">
        <v>176</v>
      </c>
      <c r="C23" s="39" t="s">
        <v>132</v>
      </c>
      <c r="E23" s="38">
        <v>7</v>
      </c>
      <c r="L23" s="35"/>
    </row>
    <row r="24" spans="1:14" ht="30" x14ac:dyDescent="0.25">
      <c r="A24" s="97"/>
      <c r="C24" s="39" t="s">
        <v>133</v>
      </c>
      <c r="E24" s="38">
        <v>1</v>
      </c>
      <c r="L24" s="35"/>
    </row>
    <row r="25" spans="1:14" ht="30" x14ac:dyDescent="0.25">
      <c r="A25" s="97"/>
      <c r="C25" s="39" t="s">
        <v>134</v>
      </c>
      <c r="E25" s="38">
        <v>1</v>
      </c>
      <c r="L25" s="35"/>
    </row>
    <row r="26" spans="1:14" ht="30" x14ac:dyDescent="0.25">
      <c r="A26" s="97"/>
      <c r="C26" s="39" t="s">
        <v>135</v>
      </c>
      <c r="E26" s="38">
        <v>1</v>
      </c>
      <c r="L26" s="35"/>
    </row>
    <row r="27" spans="1:14" x14ac:dyDescent="0.25">
      <c r="A27" s="97"/>
      <c r="C27" s="39" t="s">
        <v>136</v>
      </c>
      <c r="E27" s="38">
        <v>1</v>
      </c>
      <c r="L27" s="35"/>
    </row>
    <row r="28" spans="1:14" ht="30" x14ac:dyDescent="0.25">
      <c r="A28" s="98"/>
      <c r="C28" s="39" t="s">
        <v>137</v>
      </c>
      <c r="E28" s="38">
        <v>1</v>
      </c>
      <c r="H28" s="39" t="s">
        <v>66</v>
      </c>
      <c r="L28" s="35"/>
    </row>
    <row r="29" spans="1:14" x14ac:dyDescent="0.25">
      <c r="A29" s="72"/>
      <c r="B29" s="55"/>
      <c r="C29" s="56"/>
      <c r="D29" s="56"/>
      <c r="E29" s="55"/>
      <c r="F29" s="56"/>
      <c r="G29" s="56"/>
      <c r="H29" s="56"/>
      <c r="L29" s="35"/>
    </row>
    <row r="30" spans="1:14" s="24" customFormat="1" ht="15.75" thickBot="1" x14ac:dyDescent="0.3">
      <c r="A30" s="4"/>
      <c r="B30" s="33"/>
      <c r="C30" s="5"/>
      <c r="D30" s="5"/>
      <c r="E30" s="5"/>
      <c r="F30" s="34"/>
      <c r="G30" s="34" t="s">
        <v>66</v>
      </c>
      <c r="H30" s="34"/>
      <c r="I30" s="37"/>
      <c r="J30" s="37"/>
      <c r="K30" s="37"/>
      <c r="L30" s="37"/>
      <c r="M30" s="37"/>
      <c r="N30" s="36"/>
    </row>
    <row r="31" spans="1:14" s="24" customFormat="1" ht="15.75" thickBot="1" x14ac:dyDescent="0.3">
      <c r="A31" s="4"/>
      <c r="B31" s="33"/>
      <c r="C31" s="5"/>
      <c r="D31" s="5"/>
      <c r="E31" s="5"/>
      <c r="F31" s="34"/>
      <c r="G31" s="34"/>
      <c r="H31" s="34"/>
      <c r="I31" s="37"/>
      <c r="J31" s="37"/>
      <c r="K31" s="37"/>
      <c r="L31" s="37"/>
      <c r="M31" s="37"/>
      <c r="N31" s="36"/>
    </row>
    <row r="32" spans="1:14" s="24" customFormat="1" ht="15.75" thickBot="1" x14ac:dyDescent="0.3">
      <c r="A32" s="4"/>
      <c r="B32" s="33"/>
      <c r="C32" s="34"/>
      <c r="D32" s="34"/>
      <c r="E32" s="33"/>
      <c r="F32" s="34"/>
      <c r="G32" s="34"/>
      <c r="H32" s="34"/>
      <c r="I32" s="37"/>
      <c r="J32" s="37"/>
      <c r="K32" s="37"/>
      <c r="L32" s="37"/>
      <c r="M32" s="37"/>
      <c r="N32" s="36"/>
    </row>
    <row r="33" spans="1:14" s="23" customFormat="1" ht="57" customHeight="1" thickBot="1" x14ac:dyDescent="0.3">
      <c r="A33" s="4"/>
      <c r="B33" s="33"/>
      <c r="C33" s="34"/>
      <c r="D33" s="34"/>
      <c r="E33" s="33"/>
      <c r="F33" s="34"/>
      <c r="G33" s="34"/>
      <c r="H33" s="34"/>
      <c r="I33" s="58" t="s">
        <v>114</v>
      </c>
      <c r="J33" s="58" t="s">
        <v>154</v>
      </c>
      <c r="K33" s="58" t="s">
        <v>115</v>
      </c>
      <c r="L33" s="58" t="s">
        <v>116</v>
      </c>
      <c r="M33" s="58" t="s">
        <v>117</v>
      </c>
      <c r="N33" s="59" t="s">
        <v>3</v>
      </c>
    </row>
    <row r="34" spans="1:14" ht="145.5" customHeight="1" x14ac:dyDescent="0.25">
      <c r="A34" s="4"/>
      <c r="B34" s="33"/>
      <c r="C34" s="34"/>
      <c r="D34" s="34"/>
      <c r="E34" s="33"/>
      <c r="F34" s="34"/>
      <c r="G34" s="34"/>
      <c r="H34" s="34"/>
      <c r="I34" s="35" t="s">
        <v>62</v>
      </c>
      <c r="J34" s="35"/>
      <c r="K34" s="35"/>
      <c r="L34" s="35"/>
      <c r="M34" s="33" t="s">
        <v>122</v>
      </c>
      <c r="N34" s="5"/>
    </row>
    <row r="35" spans="1:14" x14ac:dyDescent="0.25">
      <c r="A35" s="73"/>
      <c r="B35" s="5"/>
      <c r="C35" s="5"/>
      <c r="D35" s="5"/>
      <c r="E35" s="5"/>
      <c r="F35" s="5"/>
      <c r="G35" s="5"/>
      <c r="H35" s="5"/>
      <c r="I35" s="35" t="s">
        <v>62</v>
      </c>
      <c r="J35" s="35"/>
      <c r="K35" s="35"/>
      <c r="L35" s="35"/>
      <c r="M35" s="33"/>
      <c r="N35" s="5"/>
    </row>
    <row r="36" spans="1:14" x14ac:dyDescent="0.25">
      <c r="A36" s="73"/>
      <c r="B36" s="5"/>
      <c r="C36" s="5"/>
      <c r="D36" s="5"/>
      <c r="E36" s="5"/>
      <c r="F36" s="5"/>
      <c r="G36" s="5"/>
      <c r="H36" s="5"/>
      <c r="I36" s="35" t="s">
        <v>62</v>
      </c>
      <c r="J36" s="35"/>
      <c r="L36" s="35"/>
      <c r="M36" s="33"/>
      <c r="N36" s="5"/>
    </row>
    <row r="37" spans="1:14" ht="32.25" thickBot="1" x14ac:dyDescent="0.3">
      <c r="A37" s="54" t="s">
        <v>106</v>
      </c>
      <c r="B37" s="46" t="s">
        <v>107</v>
      </c>
      <c r="C37" s="46" t="s">
        <v>108</v>
      </c>
      <c r="D37" s="46" t="s">
        <v>109</v>
      </c>
      <c r="E37" s="46" t="s">
        <v>110</v>
      </c>
      <c r="F37" s="46" t="s">
        <v>111</v>
      </c>
      <c r="G37" s="46" t="s">
        <v>112</v>
      </c>
      <c r="H37" s="46" t="s">
        <v>113</v>
      </c>
      <c r="I37" s="35" t="s">
        <v>62</v>
      </c>
      <c r="J37" s="35"/>
      <c r="K37" s="35"/>
      <c r="L37" s="35"/>
      <c r="M37" s="33"/>
      <c r="N37" s="5"/>
    </row>
    <row r="38" spans="1:14" ht="47.25" customHeight="1" x14ac:dyDescent="0.25">
      <c r="A38" s="103" t="s">
        <v>86</v>
      </c>
      <c r="B38" s="99" t="s">
        <v>87</v>
      </c>
      <c r="C38" s="39" t="s">
        <v>118</v>
      </c>
      <c r="D38" s="39" t="s">
        <v>119</v>
      </c>
      <c r="E38" s="38">
        <v>1</v>
      </c>
      <c r="F38" s="40" t="s">
        <v>120</v>
      </c>
      <c r="G38" s="39" t="s">
        <v>81</v>
      </c>
      <c r="H38" s="39" t="s">
        <v>82</v>
      </c>
      <c r="I38" s="34" t="s">
        <v>62</v>
      </c>
      <c r="K38" s="35"/>
      <c r="M38" s="33"/>
      <c r="N38" s="5"/>
    </row>
    <row r="39" spans="1:14" x14ac:dyDescent="0.25">
      <c r="A39" s="97"/>
      <c r="B39" s="100"/>
      <c r="C39" s="39" t="s">
        <v>118</v>
      </c>
      <c r="D39" s="39" t="s">
        <v>123</v>
      </c>
      <c r="E39" s="38">
        <v>1</v>
      </c>
      <c r="F39" s="39" t="s">
        <v>124</v>
      </c>
      <c r="G39" s="39" t="s">
        <v>83</v>
      </c>
      <c r="K39" s="35"/>
      <c r="M39" s="33"/>
      <c r="N39" s="5"/>
    </row>
    <row r="40" spans="1:14" x14ac:dyDescent="0.25">
      <c r="A40" s="97"/>
      <c r="B40" s="100"/>
      <c r="C40" s="39" t="s">
        <v>118</v>
      </c>
      <c r="D40" s="39" t="s">
        <v>123</v>
      </c>
      <c r="E40" s="38">
        <v>1</v>
      </c>
      <c r="F40" s="39" t="s">
        <v>126</v>
      </c>
      <c r="G40" s="39" t="s">
        <v>84</v>
      </c>
      <c r="K40" s="35"/>
      <c r="M40" s="33"/>
      <c r="N40" s="5"/>
    </row>
    <row r="41" spans="1:14" ht="30" x14ac:dyDescent="0.25">
      <c r="A41" s="97"/>
      <c r="B41" s="100"/>
      <c r="C41" s="39" t="s">
        <v>118</v>
      </c>
      <c r="D41" s="39" t="s">
        <v>125</v>
      </c>
      <c r="E41" s="38">
        <v>1</v>
      </c>
      <c r="F41" s="39" t="s">
        <v>126</v>
      </c>
      <c r="G41" s="39" t="s">
        <v>127</v>
      </c>
      <c r="M41" s="33"/>
      <c r="N41" s="5"/>
    </row>
    <row r="42" spans="1:14" ht="33" customHeight="1" x14ac:dyDescent="0.25">
      <c r="A42" s="97"/>
      <c r="B42" s="100"/>
      <c r="C42" s="39" t="s">
        <v>118</v>
      </c>
      <c r="D42" s="39" t="s">
        <v>129</v>
      </c>
      <c r="E42" s="38">
        <v>1</v>
      </c>
      <c r="F42" s="39" t="s">
        <v>130</v>
      </c>
      <c r="G42" s="39" t="s">
        <v>131</v>
      </c>
      <c r="I42" s="35" t="s">
        <v>62</v>
      </c>
      <c r="J42" s="35"/>
      <c r="K42" s="35"/>
      <c r="L42" s="35"/>
      <c r="M42" s="33" t="s">
        <v>122</v>
      </c>
      <c r="N42" s="5"/>
    </row>
    <row r="43" spans="1:14" ht="30" x14ac:dyDescent="0.25">
      <c r="A43" s="97"/>
      <c r="B43" s="100"/>
      <c r="C43" s="39" t="s">
        <v>156</v>
      </c>
      <c r="D43" s="39" t="s">
        <v>158</v>
      </c>
      <c r="E43" s="38">
        <v>3</v>
      </c>
      <c r="F43" s="39" t="s">
        <v>157</v>
      </c>
      <c r="G43" s="39" t="s">
        <v>159</v>
      </c>
      <c r="I43" s="35" t="s">
        <v>62</v>
      </c>
      <c r="J43" s="35"/>
      <c r="K43" s="35"/>
      <c r="L43" s="35"/>
      <c r="M43" s="33"/>
      <c r="N43" s="5"/>
    </row>
    <row r="44" spans="1:14" ht="30" x14ac:dyDescent="0.25">
      <c r="A44" s="97"/>
      <c r="B44" s="101"/>
      <c r="C44" s="39" t="s">
        <v>156</v>
      </c>
      <c r="D44" s="39" t="s">
        <v>158</v>
      </c>
      <c r="E44" s="38">
        <v>3</v>
      </c>
      <c r="F44" s="39" t="s">
        <v>157</v>
      </c>
      <c r="G44" s="39" t="s">
        <v>160</v>
      </c>
      <c r="I44" s="35" t="s">
        <v>62</v>
      </c>
      <c r="J44" s="35"/>
      <c r="K44" s="35"/>
      <c r="L44" s="35"/>
      <c r="M44" s="33"/>
      <c r="N44" s="5"/>
    </row>
    <row r="45" spans="1:14" x14ac:dyDescent="0.25">
      <c r="A45" s="97"/>
      <c r="B45" s="41"/>
      <c r="I45" s="34" t="s">
        <v>62</v>
      </c>
      <c r="M45" s="33"/>
      <c r="N45" s="5"/>
    </row>
    <row r="46" spans="1:14" ht="45.75" customHeight="1" x14ac:dyDescent="0.25">
      <c r="A46" s="97"/>
      <c r="B46" s="102" t="s">
        <v>88</v>
      </c>
      <c r="C46" s="39" t="s">
        <v>118</v>
      </c>
      <c r="D46" s="39" t="s">
        <v>119</v>
      </c>
      <c r="E46" s="38">
        <v>1</v>
      </c>
      <c r="F46" s="40" t="s">
        <v>120</v>
      </c>
      <c r="G46" s="39" t="s">
        <v>81</v>
      </c>
      <c r="H46" s="39" t="s">
        <v>82</v>
      </c>
      <c r="I46" s="34" t="s">
        <v>62</v>
      </c>
      <c r="K46" s="35"/>
      <c r="M46" s="33"/>
      <c r="N46" s="5"/>
    </row>
    <row r="47" spans="1:14" x14ac:dyDescent="0.25">
      <c r="A47" s="97"/>
      <c r="B47" s="100"/>
      <c r="C47" s="39" t="s">
        <v>118</v>
      </c>
      <c r="D47" s="39" t="s">
        <v>123</v>
      </c>
      <c r="E47" s="38">
        <v>1</v>
      </c>
      <c r="F47" s="39" t="s">
        <v>124</v>
      </c>
      <c r="G47" s="39" t="s">
        <v>83</v>
      </c>
      <c r="M47" s="33"/>
      <c r="N47" s="5"/>
    </row>
    <row r="48" spans="1:14" ht="45.75" customHeight="1" thickBot="1" x14ac:dyDescent="0.3">
      <c r="A48" s="97"/>
      <c r="B48" s="101"/>
      <c r="C48" s="39" t="s">
        <v>118</v>
      </c>
      <c r="D48" s="39" t="s">
        <v>123</v>
      </c>
      <c r="E48" s="38">
        <v>1</v>
      </c>
      <c r="F48" s="39" t="s">
        <v>126</v>
      </c>
      <c r="G48" s="39" t="s">
        <v>84</v>
      </c>
      <c r="I48" s="35" t="s">
        <v>62</v>
      </c>
      <c r="J48" s="35"/>
      <c r="K48" s="35"/>
      <c r="L48" s="35"/>
      <c r="M48" s="33" t="s">
        <v>122</v>
      </c>
      <c r="N48" s="5"/>
    </row>
    <row r="49" spans="1:14" ht="45.75" customHeight="1" x14ac:dyDescent="0.25">
      <c r="A49" s="97"/>
      <c r="B49" s="99" t="s">
        <v>88</v>
      </c>
      <c r="C49" s="39" t="s">
        <v>118</v>
      </c>
      <c r="D49" s="39" t="s">
        <v>125</v>
      </c>
      <c r="E49" s="38">
        <v>1</v>
      </c>
      <c r="F49" s="39" t="s">
        <v>126</v>
      </c>
      <c r="G49" s="39" t="s">
        <v>127</v>
      </c>
      <c r="I49" s="35"/>
      <c r="J49" s="35"/>
      <c r="K49" s="35"/>
      <c r="L49" s="35"/>
      <c r="M49" s="33"/>
      <c r="N49" s="5"/>
    </row>
    <row r="50" spans="1:14" ht="63" customHeight="1" x14ac:dyDescent="0.25">
      <c r="A50" s="97"/>
      <c r="B50" s="101"/>
      <c r="C50" s="39" t="s">
        <v>118</v>
      </c>
      <c r="D50" s="39" t="s">
        <v>129</v>
      </c>
      <c r="E50" s="38">
        <v>1</v>
      </c>
      <c r="F50" s="39" t="s">
        <v>130</v>
      </c>
      <c r="G50" s="39" t="s">
        <v>131</v>
      </c>
      <c r="I50" s="35"/>
      <c r="J50" s="35"/>
      <c r="K50" s="35"/>
      <c r="L50" s="35"/>
      <c r="M50" s="33"/>
      <c r="N50" s="5"/>
    </row>
    <row r="51" spans="1:14" ht="48" customHeight="1" x14ac:dyDescent="0.25">
      <c r="A51" s="70"/>
      <c r="B51" s="68"/>
      <c r="C51" s="56"/>
      <c r="D51" s="56"/>
      <c r="E51" s="55"/>
      <c r="F51" s="56"/>
      <c r="G51" s="56"/>
      <c r="H51" s="56"/>
      <c r="I51" s="35"/>
      <c r="J51" s="35"/>
      <c r="K51" s="35"/>
      <c r="L51" s="35"/>
      <c r="M51" s="33"/>
      <c r="N51" s="5"/>
    </row>
    <row r="52" spans="1:14" ht="32.25" thickBot="1" x14ac:dyDescent="0.3">
      <c r="A52" s="54" t="s">
        <v>106</v>
      </c>
      <c r="B52" s="46" t="s">
        <v>107</v>
      </c>
      <c r="C52" s="46" t="s">
        <v>108</v>
      </c>
      <c r="D52" s="46" t="s">
        <v>109</v>
      </c>
      <c r="E52" s="46" t="s">
        <v>110</v>
      </c>
      <c r="F52" s="46" t="s">
        <v>111</v>
      </c>
      <c r="G52" s="46" t="s">
        <v>112</v>
      </c>
      <c r="H52" s="46" t="s">
        <v>113</v>
      </c>
      <c r="I52" s="35" t="s">
        <v>62</v>
      </c>
      <c r="J52" s="35"/>
      <c r="K52" s="35"/>
      <c r="L52" s="35"/>
      <c r="M52" s="33"/>
      <c r="N52" s="5"/>
    </row>
    <row r="53" spans="1:14" ht="45" customHeight="1" x14ac:dyDescent="0.25">
      <c r="A53" s="97" t="s">
        <v>86</v>
      </c>
      <c r="B53" s="102" t="s">
        <v>89</v>
      </c>
      <c r="C53" s="39" t="s">
        <v>118</v>
      </c>
      <c r="D53" s="39" t="s">
        <v>119</v>
      </c>
      <c r="E53" s="38">
        <v>1</v>
      </c>
      <c r="F53" s="40" t="s">
        <v>120</v>
      </c>
      <c r="G53" s="39" t="s">
        <v>81</v>
      </c>
      <c r="H53" s="39" t="s">
        <v>82</v>
      </c>
      <c r="M53" s="33"/>
      <c r="N53" s="5"/>
    </row>
    <row r="54" spans="1:14" ht="135" x14ac:dyDescent="0.25">
      <c r="A54" s="97"/>
      <c r="B54" s="100"/>
      <c r="C54" s="39" t="s">
        <v>118</v>
      </c>
      <c r="D54" s="39" t="s">
        <v>123</v>
      </c>
      <c r="E54" s="38">
        <v>1</v>
      </c>
      <c r="F54" s="39" t="s">
        <v>124</v>
      </c>
      <c r="G54" s="39" t="s">
        <v>83</v>
      </c>
      <c r="I54" s="35" t="s">
        <v>62</v>
      </c>
      <c r="J54" s="35"/>
      <c r="K54" s="35"/>
      <c r="L54" s="35"/>
      <c r="M54" s="33" t="s">
        <v>122</v>
      </c>
      <c r="N54" s="5"/>
    </row>
    <row r="55" spans="1:14" x14ac:dyDescent="0.25">
      <c r="A55" s="97"/>
      <c r="B55" s="100"/>
      <c r="C55" s="39" t="s">
        <v>118</v>
      </c>
      <c r="D55" s="39" t="s">
        <v>123</v>
      </c>
      <c r="E55" s="38">
        <v>1</v>
      </c>
      <c r="F55" s="39" t="s">
        <v>126</v>
      </c>
      <c r="G55" s="39" t="s">
        <v>84</v>
      </c>
      <c r="I55" s="35" t="s">
        <v>62</v>
      </c>
      <c r="J55" s="35"/>
      <c r="K55" s="35"/>
      <c r="L55" s="35"/>
      <c r="M55" s="33"/>
      <c r="N55" s="5"/>
    </row>
    <row r="56" spans="1:14" ht="30" x14ac:dyDescent="0.25">
      <c r="A56" s="97"/>
      <c r="B56" s="100"/>
      <c r="C56" s="39" t="s">
        <v>118</v>
      </c>
      <c r="D56" s="39" t="s">
        <v>125</v>
      </c>
      <c r="E56" s="38">
        <v>1</v>
      </c>
      <c r="F56" s="39" t="s">
        <v>126</v>
      </c>
      <c r="G56" s="39" t="s">
        <v>127</v>
      </c>
      <c r="I56" s="35" t="s">
        <v>62</v>
      </c>
      <c r="J56" s="35"/>
      <c r="K56" s="35"/>
      <c r="L56" s="35"/>
      <c r="M56" s="33"/>
      <c r="N56" s="5"/>
    </row>
    <row r="57" spans="1:14" x14ac:dyDescent="0.25">
      <c r="A57" s="97"/>
      <c r="B57" s="101"/>
      <c r="C57" s="39" t="s">
        <v>118</v>
      </c>
      <c r="D57" s="39" t="s">
        <v>129</v>
      </c>
      <c r="E57" s="38">
        <v>1</v>
      </c>
      <c r="F57" s="39" t="s">
        <v>130</v>
      </c>
      <c r="G57" s="39" t="s">
        <v>131</v>
      </c>
      <c r="I57" s="34" t="s">
        <v>62</v>
      </c>
      <c r="M57" s="33"/>
      <c r="N57" s="5"/>
    </row>
    <row r="58" spans="1:14" x14ac:dyDescent="0.25">
      <c r="A58" s="97"/>
      <c r="I58" s="34" t="s">
        <v>62</v>
      </c>
      <c r="K58" s="35"/>
      <c r="M58" s="33"/>
      <c r="N58" s="5"/>
    </row>
    <row r="59" spans="1:14" ht="50.25" customHeight="1" x14ac:dyDescent="0.25">
      <c r="A59" s="97"/>
      <c r="B59" s="102" t="s">
        <v>90</v>
      </c>
      <c r="C59" s="39" t="s">
        <v>118</v>
      </c>
      <c r="D59" s="39" t="s">
        <v>119</v>
      </c>
      <c r="E59" s="38">
        <v>1</v>
      </c>
      <c r="F59" s="40" t="s">
        <v>120</v>
      </c>
      <c r="G59" s="39" t="s">
        <v>81</v>
      </c>
      <c r="H59" s="39" t="s">
        <v>82</v>
      </c>
      <c r="M59" s="33"/>
      <c r="N59" s="5"/>
    </row>
    <row r="60" spans="1:14" ht="32.25" customHeight="1" x14ac:dyDescent="0.25">
      <c r="A60" s="97"/>
      <c r="B60" s="100"/>
      <c r="C60" s="39" t="s">
        <v>118</v>
      </c>
      <c r="D60" s="39" t="s">
        <v>123</v>
      </c>
      <c r="E60" s="38">
        <v>1</v>
      </c>
      <c r="F60" s="39" t="s">
        <v>124</v>
      </c>
      <c r="G60" s="39" t="s">
        <v>83</v>
      </c>
      <c r="I60" s="35" t="s">
        <v>62</v>
      </c>
      <c r="J60" s="35"/>
      <c r="K60" s="35"/>
      <c r="L60" s="35"/>
      <c r="M60" s="33" t="s">
        <v>122</v>
      </c>
      <c r="N60" s="5"/>
    </row>
    <row r="61" spans="1:14" ht="42" customHeight="1" x14ac:dyDescent="0.25">
      <c r="A61" s="98"/>
      <c r="B61" s="101"/>
      <c r="C61" s="39" t="s">
        <v>118</v>
      </c>
      <c r="D61" s="39" t="s">
        <v>123</v>
      </c>
      <c r="E61" s="38">
        <v>1</v>
      </c>
      <c r="F61" s="39" t="s">
        <v>126</v>
      </c>
      <c r="G61" s="39" t="s">
        <v>84</v>
      </c>
      <c r="I61" s="35" t="s">
        <v>62</v>
      </c>
      <c r="J61" s="35"/>
      <c r="K61" s="35"/>
      <c r="L61" s="35"/>
      <c r="M61" s="33"/>
      <c r="N61" s="5"/>
    </row>
    <row r="62" spans="1:14" ht="82.5" customHeight="1" x14ac:dyDescent="0.25">
      <c r="A62" s="70"/>
      <c r="B62" s="68"/>
      <c r="C62" s="56"/>
      <c r="D62" s="56"/>
      <c r="E62" s="55"/>
      <c r="F62" s="56"/>
      <c r="G62" s="56"/>
      <c r="H62" s="56"/>
      <c r="I62" s="35"/>
      <c r="J62" s="35"/>
      <c r="K62" s="35"/>
      <c r="L62" s="35"/>
      <c r="M62" s="33"/>
      <c r="N62" s="5"/>
    </row>
    <row r="63" spans="1:14" ht="32.25" thickBot="1" x14ac:dyDescent="0.3">
      <c r="A63" s="54" t="s">
        <v>106</v>
      </c>
      <c r="B63" s="46" t="s">
        <v>107</v>
      </c>
      <c r="C63" s="46" t="s">
        <v>108</v>
      </c>
      <c r="D63" s="46" t="s">
        <v>109</v>
      </c>
      <c r="E63" s="46" t="s">
        <v>110</v>
      </c>
      <c r="F63" s="46" t="s">
        <v>111</v>
      </c>
      <c r="G63" s="46" t="s">
        <v>112</v>
      </c>
      <c r="H63" s="46" t="s">
        <v>113</v>
      </c>
      <c r="I63" s="35" t="s">
        <v>62</v>
      </c>
      <c r="J63" s="35"/>
      <c r="K63" s="35"/>
      <c r="L63" s="35"/>
      <c r="M63" s="33"/>
      <c r="N63" s="5"/>
    </row>
    <row r="64" spans="1:14" ht="30" x14ac:dyDescent="0.25">
      <c r="A64" s="103" t="s">
        <v>86</v>
      </c>
      <c r="B64" s="99" t="s">
        <v>90</v>
      </c>
      <c r="C64" s="39" t="s">
        <v>118</v>
      </c>
      <c r="D64" s="39" t="s">
        <v>125</v>
      </c>
      <c r="E64" s="38">
        <v>1</v>
      </c>
      <c r="F64" s="39" t="s">
        <v>126</v>
      </c>
      <c r="G64" s="39" t="s">
        <v>127</v>
      </c>
      <c r="I64" s="34" t="s">
        <v>62</v>
      </c>
      <c r="M64" s="33"/>
      <c r="N64" s="5"/>
    </row>
    <row r="65" spans="1:14" x14ac:dyDescent="0.25">
      <c r="A65" s="97"/>
      <c r="B65" s="101"/>
      <c r="C65" s="39" t="s">
        <v>118</v>
      </c>
      <c r="D65" s="39" t="s">
        <v>129</v>
      </c>
      <c r="E65" s="38">
        <v>1</v>
      </c>
      <c r="F65" s="39" t="s">
        <v>130</v>
      </c>
      <c r="G65" s="39" t="s">
        <v>131</v>
      </c>
      <c r="I65" s="34" t="s">
        <v>62</v>
      </c>
      <c r="M65" s="33"/>
      <c r="N65" s="5"/>
    </row>
    <row r="66" spans="1:14" x14ac:dyDescent="0.25">
      <c r="A66" s="97"/>
      <c r="M66" s="33"/>
      <c r="N66" s="5"/>
    </row>
    <row r="67" spans="1:14" ht="45" customHeight="1" x14ac:dyDescent="0.25">
      <c r="A67" s="97"/>
      <c r="B67" s="102" t="s">
        <v>91</v>
      </c>
      <c r="C67" s="39" t="s">
        <v>118</v>
      </c>
      <c r="D67" s="39" t="s">
        <v>119</v>
      </c>
      <c r="E67" s="38">
        <v>1</v>
      </c>
      <c r="F67" s="40" t="s">
        <v>120</v>
      </c>
      <c r="G67" s="39" t="s">
        <v>81</v>
      </c>
      <c r="H67" s="39" t="s">
        <v>82</v>
      </c>
      <c r="M67" s="33"/>
      <c r="N67" s="5"/>
    </row>
    <row r="68" spans="1:14" x14ac:dyDescent="0.25">
      <c r="A68" s="97"/>
      <c r="B68" s="100"/>
      <c r="C68" s="39" t="s">
        <v>118</v>
      </c>
      <c r="D68" s="39" t="s">
        <v>123</v>
      </c>
      <c r="E68" s="38">
        <v>1</v>
      </c>
      <c r="F68" s="39" t="s">
        <v>124</v>
      </c>
      <c r="G68" s="39" t="s">
        <v>83</v>
      </c>
      <c r="M68" s="33"/>
      <c r="N68" s="5"/>
    </row>
    <row r="69" spans="1:14" x14ac:dyDescent="0.25">
      <c r="A69" s="97"/>
      <c r="B69" s="100"/>
      <c r="C69" s="39" t="s">
        <v>118</v>
      </c>
      <c r="D69" s="39" t="s">
        <v>123</v>
      </c>
      <c r="E69" s="38">
        <v>1</v>
      </c>
      <c r="F69" s="39" t="s">
        <v>126</v>
      </c>
      <c r="G69" s="39" t="s">
        <v>84</v>
      </c>
      <c r="M69" s="33"/>
      <c r="N69" s="5"/>
    </row>
    <row r="70" spans="1:14" ht="30" x14ac:dyDescent="0.25">
      <c r="A70" s="97"/>
      <c r="B70" s="100"/>
      <c r="C70" s="39" t="s">
        <v>118</v>
      </c>
      <c r="D70" s="39" t="s">
        <v>125</v>
      </c>
      <c r="E70" s="38">
        <v>1</v>
      </c>
      <c r="F70" s="39" t="s">
        <v>126</v>
      </c>
      <c r="G70" s="39" t="s">
        <v>127</v>
      </c>
      <c r="M70" s="33"/>
      <c r="N70" s="5"/>
    </row>
    <row r="71" spans="1:14" x14ac:dyDescent="0.25">
      <c r="A71" s="97"/>
      <c r="B71" s="101"/>
      <c r="C71" s="39" t="s">
        <v>118</v>
      </c>
      <c r="D71" s="39" t="s">
        <v>129</v>
      </c>
      <c r="E71" s="38">
        <v>1</v>
      </c>
      <c r="F71" s="39" t="s">
        <v>130</v>
      </c>
      <c r="G71" s="39" t="s">
        <v>131</v>
      </c>
      <c r="M71" s="33"/>
      <c r="N71" s="5"/>
    </row>
    <row r="72" spans="1:14" x14ac:dyDescent="0.25">
      <c r="A72" s="97"/>
      <c r="M72" s="33"/>
      <c r="N72" s="5"/>
    </row>
    <row r="73" spans="1:14" ht="30" x14ac:dyDescent="0.25">
      <c r="A73" s="97"/>
      <c r="C73" s="39" t="s">
        <v>132</v>
      </c>
      <c r="E73" s="38">
        <v>12</v>
      </c>
    </row>
    <row r="74" spans="1:14" s="23" customFormat="1" ht="57" customHeight="1" thickBot="1" x14ac:dyDescent="0.3">
      <c r="A74" s="97"/>
      <c r="B74" s="38"/>
      <c r="C74" s="39" t="s">
        <v>133</v>
      </c>
      <c r="D74" s="39"/>
      <c r="E74" s="38">
        <v>1</v>
      </c>
      <c r="F74" s="39"/>
      <c r="G74" s="39"/>
      <c r="H74" s="39"/>
      <c r="I74" s="21" t="s">
        <v>114</v>
      </c>
      <c r="J74" s="21" t="s">
        <v>154</v>
      </c>
      <c r="K74" s="21" t="s">
        <v>115</v>
      </c>
      <c r="L74" s="21" t="s">
        <v>116</v>
      </c>
      <c r="M74" s="21" t="s">
        <v>117</v>
      </c>
      <c r="N74" s="22" t="s">
        <v>3</v>
      </c>
    </row>
    <row r="75" spans="1:14" ht="63" customHeight="1" x14ac:dyDescent="0.25">
      <c r="A75" s="97"/>
      <c r="C75" s="39" t="s">
        <v>134</v>
      </c>
      <c r="E75" s="38">
        <v>1</v>
      </c>
      <c r="I75" s="35" t="s">
        <v>121</v>
      </c>
      <c r="J75" s="35" t="s">
        <v>62</v>
      </c>
      <c r="K75" s="35"/>
      <c r="L75" s="35"/>
      <c r="M75" s="35"/>
      <c r="N75" s="33" t="s">
        <v>122</v>
      </c>
    </row>
    <row r="76" spans="1:14" ht="30" x14ac:dyDescent="0.25">
      <c r="A76" s="97"/>
      <c r="C76" s="39" t="s">
        <v>135</v>
      </c>
      <c r="E76" s="38">
        <v>1</v>
      </c>
      <c r="I76" s="35" t="s">
        <v>121</v>
      </c>
      <c r="J76" s="35" t="s">
        <v>62</v>
      </c>
      <c r="K76" s="35"/>
      <c r="L76" s="35"/>
      <c r="M76" s="35"/>
    </row>
    <row r="77" spans="1:14" x14ac:dyDescent="0.25">
      <c r="A77" s="97"/>
      <c r="C77" s="39" t="s">
        <v>136</v>
      </c>
      <c r="E77" s="38">
        <v>1</v>
      </c>
      <c r="I77" s="35" t="s">
        <v>121</v>
      </c>
      <c r="J77" s="35" t="s">
        <v>62</v>
      </c>
      <c r="K77" s="35"/>
      <c r="L77" s="35"/>
      <c r="M77" s="35"/>
    </row>
    <row r="78" spans="1:14" ht="30" x14ac:dyDescent="0.25">
      <c r="A78" s="97"/>
      <c r="C78" s="39" t="s">
        <v>137</v>
      </c>
      <c r="E78" s="38">
        <v>1</v>
      </c>
      <c r="I78" s="34" t="s">
        <v>128</v>
      </c>
      <c r="J78" s="34" t="s">
        <v>62</v>
      </c>
    </row>
    <row r="79" spans="1:14" ht="15" customHeight="1" x14ac:dyDescent="0.25">
      <c r="A79" s="98"/>
      <c r="I79" s="34" t="s">
        <v>128</v>
      </c>
      <c r="J79" s="34" t="s">
        <v>62</v>
      </c>
    </row>
    <row r="80" spans="1:14" x14ac:dyDescent="0.25">
      <c r="A80" s="73"/>
      <c r="B80" s="5"/>
      <c r="C80" s="5"/>
      <c r="D80" s="5"/>
      <c r="E80" s="5"/>
      <c r="F80" s="5"/>
      <c r="G80" s="5"/>
      <c r="H80" s="5"/>
    </row>
    <row r="81" spans="1:14" x14ac:dyDescent="0.25">
      <c r="A81" s="73"/>
      <c r="B81" s="5"/>
      <c r="C81" s="5"/>
      <c r="D81" s="5"/>
      <c r="E81" s="5"/>
      <c r="F81" s="5"/>
      <c r="G81" s="5"/>
      <c r="H81" s="5"/>
      <c r="I81" s="35" t="s">
        <v>121</v>
      </c>
      <c r="J81" s="35" t="s">
        <v>62</v>
      </c>
      <c r="K81" s="35"/>
      <c r="L81" s="35"/>
      <c r="M81" s="35"/>
    </row>
    <row r="82" spans="1:14" ht="14.25" customHeight="1" x14ac:dyDescent="0.25">
      <c r="A82" s="73"/>
      <c r="B82" s="5"/>
      <c r="C82" s="5"/>
      <c r="D82" s="5"/>
      <c r="E82" s="5"/>
      <c r="F82" s="5"/>
      <c r="G82" s="5"/>
      <c r="H82" s="5"/>
      <c r="I82" s="35" t="s">
        <v>121</v>
      </c>
      <c r="J82" s="35" t="s">
        <v>62</v>
      </c>
      <c r="K82" s="35"/>
      <c r="L82" s="35"/>
      <c r="M82" s="35"/>
    </row>
    <row r="83" spans="1:14" ht="32.25" thickBot="1" x14ac:dyDescent="0.3">
      <c r="A83" s="45" t="s">
        <v>106</v>
      </c>
      <c r="B83" s="46" t="s">
        <v>107</v>
      </c>
      <c r="C83" s="46" t="s">
        <v>108</v>
      </c>
      <c r="D83" s="46" t="s">
        <v>109</v>
      </c>
      <c r="E83" s="46" t="s">
        <v>110</v>
      </c>
      <c r="F83" s="46" t="s">
        <v>111</v>
      </c>
      <c r="G83" s="46" t="s">
        <v>112</v>
      </c>
      <c r="H83" s="46" t="s">
        <v>113</v>
      </c>
      <c r="I83" s="34" t="s">
        <v>128</v>
      </c>
      <c r="J83" s="34" t="s">
        <v>62</v>
      </c>
    </row>
    <row r="84" spans="1:14" ht="43.5" customHeight="1" x14ac:dyDescent="0.25">
      <c r="A84" s="96" t="s">
        <v>177</v>
      </c>
      <c r="B84" s="99" t="s">
        <v>92</v>
      </c>
      <c r="C84" s="39" t="s">
        <v>118</v>
      </c>
      <c r="D84" s="39" t="s">
        <v>119</v>
      </c>
      <c r="E84" s="38">
        <v>1</v>
      </c>
      <c r="F84" s="40" t="s">
        <v>120</v>
      </c>
      <c r="G84" s="39" t="s">
        <v>81</v>
      </c>
      <c r="H84" s="39" t="s">
        <v>82</v>
      </c>
      <c r="I84" s="34" t="s">
        <v>128</v>
      </c>
      <c r="J84" s="34" t="s">
        <v>62</v>
      </c>
    </row>
    <row r="85" spans="1:14" x14ac:dyDescent="0.25">
      <c r="A85" s="97"/>
      <c r="B85" s="100"/>
      <c r="C85" s="39" t="s">
        <v>118</v>
      </c>
      <c r="D85" s="39" t="s">
        <v>123</v>
      </c>
      <c r="E85" s="38">
        <v>1</v>
      </c>
      <c r="F85" s="39" t="s">
        <v>124</v>
      </c>
      <c r="G85" s="39" t="s">
        <v>83</v>
      </c>
    </row>
    <row r="86" spans="1:14" x14ac:dyDescent="0.25">
      <c r="A86" s="97"/>
      <c r="B86" s="100"/>
      <c r="C86" s="39" t="s">
        <v>118</v>
      </c>
      <c r="D86" s="39" t="s">
        <v>123</v>
      </c>
      <c r="E86" s="38">
        <v>1</v>
      </c>
      <c r="F86" s="39" t="s">
        <v>126</v>
      </c>
      <c r="G86" s="39" t="s">
        <v>84</v>
      </c>
      <c r="I86" s="35" t="s">
        <v>121</v>
      </c>
      <c r="J86" s="35" t="s">
        <v>62</v>
      </c>
      <c r="K86" s="35"/>
      <c r="L86" s="35"/>
      <c r="M86" s="35"/>
      <c r="N86" s="33" t="s">
        <v>66</v>
      </c>
    </row>
    <row r="87" spans="1:14" ht="30" x14ac:dyDescent="0.25">
      <c r="A87" s="97"/>
      <c r="B87" s="100"/>
      <c r="C87" s="39" t="s">
        <v>118</v>
      </c>
      <c r="D87" s="39" t="s">
        <v>125</v>
      </c>
      <c r="E87" s="38">
        <v>1</v>
      </c>
      <c r="F87" s="39" t="s">
        <v>126</v>
      </c>
      <c r="G87" s="39" t="s">
        <v>127</v>
      </c>
      <c r="I87" s="35" t="s">
        <v>121</v>
      </c>
      <c r="J87" s="35" t="s">
        <v>62</v>
      </c>
      <c r="K87" s="35"/>
      <c r="L87" s="35"/>
      <c r="M87" s="35"/>
    </row>
    <row r="88" spans="1:14" x14ac:dyDescent="0.25">
      <c r="A88" s="97"/>
      <c r="B88" s="101"/>
      <c r="C88" s="39" t="s">
        <v>118</v>
      </c>
      <c r="D88" s="39" t="s">
        <v>129</v>
      </c>
      <c r="E88" s="38">
        <v>1</v>
      </c>
      <c r="F88" s="39" t="s">
        <v>130</v>
      </c>
      <c r="G88" s="39" t="s">
        <v>131</v>
      </c>
      <c r="I88" s="35" t="s">
        <v>121</v>
      </c>
      <c r="J88" s="35" t="s">
        <v>62</v>
      </c>
      <c r="K88" s="35"/>
      <c r="L88" s="35"/>
      <c r="M88" s="35"/>
    </row>
    <row r="89" spans="1:14" x14ac:dyDescent="0.25">
      <c r="A89" s="97"/>
      <c r="I89" s="34" t="s">
        <v>128</v>
      </c>
      <c r="J89" s="34" t="s">
        <v>62</v>
      </c>
    </row>
    <row r="90" spans="1:14" ht="42" customHeight="1" x14ac:dyDescent="0.25">
      <c r="A90" s="97"/>
      <c r="B90" s="102" t="s">
        <v>93</v>
      </c>
      <c r="C90" s="39" t="s">
        <v>118</v>
      </c>
      <c r="D90" s="39" t="s">
        <v>119</v>
      </c>
      <c r="E90" s="38">
        <v>1</v>
      </c>
      <c r="F90" s="40" t="s">
        <v>120</v>
      </c>
      <c r="G90" s="39" t="s">
        <v>81</v>
      </c>
      <c r="H90" s="39" t="s">
        <v>82</v>
      </c>
      <c r="I90" s="34" t="s">
        <v>128</v>
      </c>
      <c r="J90" s="34" t="s">
        <v>62</v>
      </c>
    </row>
    <row r="91" spans="1:14" x14ac:dyDescent="0.25">
      <c r="A91" s="97"/>
      <c r="B91" s="100"/>
      <c r="C91" s="39" t="s">
        <v>118</v>
      </c>
      <c r="D91" s="39" t="s">
        <v>123</v>
      </c>
      <c r="E91" s="38">
        <v>1</v>
      </c>
      <c r="F91" s="39" t="s">
        <v>124</v>
      </c>
      <c r="G91" s="39" t="s">
        <v>83</v>
      </c>
    </row>
    <row r="92" spans="1:14" x14ac:dyDescent="0.25">
      <c r="A92" s="97"/>
      <c r="B92" s="100"/>
      <c r="C92" s="39" t="s">
        <v>118</v>
      </c>
      <c r="D92" s="39" t="s">
        <v>123</v>
      </c>
      <c r="E92" s="83">
        <v>2</v>
      </c>
      <c r="F92" s="39" t="s">
        <v>126</v>
      </c>
      <c r="G92" s="39" t="s">
        <v>84</v>
      </c>
      <c r="I92" s="35" t="s">
        <v>121</v>
      </c>
      <c r="J92" s="35" t="s">
        <v>62</v>
      </c>
      <c r="K92" s="35"/>
      <c r="L92" s="35"/>
      <c r="M92" s="35"/>
    </row>
    <row r="93" spans="1:14" ht="30" x14ac:dyDescent="0.25">
      <c r="A93" s="97"/>
      <c r="B93" s="100"/>
      <c r="C93" s="39" t="s">
        <v>118</v>
      </c>
      <c r="D93" s="39" t="s">
        <v>125</v>
      </c>
      <c r="E93" s="38">
        <v>1</v>
      </c>
      <c r="F93" s="39" t="s">
        <v>126</v>
      </c>
      <c r="G93" s="39" t="s">
        <v>127</v>
      </c>
      <c r="I93" s="35" t="s">
        <v>121</v>
      </c>
      <c r="J93" s="35" t="s">
        <v>62</v>
      </c>
      <c r="K93" s="35"/>
      <c r="L93" s="35"/>
      <c r="M93" s="35"/>
    </row>
    <row r="94" spans="1:14" x14ac:dyDescent="0.25">
      <c r="A94" s="97"/>
      <c r="B94" s="101"/>
      <c r="C94" s="39" t="s">
        <v>118</v>
      </c>
      <c r="D94" s="39" t="s">
        <v>129</v>
      </c>
      <c r="E94" s="38">
        <v>1</v>
      </c>
      <c r="F94" s="39" t="s">
        <v>130</v>
      </c>
      <c r="G94" s="39" t="s">
        <v>131</v>
      </c>
      <c r="I94" s="35" t="s">
        <v>121</v>
      </c>
      <c r="J94" s="35" t="s">
        <v>62</v>
      </c>
      <c r="K94" s="35"/>
      <c r="L94" s="35"/>
      <c r="M94" s="35"/>
    </row>
    <row r="95" spans="1:14" x14ac:dyDescent="0.25">
      <c r="A95" s="97"/>
      <c r="B95" s="69"/>
      <c r="C95" s="39" t="s">
        <v>118</v>
      </c>
      <c r="D95" s="39" t="s">
        <v>125</v>
      </c>
      <c r="E95" s="38">
        <v>1</v>
      </c>
      <c r="G95" s="39" t="s">
        <v>191</v>
      </c>
      <c r="I95" s="35"/>
      <c r="J95" s="35"/>
      <c r="K95" s="35"/>
      <c r="L95" s="35"/>
      <c r="M95" s="35"/>
    </row>
    <row r="96" spans="1:14" ht="7.5" customHeight="1" x14ac:dyDescent="0.25">
      <c r="A96" s="97"/>
      <c r="B96" s="41"/>
      <c r="I96" s="34" t="s">
        <v>128</v>
      </c>
      <c r="J96" s="34" t="s">
        <v>62</v>
      </c>
    </row>
    <row r="97" spans="1:14" ht="34.5" customHeight="1" x14ac:dyDescent="0.25">
      <c r="A97" s="97"/>
      <c r="B97" s="102" t="s">
        <v>94</v>
      </c>
      <c r="C97" s="39" t="s">
        <v>118</v>
      </c>
      <c r="D97" s="39" t="s">
        <v>119</v>
      </c>
      <c r="E97" s="38">
        <v>1</v>
      </c>
      <c r="F97" s="40" t="s">
        <v>120</v>
      </c>
      <c r="G97" s="39" t="s">
        <v>81</v>
      </c>
      <c r="H97" s="39" t="s">
        <v>82</v>
      </c>
      <c r="I97" s="34" t="s">
        <v>128</v>
      </c>
      <c r="J97" s="34" t="s">
        <v>62</v>
      </c>
    </row>
    <row r="98" spans="1:14" x14ac:dyDescent="0.25">
      <c r="A98" s="97"/>
      <c r="B98" s="100"/>
      <c r="C98" s="39" t="s">
        <v>118</v>
      </c>
      <c r="D98" s="39" t="s">
        <v>123</v>
      </c>
      <c r="E98" s="38">
        <v>1</v>
      </c>
      <c r="F98" s="39" t="s">
        <v>124</v>
      </c>
      <c r="G98" s="39" t="s">
        <v>83</v>
      </c>
    </row>
    <row r="99" spans="1:14" x14ac:dyDescent="0.25">
      <c r="A99" s="97"/>
      <c r="B99" s="100"/>
      <c r="C99" s="39" t="s">
        <v>118</v>
      </c>
      <c r="D99" s="39" t="s">
        <v>123</v>
      </c>
      <c r="E99" s="38">
        <v>1</v>
      </c>
      <c r="F99" s="39" t="s">
        <v>126</v>
      </c>
      <c r="G99" s="39" t="s">
        <v>84</v>
      </c>
    </row>
    <row r="100" spans="1:14" ht="30" x14ac:dyDescent="0.25">
      <c r="A100" s="97"/>
      <c r="B100" s="100"/>
      <c r="C100" s="39" t="s">
        <v>118</v>
      </c>
      <c r="D100" s="39" t="s">
        <v>125</v>
      </c>
      <c r="E100" s="38">
        <v>1</v>
      </c>
      <c r="F100" s="39" t="s">
        <v>126</v>
      </c>
      <c r="G100" s="39" t="s">
        <v>127</v>
      </c>
    </row>
    <row r="101" spans="1:14" x14ac:dyDescent="0.25">
      <c r="A101" s="97"/>
      <c r="B101" s="101"/>
      <c r="C101" s="39" t="s">
        <v>118</v>
      </c>
      <c r="D101" s="39" t="s">
        <v>129</v>
      </c>
      <c r="E101" s="38">
        <v>1</v>
      </c>
      <c r="F101" s="39" t="s">
        <v>130</v>
      </c>
      <c r="G101" s="39" t="s">
        <v>131</v>
      </c>
    </row>
    <row r="102" spans="1:14" ht="10.5" customHeight="1" x14ac:dyDescent="0.25">
      <c r="A102" s="97"/>
    </row>
    <row r="103" spans="1:14" ht="31.5" customHeight="1" x14ac:dyDescent="0.25">
      <c r="A103" s="97"/>
      <c r="B103" s="102" t="s">
        <v>95</v>
      </c>
      <c r="C103" s="39" t="s">
        <v>118</v>
      </c>
      <c r="D103" s="39" t="s">
        <v>119</v>
      </c>
      <c r="E103" s="38">
        <v>1</v>
      </c>
      <c r="F103" s="40" t="s">
        <v>120</v>
      </c>
      <c r="G103" s="39" t="s">
        <v>81</v>
      </c>
      <c r="H103" s="39" t="s">
        <v>82</v>
      </c>
    </row>
    <row r="104" spans="1:14" x14ac:dyDescent="0.25">
      <c r="A104" s="97"/>
      <c r="B104" s="100"/>
      <c r="C104" s="39" t="s">
        <v>118</v>
      </c>
      <c r="D104" s="39" t="s">
        <v>123</v>
      </c>
      <c r="E104" s="38">
        <v>1</v>
      </c>
      <c r="F104" s="39" t="s">
        <v>124</v>
      </c>
      <c r="G104" s="39" t="s">
        <v>83</v>
      </c>
    </row>
    <row r="105" spans="1:14" s="24" customFormat="1" ht="15.75" thickBot="1" x14ac:dyDescent="0.3">
      <c r="A105" s="97"/>
      <c r="B105" s="100"/>
      <c r="C105" s="39" t="s">
        <v>118</v>
      </c>
      <c r="D105" s="39" t="s">
        <v>123</v>
      </c>
      <c r="E105" s="38">
        <v>1</v>
      </c>
      <c r="F105" s="39" t="s">
        <v>126</v>
      </c>
      <c r="G105" s="39" t="s">
        <v>84</v>
      </c>
      <c r="H105" s="39"/>
      <c r="I105" s="37"/>
      <c r="J105" s="37"/>
      <c r="K105" s="37"/>
      <c r="L105" s="37"/>
      <c r="M105" s="37"/>
      <c r="N105" s="36"/>
    </row>
    <row r="106" spans="1:14" s="23" customFormat="1" ht="30" customHeight="1" thickBot="1" x14ac:dyDescent="0.3">
      <c r="A106" s="98"/>
      <c r="B106" s="101"/>
      <c r="C106" s="39" t="s">
        <v>118</v>
      </c>
      <c r="D106" s="39" t="s">
        <v>125</v>
      </c>
      <c r="E106" s="38">
        <v>1</v>
      </c>
      <c r="F106" s="39" t="s">
        <v>126</v>
      </c>
      <c r="G106" s="39" t="s">
        <v>127</v>
      </c>
      <c r="H106" s="39"/>
      <c r="I106" s="21" t="s">
        <v>114</v>
      </c>
      <c r="J106" s="21" t="s">
        <v>154</v>
      </c>
      <c r="K106" s="21" t="s">
        <v>115</v>
      </c>
      <c r="L106" s="21" t="s">
        <v>116</v>
      </c>
      <c r="M106" s="21" t="s">
        <v>117</v>
      </c>
      <c r="N106" s="22" t="s">
        <v>3</v>
      </c>
    </row>
    <row r="107" spans="1:14" s="57" customFormat="1" ht="57" customHeight="1" thickBot="1" x14ac:dyDescent="0.3">
      <c r="A107" s="45" t="s">
        <v>106</v>
      </c>
      <c r="B107" s="46" t="s">
        <v>107</v>
      </c>
      <c r="C107" s="46" t="s">
        <v>108</v>
      </c>
      <c r="D107" s="46" t="s">
        <v>109</v>
      </c>
      <c r="E107" s="46" t="s">
        <v>110</v>
      </c>
      <c r="F107" s="46" t="s">
        <v>111</v>
      </c>
      <c r="G107" s="46" t="s">
        <v>112</v>
      </c>
      <c r="H107" s="46" t="s">
        <v>113</v>
      </c>
      <c r="I107" s="58"/>
      <c r="J107" s="58"/>
      <c r="K107" s="58"/>
      <c r="L107" s="58"/>
      <c r="M107" s="58"/>
      <c r="N107" s="59"/>
    </row>
    <row r="108" spans="1:14" ht="30.75" customHeight="1" x14ac:dyDescent="0.25">
      <c r="A108" s="96" t="s">
        <v>177</v>
      </c>
      <c r="B108" s="99" t="s">
        <v>95</v>
      </c>
      <c r="C108" s="39" t="s">
        <v>118</v>
      </c>
      <c r="D108" s="39" t="s">
        <v>129</v>
      </c>
      <c r="E108" s="38">
        <v>1</v>
      </c>
      <c r="F108" s="39" t="s">
        <v>130</v>
      </c>
      <c r="G108" s="39" t="s">
        <v>131</v>
      </c>
      <c r="I108" s="35" t="s">
        <v>121</v>
      </c>
      <c r="J108" s="35" t="s">
        <v>62</v>
      </c>
      <c r="K108" s="35"/>
      <c r="L108" s="35"/>
      <c r="M108" s="35"/>
    </row>
    <row r="109" spans="1:14" x14ac:dyDescent="0.25">
      <c r="A109" s="97"/>
      <c r="B109" s="100"/>
      <c r="I109" s="35" t="s">
        <v>121</v>
      </c>
      <c r="J109" s="35" t="s">
        <v>62</v>
      </c>
      <c r="K109" s="35"/>
      <c r="L109" s="35"/>
      <c r="M109" s="35"/>
    </row>
    <row r="110" spans="1:14" ht="52.5" customHeight="1" x14ac:dyDescent="0.25">
      <c r="A110" s="97"/>
      <c r="B110" s="100"/>
      <c r="C110" s="39" t="s">
        <v>132</v>
      </c>
      <c r="E110" s="38">
        <v>10</v>
      </c>
      <c r="I110" s="35" t="s">
        <v>121</v>
      </c>
      <c r="J110" s="35" t="s">
        <v>62</v>
      </c>
      <c r="K110" s="35"/>
      <c r="L110" s="35"/>
      <c r="M110" s="35"/>
      <c r="N110" s="33" t="s">
        <v>138</v>
      </c>
    </row>
    <row r="111" spans="1:14" ht="30" x14ac:dyDescent="0.25">
      <c r="A111" s="97"/>
      <c r="B111" s="100"/>
      <c r="C111" s="39" t="s">
        <v>133</v>
      </c>
      <c r="E111" s="38">
        <v>1</v>
      </c>
      <c r="I111" s="34" t="s">
        <v>128</v>
      </c>
      <c r="J111" s="34" t="s">
        <v>62</v>
      </c>
    </row>
    <row r="112" spans="1:14" ht="30" x14ac:dyDescent="0.25">
      <c r="A112" s="97"/>
      <c r="B112" s="100"/>
      <c r="C112" s="39" t="s">
        <v>134</v>
      </c>
      <c r="E112" s="38">
        <v>1</v>
      </c>
      <c r="I112" s="34" t="s">
        <v>128</v>
      </c>
      <c r="J112" s="34" t="s">
        <v>62</v>
      </c>
    </row>
    <row r="113" spans="1:13" ht="30" x14ac:dyDescent="0.25">
      <c r="A113" s="97"/>
      <c r="B113" s="100"/>
      <c r="C113" s="39" t="s">
        <v>135</v>
      </c>
      <c r="E113" s="38">
        <v>1</v>
      </c>
    </row>
    <row r="114" spans="1:13" x14ac:dyDescent="0.25">
      <c r="A114" s="97"/>
      <c r="B114" s="100"/>
      <c r="C114" s="39" t="s">
        <v>136</v>
      </c>
      <c r="E114" s="38">
        <v>1</v>
      </c>
      <c r="I114" s="35" t="s">
        <v>121</v>
      </c>
      <c r="J114" s="35" t="s">
        <v>62</v>
      </c>
      <c r="K114" s="35"/>
      <c r="L114" s="35"/>
      <c r="M114" s="35"/>
    </row>
    <row r="115" spans="1:13" ht="30" x14ac:dyDescent="0.25">
      <c r="A115" s="98"/>
      <c r="B115" s="101"/>
      <c r="C115" s="39" t="s">
        <v>137</v>
      </c>
      <c r="E115" s="38">
        <v>1</v>
      </c>
      <c r="I115" s="35" t="s">
        <v>121</v>
      </c>
      <c r="J115" s="35" t="s">
        <v>62</v>
      </c>
      <c r="K115" s="35"/>
      <c r="L115" s="35"/>
      <c r="M115" s="35"/>
    </row>
    <row r="116" spans="1:13" x14ac:dyDescent="0.25">
      <c r="I116" s="34" t="s">
        <v>128</v>
      </c>
      <c r="J116" s="34" t="s">
        <v>62</v>
      </c>
    </row>
    <row r="117" spans="1:13" x14ac:dyDescent="0.25">
      <c r="A117" s="73"/>
      <c r="B117" s="5"/>
      <c r="C117" s="5"/>
      <c r="D117" s="5"/>
      <c r="E117" s="5"/>
      <c r="F117" s="5"/>
      <c r="G117" s="5"/>
      <c r="H117" s="5"/>
      <c r="I117" s="34" t="s">
        <v>128</v>
      </c>
      <c r="J117" s="34" t="s">
        <v>62</v>
      </c>
    </row>
    <row r="118" spans="1:13" x14ac:dyDescent="0.25">
      <c r="A118" s="73"/>
      <c r="B118" s="5"/>
      <c r="C118" s="5"/>
      <c r="D118" s="5"/>
      <c r="E118" s="5"/>
      <c r="F118" s="5"/>
      <c r="G118" s="5"/>
      <c r="H118" s="5"/>
    </row>
    <row r="119" spans="1:13" x14ac:dyDescent="0.25">
      <c r="A119" s="73"/>
      <c r="B119" s="5"/>
      <c r="C119" s="5"/>
      <c r="D119" s="5"/>
      <c r="E119" s="5"/>
      <c r="F119" s="5"/>
      <c r="G119" s="5"/>
      <c r="H119" s="5"/>
      <c r="I119" s="35" t="s">
        <v>121</v>
      </c>
      <c r="J119" s="35" t="s">
        <v>62</v>
      </c>
      <c r="K119" s="35"/>
      <c r="L119" s="35"/>
      <c r="M119" s="35"/>
    </row>
    <row r="120" spans="1:13" ht="93.75" customHeight="1" x14ac:dyDescent="0.25">
      <c r="A120" s="73"/>
      <c r="B120" s="5"/>
      <c r="C120" s="5"/>
      <c r="D120" s="5"/>
      <c r="E120" s="5"/>
      <c r="F120" s="5"/>
      <c r="G120" s="5"/>
      <c r="H120" s="5"/>
      <c r="I120" s="35" t="s">
        <v>121</v>
      </c>
      <c r="J120" s="35" t="s">
        <v>62</v>
      </c>
      <c r="K120" s="35"/>
      <c r="L120" s="35"/>
      <c r="M120" s="35"/>
    </row>
    <row r="121" spans="1:13" ht="53.25" customHeight="1" x14ac:dyDescent="0.25">
      <c r="A121" s="73"/>
      <c r="B121" s="5"/>
      <c r="C121" s="5"/>
      <c r="D121" s="5"/>
      <c r="E121" s="5"/>
      <c r="F121" s="5"/>
      <c r="G121" s="5"/>
      <c r="H121" s="5"/>
      <c r="I121" s="34" t="s">
        <v>128</v>
      </c>
      <c r="J121" s="34" t="s">
        <v>62</v>
      </c>
    </row>
    <row r="122" spans="1:13" ht="32.25" thickBot="1" x14ac:dyDescent="0.3">
      <c r="A122" s="45" t="s">
        <v>106</v>
      </c>
      <c r="B122" s="46" t="s">
        <v>107</v>
      </c>
      <c r="C122" s="46" t="s">
        <v>108</v>
      </c>
      <c r="D122" s="46" t="s">
        <v>109</v>
      </c>
      <c r="E122" s="46" t="s">
        <v>110</v>
      </c>
      <c r="F122" s="46" t="s">
        <v>111</v>
      </c>
      <c r="G122" s="46" t="s">
        <v>112</v>
      </c>
      <c r="H122" s="46" t="s">
        <v>113</v>
      </c>
      <c r="I122" s="34" t="s">
        <v>128</v>
      </c>
      <c r="J122" s="34" t="s">
        <v>62</v>
      </c>
    </row>
    <row r="123" spans="1:13" ht="45" customHeight="1" x14ac:dyDescent="0.25">
      <c r="A123" s="96" t="s">
        <v>178</v>
      </c>
      <c r="B123" s="99" t="s">
        <v>96</v>
      </c>
      <c r="C123" s="39" t="s">
        <v>118</v>
      </c>
      <c r="D123" s="39" t="s">
        <v>119</v>
      </c>
      <c r="E123" s="38">
        <v>1</v>
      </c>
      <c r="F123" s="40" t="s">
        <v>120</v>
      </c>
      <c r="G123" s="39" t="s">
        <v>81</v>
      </c>
      <c r="H123" s="39" t="s">
        <v>82</v>
      </c>
    </row>
    <row r="124" spans="1:13" x14ac:dyDescent="0.25">
      <c r="A124" s="97"/>
      <c r="B124" s="100"/>
      <c r="C124" s="39" t="s">
        <v>118</v>
      </c>
      <c r="D124" s="39" t="s">
        <v>123</v>
      </c>
      <c r="E124" s="38">
        <v>1</v>
      </c>
      <c r="F124" s="39" t="s">
        <v>124</v>
      </c>
      <c r="G124" s="39" t="s">
        <v>83</v>
      </c>
    </row>
    <row r="125" spans="1:13" x14ac:dyDescent="0.25">
      <c r="A125" s="97"/>
      <c r="B125" s="100"/>
      <c r="C125" s="39" t="s">
        <v>118</v>
      </c>
      <c r="D125" s="39" t="s">
        <v>123</v>
      </c>
      <c r="E125" s="38">
        <v>1</v>
      </c>
      <c r="F125" s="39" t="s">
        <v>126</v>
      </c>
      <c r="G125" s="39" t="s">
        <v>84</v>
      </c>
    </row>
    <row r="126" spans="1:13" ht="28.5" customHeight="1" x14ac:dyDescent="0.25">
      <c r="A126" s="97"/>
      <c r="B126" s="100"/>
      <c r="C126" s="39" t="s">
        <v>118</v>
      </c>
      <c r="D126" s="39" t="s">
        <v>125</v>
      </c>
      <c r="E126" s="38">
        <v>1</v>
      </c>
      <c r="F126" s="39" t="s">
        <v>126</v>
      </c>
      <c r="G126" s="39" t="s">
        <v>127</v>
      </c>
    </row>
    <row r="127" spans="1:13" x14ac:dyDescent="0.25">
      <c r="A127" s="97"/>
      <c r="B127" s="101"/>
      <c r="C127" s="39" t="s">
        <v>118</v>
      </c>
      <c r="D127" s="39" t="s">
        <v>129</v>
      </c>
      <c r="E127" s="38">
        <v>1</v>
      </c>
      <c r="F127" s="39" t="s">
        <v>130</v>
      </c>
      <c r="G127" s="39" t="s">
        <v>131</v>
      </c>
    </row>
    <row r="128" spans="1:13" x14ac:dyDescent="0.25">
      <c r="A128" s="97"/>
    </row>
    <row r="129" spans="1:14" ht="52.5" customHeight="1" x14ac:dyDescent="0.25">
      <c r="A129" s="97"/>
      <c r="B129" s="102" t="s">
        <v>97</v>
      </c>
      <c r="C129" s="39" t="s">
        <v>118</v>
      </c>
      <c r="D129" s="39" t="s">
        <v>119</v>
      </c>
      <c r="E129" s="38">
        <v>1</v>
      </c>
      <c r="F129" s="40" t="s">
        <v>120</v>
      </c>
      <c r="G129" s="39" t="s">
        <v>81</v>
      </c>
      <c r="H129" s="39" t="s">
        <v>82</v>
      </c>
    </row>
    <row r="130" spans="1:14" s="24" customFormat="1" ht="15.75" thickBot="1" x14ac:dyDescent="0.3">
      <c r="A130" s="97"/>
      <c r="B130" s="100"/>
      <c r="C130" s="39" t="s">
        <v>118</v>
      </c>
      <c r="D130" s="39" t="s">
        <v>123</v>
      </c>
      <c r="E130" s="38">
        <v>1</v>
      </c>
      <c r="F130" s="39" t="s">
        <v>124</v>
      </c>
      <c r="G130" s="39" t="s">
        <v>83</v>
      </c>
      <c r="H130" s="39"/>
      <c r="I130" s="37"/>
      <c r="J130" s="37"/>
      <c r="K130" s="37"/>
      <c r="L130" s="37"/>
      <c r="M130" s="37"/>
      <c r="N130" s="36"/>
    </row>
    <row r="131" spans="1:14" s="23" customFormat="1" ht="31.5" customHeight="1" thickBot="1" x14ac:dyDescent="0.3">
      <c r="A131" s="97"/>
      <c r="B131" s="100"/>
      <c r="C131" s="39" t="s">
        <v>118</v>
      </c>
      <c r="D131" s="39" t="s">
        <v>125</v>
      </c>
      <c r="E131" s="38">
        <v>1</v>
      </c>
      <c r="F131" s="39" t="s">
        <v>126</v>
      </c>
      <c r="G131" s="39" t="s">
        <v>127</v>
      </c>
      <c r="H131" s="39"/>
      <c r="I131" s="21" t="s">
        <v>114</v>
      </c>
      <c r="J131" s="21" t="s">
        <v>154</v>
      </c>
      <c r="K131" s="21" t="s">
        <v>115</v>
      </c>
      <c r="L131" s="21" t="s">
        <v>116</v>
      </c>
      <c r="M131" s="21" t="s">
        <v>117</v>
      </c>
      <c r="N131" s="22" t="s">
        <v>3</v>
      </c>
    </row>
    <row r="132" spans="1:14" ht="27.75" customHeight="1" x14ac:dyDescent="0.25">
      <c r="A132" s="97"/>
      <c r="B132" s="101"/>
      <c r="C132" s="39" t="s">
        <v>118</v>
      </c>
      <c r="D132" s="39" t="s">
        <v>129</v>
      </c>
      <c r="E132" s="38">
        <v>1</v>
      </c>
      <c r="F132" s="39" t="s">
        <v>130</v>
      </c>
      <c r="G132" s="39" t="s">
        <v>131</v>
      </c>
      <c r="I132" s="35" t="s">
        <v>121</v>
      </c>
      <c r="J132" s="35" t="s">
        <v>62</v>
      </c>
      <c r="K132" s="35"/>
      <c r="L132" s="35"/>
      <c r="M132" s="35"/>
      <c r="N132" s="33" t="s">
        <v>122</v>
      </c>
    </row>
    <row r="133" spans="1:14" x14ac:dyDescent="0.25">
      <c r="A133" s="97"/>
      <c r="I133" s="35" t="s">
        <v>121</v>
      </c>
      <c r="J133" s="35" t="s">
        <v>62</v>
      </c>
      <c r="K133" s="35"/>
      <c r="L133" s="35"/>
      <c r="M133" s="35"/>
    </row>
    <row r="134" spans="1:14" ht="45" customHeight="1" x14ac:dyDescent="0.25">
      <c r="A134" s="97"/>
      <c r="B134" s="102" t="s">
        <v>98</v>
      </c>
      <c r="C134" s="39" t="s">
        <v>118</v>
      </c>
      <c r="D134" s="39" t="s">
        <v>119</v>
      </c>
      <c r="E134" s="38">
        <v>1</v>
      </c>
      <c r="F134" s="40" t="s">
        <v>120</v>
      </c>
      <c r="G134" s="39" t="s">
        <v>81</v>
      </c>
      <c r="H134" s="39" t="s">
        <v>82</v>
      </c>
      <c r="I134" s="34" t="s">
        <v>128</v>
      </c>
      <c r="J134" s="34" t="s">
        <v>62</v>
      </c>
    </row>
    <row r="135" spans="1:14" x14ac:dyDescent="0.25">
      <c r="A135" s="97"/>
      <c r="B135" s="100"/>
      <c r="C135" s="39" t="s">
        <v>118</v>
      </c>
      <c r="D135" s="39" t="s">
        <v>123</v>
      </c>
      <c r="E135" s="38">
        <v>1</v>
      </c>
      <c r="F135" s="39" t="s">
        <v>124</v>
      </c>
      <c r="G135" s="39" t="s">
        <v>83</v>
      </c>
      <c r="I135" s="34" t="s">
        <v>128</v>
      </c>
      <c r="J135" s="34" t="s">
        <v>62</v>
      </c>
    </row>
    <row r="136" spans="1:14" ht="30" x14ac:dyDescent="0.25">
      <c r="A136" s="97"/>
      <c r="B136" s="100"/>
      <c r="C136" s="39" t="s">
        <v>118</v>
      </c>
      <c r="D136" s="39" t="s">
        <v>125</v>
      </c>
      <c r="E136" s="38">
        <v>1</v>
      </c>
      <c r="F136" s="39" t="s">
        <v>126</v>
      </c>
      <c r="G136" s="39" t="s">
        <v>127</v>
      </c>
    </row>
    <row r="137" spans="1:14" x14ac:dyDescent="0.25">
      <c r="A137" s="97"/>
      <c r="B137" s="101"/>
      <c r="C137" s="39" t="s">
        <v>118</v>
      </c>
      <c r="D137" s="39" t="s">
        <v>129</v>
      </c>
      <c r="E137" s="38">
        <v>1</v>
      </c>
      <c r="F137" s="39" t="s">
        <v>130</v>
      </c>
      <c r="G137" s="39" t="s">
        <v>131</v>
      </c>
    </row>
    <row r="138" spans="1:14" x14ac:dyDescent="0.25">
      <c r="A138" s="97"/>
    </row>
    <row r="139" spans="1:14" ht="30" customHeight="1" x14ac:dyDescent="0.25">
      <c r="A139" s="97"/>
      <c r="B139" s="102" t="s">
        <v>153</v>
      </c>
      <c r="C139" s="39" t="s">
        <v>118</v>
      </c>
      <c r="D139" s="39" t="s">
        <v>119</v>
      </c>
      <c r="E139" s="38">
        <v>1</v>
      </c>
      <c r="F139" s="40" t="s">
        <v>120</v>
      </c>
      <c r="G139" s="39" t="s">
        <v>81</v>
      </c>
      <c r="H139" s="39" t="s">
        <v>82</v>
      </c>
      <c r="I139" s="35" t="s">
        <v>121</v>
      </c>
      <c r="J139" s="35" t="s">
        <v>62</v>
      </c>
      <c r="K139" s="35"/>
      <c r="L139" s="35"/>
      <c r="M139" s="35"/>
      <c r="N139" s="33" t="s">
        <v>122</v>
      </c>
    </row>
    <row r="140" spans="1:14" x14ac:dyDescent="0.25">
      <c r="A140" s="97"/>
      <c r="B140" s="100"/>
      <c r="C140" s="39" t="s">
        <v>118</v>
      </c>
      <c r="D140" s="39" t="s">
        <v>123</v>
      </c>
      <c r="E140" s="38">
        <v>1</v>
      </c>
      <c r="F140" s="39" t="s">
        <v>124</v>
      </c>
      <c r="G140" s="39" t="s">
        <v>83</v>
      </c>
      <c r="I140" s="35" t="s">
        <v>121</v>
      </c>
      <c r="J140" s="35" t="s">
        <v>62</v>
      </c>
      <c r="K140" s="35"/>
      <c r="L140" s="35"/>
      <c r="M140" s="35"/>
    </row>
    <row r="141" spans="1:14" ht="30" x14ac:dyDescent="0.25">
      <c r="A141" s="97"/>
      <c r="B141" s="100"/>
      <c r="C141" s="39" t="s">
        <v>118</v>
      </c>
      <c r="D141" s="39" t="s">
        <v>125</v>
      </c>
      <c r="E141" s="38">
        <v>1</v>
      </c>
      <c r="F141" s="39" t="s">
        <v>126</v>
      </c>
      <c r="G141" s="39" t="s">
        <v>127</v>
      </c>
      <c r="I141" s="34" t="s">
        <v>128</v>
      </c>
      <c r="J141" s="34" t="s">
        <v>62</v>
      </c>
    </row>
    <row r="142" spans="1:14" x14ac:dyDescent="0.25">
      <c r="A142" s="97"/>
      <c r="B142" s="101"/>
      <c r="C142" s="39" t="s">
        <v>118</v>
      </c>
      <c r="D142" s="39" t="s">
        <v>129</v>
      </c>
      <c r="E142" s="38">
        <v>1</v>
      </c>
      <c r="F142" s="39" t="s">
        <v>130</v>
      </c>
      <c r="G142" s="39" t="s">
        <v>131</v>
      </c>
      <c r="I142" s="34" t="s">
        <v>128</v>
      </c>
      <c r="J142" s="34" t="s">
        <v>62</v>
      </c>
    </row>
    <row r="143" spans="1:14" ht="2.25" customHeight="1" x14ac:dyDescent="0.25">
      <c r="A143" s="98"/>
    </row>
    <row r="144" spans="1:14" ht="32.25" thickBot="1" x14ac:dyDescent="0.3">
      <c r="A144" s="45" t="s">
        <v>106</v>
      </c>
      <c r="B144" s="46" t="s">
        <v>107</v>
      </c>
      <c r="C144" s="46" t="s">
        <v>108</v>
      </c>
      <c r="D144" s="46" t="s">
        <v>109</v>
      </c>
      <c r="E144" s="46" t="s">
        <v>110</v>
      </c>
      <c r="F144" s="46" t="s">
        <v>111</v>
      </c>
      <c r="G144" s="46" t="s">
        <v>112</v>
      </c>
      <c r="H144" s="46" t="s">
        <v>113</v>
      </c>
    </row>
    <row r="145" spans="1:18" ht="30" x14ac:dyDescent="0.25">
      <c r="A145" s="96" t="s">
        <v>178</v>
      </c>
      <c r="C145" s="39" t="s">
        <v>132</v>
      </c>
      <c r="E145" s="38">
        <v>10</v>
      </c>
    </row>
    <row r="146" spans="1:18" ht="30" x14ac:dyDescent="0.25">
      <c r="A146" s="97"/>
      <c r="C146" s="39" t="s">
        <v>133</v>
      </c>
      <c r="E146" s="38">
        <v>1</v>
      </c>
    </row>
    <row r="147" spans="1:18" ht="30" x14ac:dyDescent="0.25">
      <c r="A147" s="97"/>
      <c r="C147" s="39" t="s">
        <v>134</v>
      </c>
      <c r="E147" s="38">
        <v>1</v>
      </c>
      <c r="I147" s="35" t="s">
        <v>121</v>
      </c>
      <c r="J147" s="35" t="s">
        <v>62</v>
      </c>
      <c r="K147" s="35"/>
      <c r="L147" s="35"/>
      <c r="M147" s="35"/>
    </row>
    <row r="148" spans="1:18" ht="30" x14ac:dyDescent="0.25">
      <c r="A148" s="97"/>
      <c r="C148" s="39" t="s">
        <v>135</v>
      </c>
      <c r="E148" s="38">
        <v>1</v>
      </c>
      <c r="I148" s="35" t="s">
        <v>121</v>
      </c>
      <c r="J148" s="35" t="s">
        <v>62</v>
      </c>
      <c r="K148" s="35"/>
      <c r="L148" s="35"/>
      <c r="M148" s="35"/>
    </row>
    <row r="149" spans="1:18" x14ac:dyDescent="0.25">
      <c r="A149" s="97"/>
      <c r="C149" s="39" t="s">
        <v>136</v>
      </c>
      <c r="E149" s="38">
        <v>1</v>
      </c>
      <c r="I149" s="34" t="s">
        <v>128</v>
      </c>
      <c r="J149" s="34" t="s">
        <v>62</v>
      </c>
      <c r="R149" s="5" t="s">
        <v>66</v>
      </c>
    </row>
    <row r="150" spans="1:18" ht="30" x14ac:dyDescent="0.25">
      <c r="A150" s="98"/>
      <c r="C150" s="39" t="s">
        <v>137</v>
      </c>
      <c r="E150" s="38">
        <v>1</v>
      </c>
      <c r="I150" s="34" t="s">
        <v>128</v>
      </c>
      <c r="J150" s="34" t="s">
        <v>62</v>
      </c>
    </row>
    <row r="151" spans="1:18" x14ac:dyDescent="0.25">
      <c r="A151" s="75"/>
    </row>
    <row r="152" spans="1:18" x14ac:dyDescent="0.25">
      <c r="A152" s="73"/>
      <c r="B152" s="5"/>
      <c r="C152" s="5"/>
      <c r="D152" s="5"/>
      <c r="E152" s="5"/>
      <c r="F152" s="5"/>
      <c r="G152" s="5"/>
      <c r="H152" s="5"/>
      <c r="I152" s="35" t="s">
        <v>121</v>
      </c>
      <c r="J152" s="35" t="s">
        <v>62</v>
      </c>
      <c r="K152" s="35"/>
      <c r="L152" s="35"/>
      <c r="M152" s="35"/>
    </row>
    <row r="153" spans="1:18" x14ac:dyDescent="0.25">
      <c r="A153" s="73"/>
      <c r="B153" s="5"/>
      <c r="C153" s="5"/>
      <c r="D153" s="5"/>
      <c r="E153" s="5"/>
      <c r="F153" s="5"/>
      <c r="G153" s="5"/>
      <c r="H153" s="5"/>
      <c r="I153" s="35" t="s">
        <v>121</v>
      </c>
      <c r="J153" s="35" t="s">
        <v>62</v>
      </c>
      <c r="K153" s="35"/>
      <c r="L153" s="35"/>
      <c r="M153" s="35"/>
    </row>
    <row r="154" spans="1:18" x14ac:dyDescent="0.25">
      <c r="A154" s="73"/>
      <c r="B154" s="5"/>
      <c r="C154" s="5"/>
      <c r="D154" s="5"/>
      <c r="E154" s="5"/>
      <c r="F154" s="5"/>
      <c r="G154" s="5"/>
      <c r="H154" s="5"/>
      <c r="I154" s="34" t="s">
        <v>128</v>
      </c>
      <c r="J154" s="34" t="s">
        <v>62</v>
      </c>
    </row>
    <row r="155" spans="1:18" x14ac:dyDescent="0.25">
      <c r="A155" s="73"/>
      <c r="B155" s="5"/>
      <c r="C155" s="5"/>
      <c r="D155" s="5"/>
      <c r="E155" s="5"/>
      <c r="F155" s="5"/>
      <c r="G155" s="5"/>
      <c r="H155" s="5"/>
      <c r="I155" s="34" t="s">
        <v>128</v>
      </c>
      <c r="J155" s="34" t="s">
        <v>62</v>
      </c>
    </row>
    <row r="156" spans="1:18" x14ac:dyDescent="0.25">
      <c r="A156" s="73"/>
      <c r="B156" s="5"/>
      <c r="C156" s="5"/>
      <c r="D156" s="5"/>
      <c r="E156" s="5"/>
      <c r="F156" s="5"/>
      <c r="G156" s="5"/>
      <c r="H156" s="5"/>
    </row>
    <row r="157" spans="1:18" x14ac:dyDescent="0.25">
      <c r="A157" s="73"/>
      <c r="B157" s="5"/>
      <c r="C157" s="5"/>
      <c r="D157" s="5"/>
      <c r="E157" s="5"/>
      <c r="F157" s="5"/>
      <c r="G157" s="5"/>
      <c r="H157" s="5"/>
    </row>
    <row r="158" spans="1:18" x14ac:dyDescent="0.25">
      <c r="A158" s="73"/>
      <c r="B158" s="5"/>
      <c r="C158" s="5"/>
      <c r="D158" s="5"/>
      <c r="E158" s="5"/>
      <c r="F158" s="5"/>
      <c r="G158" s="5"/>
      <c r="H158" s="5"/>
    </row>
    <row r="159" spans="1:18" x14ac:dyDescent="0.25">
      <c r="A159" s="73"/>
      <c r="B159" s="5"/>
      <c r="C159" s="5"/>
      <c r="D159" s="5"/>
      <c r="E159" s="5"/>
      <c r="F159" s="5"/>
      <c r="G159" s="5"/>
      <c r="H159" s="5"/>
    </row>
    <row r="160" spans="1:18" x14ac:dyDescent="0.25">
      <c r="A160" s="73"/>
      <c r="B160" s="5"/>
      <c r="C160" s="5"/>
      <c r="D160" s="5"/>
      <c r="E160" s="5"/>
      <c r="F160" s="5"/>
      <c r="G160" s="5"/>
      <c r="H160" s="5"/>
    </row>
    <row r="161" spans="1:14" x14ac:dyDescent="0.25">
      <c r="A161" s="73"/>
      <c r="B161" s="5"/>
      <c r="C161" s="5"/>
      <c r="D161" s="5"/>
      <c r="E161" s="5"/>
      <c r="F161" s="5"/>
      <c r="G161" s="5"/>
      <c r="H161" s="5"/>
    </row>
    <row r="162" spans="1:14" x14ac:dyDescent="0.25">
      <c r="A162" s="73"/>
      <c r="B162" s="5"/>
      <c r="C162" s="5"/>
      <c r="D162" s="5"/>
      <c r="E162" s="5"/>
      <c r="F162" s="5"/>
      <c r="G162" s="5"/>
      <c r="H162" s="5"/>
    </row>
    <row r="163" spans="1:14" x14ac:dyDescent="0.25">
      <c r="A163" s="73"/>
      <c r="B163" s="5"/>
      <c r="C163" s="5"/>
      <c r="D163" s="5"/>
      <c r="E163" s="5"/>
      <c r="F163" s="5"/>
      <c r="G163" s="5"/>
      <c r="H163" s="5"/>
    </row>
    <row r="164" spans="1:14" x14ac:dyDescent="0.25">
      <c r="A164" s="73"/>
      <c r="B164" s="5"/>
      <c r="C164" s="5"/>
      <c r="D164" s="5"/>
      <c r="E164" s="5"/>
      <c r="F164" s="5"/>
      <c r="G164" s="5"/>
      <c r="H164" s="5"/>
    </row>
    <row r="165" spans="1:14" x14ac:dyDescent="0.25">
      <c r="A165" s="73"/>
      <c r="B165" s="5"/>
      <c r="C165" s="5"/>
      <c r="D165" s="5"/>
      <c r="E165" s="5"/>
      <c r="F165" s="5"/>
      <c r="G165" s="5"/>
      <c r="H165" s="5"/>
    </row>
    <row r="166" spans="1:14" x14ac:dyDescent="0.25">
      <c r="A166" s="73"/>
      <c r="B166" s="5"/>
      <c r="C166" s="5"/>
      <c r="D166" s="5"/>
      <c r="E166" s="5"/>
      <c r="F166" s="5"/>
      <c r="G166" s="5"/>
      <c r="H166" s="5"/>
    </row>
    <row r="167" spans="1:14" s="23" customFormat="1" ht="57" customHeight="1" thickBot="1" x14ac:dyDescent="0.3">
      <c r="I167" s="21" t="s">
        <v>114</v>
      </c>
      <c r="J167" s="21" t="s">
        <v>154</v>
      </c>
      <c r="K167" s="21" t="s">
        <v>115</v>
      </c>
      <c r="L167" s="21" t="s">
        <v>116</v>
      </c>
      <c r="M167" s="21" t="s">
        <v>117</v>
      </c>
      <c r="N167" s="22" t="s">
        <v>3</v>
      </c>
    </row>
    <row r="168" spans="1:14" ht="32.25" thickBot="1" x14ac:dyDescent="0.3">
      <c r="A168" s="45" t="s">
        <v>106</v>
      </c>
      <c r="B168" s="46" t="s">
        <v>107</v>
      </c>
      <c r="C168" s="46" t="s">
        <v>108</v>
      </c>
      <c r="D168" s="46" t="s">
        <v>109</v>
      </c>
      <c r="E168" s="46" t="s">
        <v>110</v>
      </c>
      <c r="F168" s="46" t="s">
        <v>111</v>
      </c>
      <c r="G168" s="46" t="s">
        <v>112</v>
      </c>
      <c r="H168" s="46" t="s">
        <v>113</v>
      </c>
      <c r="I168" s="35" t="s">
        <v>121</v>
      </c>
      <c r="J168" s="35"/>
      <c r="K168" s="35"/>
      <c r="L168" s="35"/>
      <c r="M168" s="35"/>
    </row>
    <row r="169" spans="1:14" ht="41.25" customHeight="1" x14ac:dyDescent="0.25">
      <c r="A169" s="96" t="s">
        <v>162</v>
      </c>
      <c r="B169" s="99" t="s">
        <v>99</v>
      </c>
      <c r="C169" s="39" t="s">
        <v>118</v>
      </c>
      <c r="D169" s="39" t="s">
        <v>119</v>
      </c>
      <c r="E169" s="38">
        <v>1</v>
      </c>
      <c r="F169" s="40" t="s">
        <v>120</v>
      </c>
      <c r="G169" s="39" t="s">
        <v>81</v>
      </c>
      <c r="H169" s="39" t="s">
        <v>82</v>
      </c>
      <c r="I169" s="35" t="s">
        <v>121</v>
      </c>
      <c r="J169" s="35"/>
      <c r="K169" s="35"/>
      <c r="L169" s="35"/>
      <c r="M169" s="35"/>
    </row>
    <row r="170" spans="1:14" x14ac:dyDescent="0.25">
      <c r="A170" s="97"/>
      <c r="B170" s="100"/>
      <c r="C170" s="39" t="s">
        <v>118</v>
      </c>
      <c r="D170" s="39" t="s">
        <v>123</v>
      </c>
      <c r="E170" s="38">
        <v>1</v>
      </c>
      <c r="F170" s="39" t="s">
        <v>124</v>
      </c>
      <c r="G170" s="39" t="s">
        <v>83</v>
      </c>
      <c r="I170" s="34" t="s">
        <v>128</v>
      </c>
    </row>
    <row r="171" spans="1:14" ht="30" x14ac:dyDescent="0.25">
      <c r="A171" s="97"/>
      <c r="B171" s="100"/>
      <c r="C171" s="39" t="s">
        <v>118</v>
      </c>
      <c r="D171" s="39" t="s">
        <v>125</v>
      </c>
      <c r="E171" s="38">
        <v>1</v>
      </c>
      <c r="F171" s="39" t="s">
        <v>126</v>
      </c>
      <c r="G171" s="39" t="s">
        <v>127</v>
      </c>
      <c r="I171" s="34" t="s">
        <v>128</v>
      </c>
    </row>
    <row r="172" spans="1:14" x14ac:dyDescent="0.25">
      <c r="A172" s="97"/>
      <c r="B172" s="100"/>
      <c r="C172" s="39" t="s">
        <v>118</v>
      </c>
      <c r="D172" s="39" t="s">
        <v>129</v>
      </c>
      <c r="E172" s="38">
        <v>1</v>
      </c>
      <c r="F172" s="39" t="s">
        <v>130</v>
      </c>
      <c r="G172" s="39" t="s">
        <v>131</v>
      </c>
    </row>
    <row r="173" spans="1:14" ht="30" x14ac:dyDescent="0.25">
      <c r="A173" s="97"/>
      <c r="B173" s="100"/>
      <c r="C173" s="39" t="s">
        <v>156</v>
      </c>
      <c r="D173" s="39" t="s">
        <v>158</v>
      </c>
      <c r="E173" s="38">
        <v>3</v>
      </c>
      <c r="F173" s="39" t="s">
        <v>157</v>
      </c>
      <c r="G173" s="39" t="s">
        <v>159</v>
      </c>
      <c r="I173" s="35" t="s">
        <v>121</v>
      </c>
      <c r="J173" s="35"/>
      <c r="K173" s="35"/>
      <c r="L173" s="35"/>
      <c r="M173" s="35"/>
    </row>
    <row r="174" spans="1:14" ht="30" x14ac:dyDescent="0.25">
      <c r="A174" s="97"/>
      <c r="B174" s="101"/>
      <c r="C174" s="39" t="s">
        <v>156</v>
      </c>
      <c r="D174" s="39" t="s">
        <v>158</v>
      </c>
      <c r="E174" s="38">
        <v>3</v>
      </c>
      <c r="F174" s="39" t="s">
        <v>157</v>
      </c>
      <c r="G174" s="39" t="s">
        <v>160</v>
      </c>
      <c r="I174" s="35" t="s">
        <v>121</v>
      </c>
      <c r="J174" s="35"/>
      <c r="K174" s="35"/>
      <c r="L174" s="35"/>
      <c r="M174" s="35"/>
    </row>
    <row r="175" spans="1:14" ht="6.75" customHeight="1" x14ac:dyDescent="0.25">
      <c r="A175" s="97"/>
      <c r="I175" s="34" t="s">
        <v>128</v>
      </c>
    </row>
    <row r="176" spans="1:14" ht="44.25" customHeight="1" x14ac:dyDescent="0.25">
      <c r="A176" s="97"/>
      <c r="B176" s="102" t="s">
        <v>100</v>
      </c>
      <c r="C176" s="39" t="s">
        <v>118</v>
      </c>
      <c r="D176" s="39" t="s">
        <v>119</v>
      </c>
      <c r="E176" s="38">
        <v>1</v>
      </c>
      <c r="F176" s="40" t="s">
        <v>120</v>
      </c>
      <c r="G176" s="39" t="s">
        <v>81</v>
      </c>
      <c r="H176" s="39" t="s">
        <v>82</v>
      </c>
      <c r="I176" s="34" t="s">
        <v>128</v>
      </c>
    </row>
    <row r="177" spans="1:13" x14ac:dyDescent="0.25">
      <c r="A177" s="97"/>
      <c r="B177" s="100"/>
      <c r="C177" s="39" t="s">
        <v>118</v>
      </c>
      <c r="D177" s="39" t="s">
        <v>123</v>
      </c>
      <c r="E177" s="38">
        <v>1</v>
      </c>
      <c r="F177" s="39" t="s">
        <v>124</v>
      </c>
      <c r="G177" s="39" t="s">
        <v>83</v>
      </c>
    </row>
    <row r="178" spans="1:13" ht="30" x14ac:dyDescent="0.25">
      <c r="A178" s="97"/>
      <c r="B178" s="100"/>
      <c r="C178" s="39" t="s">
        <v>118</v>
      </c>
      <c r="D178" s="39" t="s">
        <v>125</v>
      </c>
      <c r="E178" s="38">
        <v>1</v>
      </c>
      <c r="F178" s="39" t="s">
        <v>126</v>
      </c>
      <c r="G178" s="39" t="s">
        <v>127</v>
      </c>
      <c r="I178" s="35" t="s">
        <v>121</v>
      </c>
      <c r="J178" s="35"/>
      <c r="K178" s="35"/>
      <c r="L178" s="35"/>
      <c r="M178" s="35"/>
    </row>
    <row r="179" spans="1:13" x14ac:dyDescent="0.25">
      <c r="A179" s="97"/>
      <c r="B179" s="100"/>
      <c r="C179" s="39" t="s">
        <v>118</v>
      </c>
      <c r="D179" s="39" t="s">
        <v>129</v>
      </c>
      <c r="E179" s="38">
        <v>1</v>
      </c>
      <c r="F179" s="39" t="s">
        <v>130</v>
      </c>
      <c r="G179" s="39" t="s">
        <v>131</v>
      </c>
      <c r="I179" s="35" t="s">
        <v>121</v>
      </c>
      <c r="J179" s="35"/>
      <c r="K179" s="35"/>
      <c r="L179" s="35"/>
      <c r="M179" s="35"/>
    </row>
    <row r="180" spans="1:13" ht="30" x14ac:dyDescent="0.25">
      <c r="A180" s="97"/>
      <c r="B180" s="100"/>
      <c r="C180" s="39" t="s">
        <v>156</v>
      </c>
      <c r="D180" s="39" t="s">
        <v>158</v>
      </c>
      <c r="E180" s="38">
        <v>3</v>
      </c>
      <c r="F180" s="39" t="s">
        <v>157</v>
      </c>
      <c r="G180" s="39" t="s">
        <v>163</v>
      </c>
      <c r="I180" s="34" t="s">
        <v>128</v>
      </c>
    </row>
    <row r="181" spans="1:13" ht="30" x14ac:dyDescent="0.25">
      <c r="A181" s="97"/>
      <c r="B181" s="101"/>
      <c r="C181" s="39" t="s">
        <v>156</v>
      </c>
      <c r="D181" s="39" t="s">
        <v>158</v>
      </c>
      <c r="E181" s="38">
        <v>3</v>
      </c>
      <c r="F181" s="39" t="s">
        <v>157</v>
      </c>
      <c r="G181" s="39" t="s">
        <v>160</v>
      </c>
      <c r="I181" s="34" t="s">
        <v>128</v>
      </c>
    </row>
    <row r="182" spans="1:13" ht="5.25" customHeight="1" x14ac:dyDescent="0.25">
      <c r="A182" s="97"/>
    </row>
    <row r="183" spans="1:13" ht="34.5" customHeight="1" x14ac:dyDescent="0.25">
      <c r="A183" s="97"/>
      <c r="B183" s="102" t="s">
        <v>139</v>
      </c>
      <c r="C183" s="39" t="s">
        <v>118</v>
      </c>
      <c r="D183" s="39" t="s">
        <v>119</v>
      </c>
      <c r="E183" s="38">
        <v>1</v>
      </c>
      <c r="F183" s="40" t="s">
        <v>120</v>
      </c>
      <c r="G183" s="39" t="s">
        <v>81</v>
      </c>
      <c r="H183" s="39" t="s">
        <v>82</v>
      </c>
      <c r="I183" s="35" t="s">
        <v>121</v>
      </c>
      <c r="J183" s="35"/>
      <c r="K183" s="35"/>
      <c r="L183" s="35"/>
      <c r="M183" s="35"/>
    </row>
    <row r="184" spans="1:13" x14ac:dyDescent="0.25">
      <c r="A184" s="97"/>
      <c r="B184" s="100"/>
      <c r="C184" s="39" t="s">
        <v>118</v>
      </c>
      <c r="D184" s="39" t="s">
        <v>123</v>
      </c>
      <c r="E184" s="38">
        <v>1</v>
      </c>
      <c r="F184" s="39" t="s">
        <v>124</v>
      </c>
      <c r="G184" s="39" t="s">
        <v>83</v>
      </c>
      <c r="I184" s="35" t="s">
        <v>121</v>
      </c>
      <c r="J184" s="35"/>
      <c r="K184" s="35"/>
      <c r="L184" s="35"/>
      <c r="M184" s="35"/>
    </row>
    <row r="185" spans="1:13" ht="30" x14ac:dyDescent="0.25">
      <c r="A185" s="97"/>
      <c r="B185" s="100"/>
      <c r="C185" s="39" t="s">
        <v>118</v>
      </c>
      <c r="D185" s="39" t="s">
        <v>125</v>
      </c>
      <c r="E185" s="38">
        <v>1</v>
      </c>
      <c r="F185" s="39" t="s">
        <v>126</v>
      </c>
      <c r="G185" s="39" t="s">
        <v>127</v>
      </c>
      <c r="I185" s="34" t="s">
        <v>128</v>
      </c>
    </row>
    <row r="186" spans="1:13" x14ac:dyDescent="0.25">
      <c r="A186" s="97"/>
      <c r="B186" s="101"/>
      <c r="C186" s="39" t="s">
        <v>118</v>
      </c>
      <c r="D186" s="39" t="s">
        <v>129</v>
      </c>
      <c r="E186" s="38">
        <v>1</v>
      </c>
      <c r="F186" s="39" t="s">
        <v>130</v>
      </c>
      <c r="G186" s="39" t="s">
        <v>131</v>
      </c>
      <c r="I186" s="34" t="s">
        <v>128</v>
      </c>
    </row>
    <row r="187" spans="1:13" ht="14.25" customHeight="1" x14ac:dyDescent="0.25">
      <c r="A187" s="97"/>
    </row>
    <row r="188" spans="1:13" ht="30" x14ac:dyDescent="0.25">
      <c r="A188" s="97"/>
      <c r="B188" s="102" t="s">
        <v>101</v>
      </c>
      <c r="C188" s="39" t="s">
        <v>118</v>
      </c>
      <c r="D188" s="39" t="s">
        <v>119</v>
      </c>
      <c r="E188" s="38">
        <v>1</v>
      </c>
      <c r="F188" s="40" t="s">
        <v>120</v>
      </c>
      <c r="G188" s="39" t="s">
        <v>81</v>
      </c>
      <c r="H188" s="39" t="s">
        <v>82</v>
      </c>
    </row>
    <row r="189" spans="1:13" x14ac:dyDescent="0.25">
      <c r="A189" s="98"/>
      <c r="B189" s="101"/>
      <c r="C189" s="39" t="s">
        <v>118</v>
      </c>
      <c r="D189" s="39" t="s">
        <v>123</v>
      </c>
      <c r="E189" s="38">
        <v>1</v>
      </c>
      <c r="F189" s="39" t="s">
        <v>124</v>
      </c>
      <c r="G189" s="39" t="s">
        <v>83</v>
      </c>
    </row>
    <row r="190" spans="1:13" ht="32.25" thickBot="1" x14ac:dyDescent="0.3">
      <c r="A190" s="45" t="s">
        <v>106</v>
      </c>
      <c r="B190" s="46" t="s">
        <v>107</v>
      </c>
      <c r="C190" s="46" t="s">
        <v>108</v>
      </c>
      <c r="D190" s="46" t="s">
        <v>109</v>
      </c>
      <c r="E190" s="46" t="s">
        <v>110</v>
      </c>
      <c r="F190" s="46" t="s">
        <v>111</v>
      </c>
      <c r="G190" s="46" t="s">
        <v>112</v>
      </c>
      <c r="H190" s="46" t="s">
        <v>113</v>
      </c>
    </row>
    <row r="191" spans="1:13" ht="30" x14ac:dyDescent="0.25">
      <c r="A191" s="96" t="s">
        <v>162</v>
      </c>
      <c r="B191" s="99" t="s">
        <v>101</v>
      </c>
      <c r="C191" s="39" t="s">
        <v>118</v>
      </c>
      <c r="D191" s="39" t="s">
        <v>125</v>
      </c>
      <c r="E191" s="38">
        <v>1</v>
      </c>
      <c r="F191" s="39" t="s">
        <v>126</v>
      </c>
      <c r="G191" s="39" t="s">
        <v>127</v>
      </c>
    </row>
    <row r="192" spans="1:13" x14ac:dyDescent="0.25">
      <c r="A192" s="97"/>
      <c r="B192" s="101"/>
      <c r="C192" s="39" t="s">
        <v>118</v>
      </c>
      <c r="D192" s="39" t="s">
        <v>129</v>
      </c>
      <c r="E192" s="38">
        <v>1</v>
      </c>
      <c r="F192" s="39" t="s">
        <v>130</v>
      </c>
      <c r="G192" s="39" t="s">
        <v>131</v>
      </c>
    </row>
    <row r="193" spans="1:14" x14ac:dyDescent="0.25">
      <c r="A193" s="97"/>
    </row>
    <row r="194" spans="1:14" ht="30" x14ac:dyDescent="0.25">
      <c r="A194" s="97"/>
      <c r="C194" s="39" t="s">
        <v>132</v>
      </c>
      <c r="E194" s="38">
        <v>10</v>
      </c>
    </row>
    <row r="195" spans="1:14" s="24" customFormat="1" ht="30.75" thickBot="1" x14ac:dyDescent="0.3">
      <c r="A195" s="97"/>
      <c r="B195" s="38"/>
      <c r="C195" s="39" t="s">
        <v>133</v>
      </c>
      <c r="D195" s="39"/>
      <c r="E195" s="38">
        <v>1</v>
      </c>
      <c r="F195" s="39"/>
      <c r="G195" s="39"/>
      <c r="H195" s="39"/>
      <c r="I195" s="37"/>
      <c r="J195" s="37"/>
      <c r="K195" s="37"/>
      <c r="L195" s="37"/>
      <c r="M195" s="37"/>
      <c r="N195" s="36"/>
    </row>
    <row r="196" spans="1:14" s="23" customFormat="1" ht="57" customHeight="1" thickBot="1" x14ac:dyDescent="0.3">
      <c r="A196" s="97"/>
      <c r="B196" s="38"/>
      <c r="C196" s="39" t="s">
        <v>134</v>
      </c>
      <c r="D196" s="39"/>
      <c r="E196" s="38">
        <v>1</v>
      </c>
      <c r="F196" s="39"/>
      <c r="G196" s="39"/>
      <c r="H196" s="39"/>
      <c r="I196" s="21" t="s">
        <v>114</v>
      </c>
      <c r="J196" s="21" t="s">
        <v>154</v>
      </c>
      <c r="K196" s="21" t="s">
        <v>115</v>
      </c>
      <c r="L196" s="21" t="s">
        <v>116</v>
      </c>
      <c r="M196" s="21" t="s">
        <v>117</v>
      </c>
      <c r="N196" s="22" t="s">
        <v>3</v>
      </c>
    </row>
    <row r="197" spans="1:14" ht="30" x14ac:dyDescent="0.25">
      <c r="A197" s="97"/>
      <c r="C197" s="39" t="s">
        <v>135</v>
      </c>
      <c r="E197" s="38">
        <v>1</v>
      </c>
      <c r="I197" s="35" t="s">
        <v>121</v>
      </c>
      <c r="J197" s="35"/>
      <c r="K197" s="35"/>
      <c r="L197" s="35"/>
      <c r="M197" s="35"/>
    </row>
    <row r="198" spans="1:14" x14ac:dyDescent="0.25">
      <c r="A198" s="97"/>
      <c r="C198" s="39" t="s">
        <v>136</v>
      </c>
      <c r="E198" s="38">
        <v>1</v>
      </c>
      <c r="I198" s="35" t="s">
        <v>121</v>
      </c>
      <c r="J198" s="35"/>
      <c r="K198" s="35"/>
      <c r="L198" s="35"/>
      <c r="M198" s="35"/>
    </row>
    <row r="199" spans="1:14" ht="30" x14ac:dyDescent="0.25">
      <c r="A199" s="98"/>
      <c r="C199" s="39" t="s">
        <v>137</v>
      </c>
      <c r="E199" s="38">
        <v>1</v>
      </c>
      <c r="I199" s="35" t="s">
        <v>121</v>
      </c>
      <c r="J199" s="35"/>
      <c r="K199" s="35"/>
      <c r="L199" s="35"/>
      <c r="M199" s="35"/>
    </row>
    <row r="200" spans="1:14" x14ac:dyDescent="0.25">
      <c r="A200" s="75"/>
      <c r="I200" s="34" t="s">
        <v>128</v>
      </c>
    </row>
    <row r="201" spans="1:14" x14ac:dyDescent="0.25">
      <c r="A201" s="73"/>
      <c r="B201" s="5"/>
      <c r="C201" s="5"/>
      <c r="D201" s="5"/>
      <c r="E201" s="5"/>
      <c r="F201" s="5"/>
      <c r="G201" s="5"/>
      <c r="H201" s="5"/>
      <c r="I201" s="34" t="s">
        <v>128</v>
      </c>
    </row>
    <row r="202" spans="1:14" x14ac:dyDescent="0.25">
      <c r="A202" s="73"/>
      <c r="B202" s="5"/>
      <c r="C202" s="5"/>
      <c r="D202" s="5"/>
      <c r="E202" s="5"/>
      <c r="F202" s="5"/>
      <c r="G202" s="5"/>
      <c r="H202" s="5"/>
    </row>
    <row r="203" spans="1:14" x14ac:dyDescent="0.25">
      <c r="A203" s="73"/>
      <c r="B203" s="5"/>
      <c r="C203" s="5"/>
      <c r="D203" s="5"/>
      <c r="E203" s="5"/>
      <c r="F203" s="5"/>
      <c r="G203" s="5"/>
      <c r="H203" s="5"/>
    </row>
    <row r="204" spans="1:14" x14ac:dyDescent="0.25">
      <c r="A204" s="73"/>
      <c r="B204" s="5"/>
      <c r="C204" s="5"/>
      <c r="D204" s="5"/>
      <c r="E204" s="5"/>
      <c r="F204" s="5"/>
      <c r="G204" s="5"/>
      <c r="H204" s="5"/>
    </row>
    <row r="205" spans="1:14" x14ac:dyDescent="0.25">
      <c r="A205" s="73"/>
      <c r="B205" s="5"/>
      <c r="C205" s="5"/>
      <c r="D205" s="5"/>
      <c r="E205" s="5"/>
      <c r="F205" s="5"/>
      <c r="G205" s="5"/>
      <c r="H205" s="5"/>
    </row>
    <row r="206" spans="1:14" x14ac:dyDescent="0.25">
      <c r="A206" s="73"/>
      <c r="B206" s="5"/>
      <c r="C206" s="5"/>
      <c r="D206" s="5"/>
      <c r="E206" s="5"/>
      <c r="F206" s="5"/>
      <c r="G206" s="5"/>
      <c r="H206" s="5"/>
    </row>
    <row r="207" spans="1:14" x14ac:dyDescent="0.25">
      <c r="A207" s="73"/>
      <c r="B207" s="5"/>
      <c r="C207" s="5"/>
      <c r="D207" s="5"/>
      <c r="E207" s="5"/>
      <c r="F207" s="5"/>
      <c r="G207" s="5"/>
      <c r="H207" s="5"/>
    </row>
    <row r="208" spans="1:14" x14ac:dyDescent="0.25">
      <c r="A208" s="73"/>
      <c r="B208" s="5"/>
      <c r="C208" s="5"/>
      <c r="D208" s="5"/>
      <c r="E208" s="5"/>
      <c r="F208" s="5"/>
      <c r="G208" s="5"/>
      <c r="H208" s="5"/>
    </row>
    <row r="209" spans="1:8" x14ac:dyDescent="0.25">
      <c r="A209" s="73"/>
      <c r="B209" s="5"/>
      <c r="C209" s="5"/>
      <c r="D209" s="5"/>
      <c r="E209" s="5"/>
      <c r="F209" s="5"/>
      <c r="G209" s="5"/>
      <c r="H209" s="5"/>
    </row>
    <row r="210" spans="1:8" x14ac:dyDescent="0.25">
      <c r="A210" s="73"/>
      <c r="B210" s="5"/>
      <c r="C210" s="5"/>
      <c r="D210" s="5"/>
      <c r="E210" s="5"/>
      <c r="F210" s="5"/>
      <c r="G210" s="5"/>
      <c r="H210" s="5"/>
    </row>
    <row r="211" spans="1:8" ht="45" customHeight="1" thickBot="1" x14ac:dyDescent="0.3">
      <c r="A211" s="73"/>
      <c r="B211" s="5"/>
      <c r="C211" s="5"/>
      <c r="D211" s="5"/>
      <c r="E211" s="5"/>
      <c r="F211" s="5"/>
      <c r="G211" s="5"/>
      <c r="H211" s="5"/>
    </row>
    <row r="212" spans="1:8" ht="32.25" thickBot="1" x14ac:dyDescent="0.3">
      <c r="A212" s="62" t="s">
        <v>106</v>
      </c>
      <c r="B212" s="63" t="s">
        <v>107</v>
      </c>
      <c r="C212" s="63" t="s">
        <v>108</v>
      </c>
      <c r="D212" s="63" t="s">
        <v>109</v>
      </c>
      <c r="E212" s="63" t="s">
        <v>110</v>
      </c>
      <c r="F212" s="63" t="s">
        <v>111</v>
      </c>
      <c r="G212" s="63" t="s">
        <v>112</v>
      </c>
      <c r="H212" s="64" t="s">
        <v>113</v>
      </c>
    </row>
    <row r="213" spans="1:8" ht="30.75" customHeight="1" x14ac:dyDescent="0.25">
      <c r="A213" s="96" t="s">
        <v>140</v>
      </c>
      <c r="B213" s="99" t="s">
        <v>102</v>
      </c>
      <c r="C213" s="39" t="s">
        <v>118</v>
      </c>
      <c r="D213" s="39" t="s">
        <v>119</v>
      </c>
      <c r="E213" s="38">
        <v>1</v>
      </c>
      <c r="F213" s="40" t="s">
        <v>120</v>
      </c>
      <c r="G213" s="39" t="s">
        <v>81</v>
      </c>
      <c r="H213" s="39" t="s">
        <v>82</v>
      </c>
    </row>
    <row r="214" spans="1:8" x14ac:dyDescent="0.25">
      <c r="A214" s="97"/>
      <c r="B214" s="100"/>
      <c r="C214" s="39" t="s">
        <v>118</v>
      </c>
      <c r="D214" s="39" t="s">
        <v>123</v>
      </c>
      <c r="E214" s="38">
        <v>1</v>
      </c>
      <c r="F214" s="39" t="s">
        <v>124</v>
      </c>
      <c r="G214" s="39" t="s">
        <v>83</v>
      </c>
    </row>
    <row r="215" spans="1:8" ht="30" x14ac:dyDescent="0.25">
      <c r="A215" s="97"/>
      <c r="B215" s="100"/>
      <c r="C215" s="39" t="s">
        <v>118</v>
      </c>
      <c r="D215" s="39" t="s">
        <v>125</v>
      </c>
      <c r="E215" s="38">
        <v>1</v>
      </c>
      <c r="F215" s="39" t="s">
        <v>126</v>
      </c>
      <c r="G215" s="39" t="s">
        <v>127</v>
      </c>
    </row>
    <row r="216" spans="1:8" x14ac:dyDescent="0.25">
      <c r="A216" s="97"/>
      <c r="B216" s="101"/>
      <c r="C216" s="39" t="s">
        <v>118</v>
      </c>
      <c r="D216" s="39" t="s">
        <v>129</v>
      </c>
      <c r="E216" s="38">
        <v>1</v>
      </c>
      <c r="F216" s="39" t="s">
        <v>130</v>
      </c>
      <c r="G216" s="39" t="s">
        <v>131</v>
      </c>
    </row>
    <row r="217" spans="1:8" x14ac:dyDescent="0.25">
      <c r="A217" s="97"/>
    </row>
    <row r="218" spans="1:8" ht="43.5" customHeight="1" x14ac:dyDescent="0.25">
      <c r="A218" s="97"/>
      <c r="B218" s="102" t="s">
        <v>103</v>
      </c>
      <c r="C218" s="39" t="s">
        <v>118</v>
      </c>
      <c r="D218" s="39" t="s">
        <v>119</v>
      </c>
      <c r="E218" s="38">
        <v>1</v>
      </c>
      <c r="F218" s="40" t="s">
        <v>120</v>
      </c>
      <c r="G218" s="39" t="s">
        <v>81</v>
      </c>
      <c r="H218" s="39" t="s">
        <v>82</v>
      </c>
    </row>
    <row r="219" spans="1:8" x14ac:dyDescent="0.25">
      <c r="A219" s="97"/>
      <c r="B219" s="100"/>
      <c r="C219" s="39" t="s">
        <v>118</v>
      </c>
      <c r="D219" s="39" t="s">
        <v>123</v>
      </c>
      <c r="E219" s="38">
        <v>1</v>
      </c>
      <c r="F219" s="39" t="s">
        <v>124</v>
      </c>
      <c r="G219" s="39" t="s">
        <v>83</v>
      </c>
    </row>
    <row r="220" spans="1:8" ht="30.75" customHeight="1" x14ac:dyDescent="0.25">
      <c r="A220" s="97"/>
      <c r="B220" s="100"/>
      <c r="C220" s="39" t="s">
        <v>118</v>
      </c>
      <c r="D220" s="39" t="s">
        <v>125</v>
      </c>
      <c r="E220" s="38">
        <v>1</v>
      </c>
      <c r="F220" s="39" t="s">
        <v>126</v>
      </c>
      <c r="G220" s="39" t="s">
        <v>127</v>
      </c>
    </row>
    <row r="221" spans="1:8" x14ac:dyDescent="0.25">
      <c r="A221" s="97"/>
      <c r="B221" s="101"/>
      <c r="C221" s="39" t="s">
        <v>118</v>
      </c>
      <c r="D221" s="39" t="s">
        <v>129</v>
      </c>
      <c r="E221" s="38">
        <v>1</v>
      </c>
      <c r="F221" s="39" t="s">
        <v>130</v>
      </c>
      <c r="G221" s="39" t="s">
        <v>131</v>
      </c>
    </row>
    <row r="222" spans="1:8" ht="8.25" customHeight="1" x14ac:dyDescent="0.25">
      <c r="A222" s="97"/>
    </row>
    <row r="223" spans="1:8" ht="43.5" customHeight="1" x14ac:dyDescent="0.25">
      <c r="A223" s="97"/>
      <c r="B223" s="102" t="s">
        <v>104</v>
      </c>
      <c r="C223" s="39" t="s">
        <v>118</v>
      </c>
      <c r="D223" s="39" t="s">
        <v>119</v>
      </c>
      <c r="E223" s="38">
        <v>1</v>
      </c>
      <c r="F223" s="40" t="s">
        <v>120</v>
      </c>
      <c r="G223" s="39" t="s">
        <v>81</v>
      </c>
      <c r="H223" s="39" t="s">
        <v>82</v>
      </c>
    </row>
    <row r="224" spans="1:8" x14ac:dyDescent="0.25">
      <c r="A224" s="97"/>
      <c r="B224" s="100"/>
      <c r="C224" s="39" t="s">
        <v>118</v>
      </c>
      <c r="D224" s="39" t="s">
        <v>123</v>
      </c>
      <c r="E224" s="38">
        <v>1</v>
      </c>
      <c r="F224" s="39" t="s">
        <v>124</v>
      </c>
      <c r="G224" s="39" t="s">
        <v>83</v>
      </c>
    </row>
    <row r="225" spans="1:8" ht="30.75" customHeight="1" x14ac:dyDescent="0.25">
      <c r="A225" s="97"/>
      <c r="B225" s="100"/>
      <c r="C225" s="39" t="s">
        <v>118</v>
      </c>
      <c r="D225" s="39" t="s">
        <v>125</v>
      </c>
      <c r="E225" s="38">
        <v>1</v>
      </c>
      <c r="F225" s="39" t="s">
        <v>126</v>
      </c>
      <c r="G225" s="39" t="s">
        <v>127</v>
      </c>
    </row>
    <row r="226" spans="1:8" x14ac:dyDescent="0.25">
      <c r="A226" s="97"/>
      <c r="B226" s="101"/>
      <c r="C226" s="39" t="s">
        <v>118</v>
      </c>
      <c r="D226" s="39" t="s">
        <v>129</v>
      </c>
      <c r="E226" s="38">
        <v>1</v>
      </c>
      <c r="F226" s="39" t="s">
        <v>130</v>
      </c>
      <c r="G226" s="39" t="s">
        <v>131</v>
      </c>
    </row>
    <row r="227" spans="1:8" ht="7.5" customHeight="1" x14ac:dyDescent="0.25">
      <c r="A227" s="97"/>
    </row>
    <row r="228" spans="1:8" ht="33" customHeight="1" x14ac:dyDescent="0.25">
      <c r="A228" s="97"/>
      <c r="B228" s="102" t="s">
        <v>105</v>
      </c>
      <c r="C228" s="39" t="s">
        <v>118</v>
      </c>
      <c r="D228" s="39" t="s">
        <v>119</v>
      </c>
      <c r="E228" s="38">
        <v>1</v>
      </c>
      <c r="F228" s="40" t="s">
        <v>120</v>
      </c>
      <c r="G228" s="39" t="s">
        <v>81</v>
      </c>
      <c r="H228" s="39" t="s">
        <v>82</v>
      </c>
    </row>
    <row r="229" spans="1:8" x14ac:dyDescent="0.25">
      <c r="A229" s="97"/>
      <c r="B229" s="100"/>
      <c r="C229" s="39" t="s">
        <v>118</v>
      </c>
      <c r="D229" s="39" t="s">
        <v>123</v>
      </c>
      <c r="E229" s="38">
        <v>1</v>
      </c>
      <c r="F229" s="39" t="s">
        <v>124</v>
      </c>
      <c r="G229" s="39" t="s">
        <v>83</v>
      </c>
    </row>
    <row r="230" spans="1:8" ht="30" x14ac:dyDescent="0.25">
      <c r="A230" s="97"/>
      <c r="B230" s="100"/>
      <c r="C230" s="39" t="s">
        <v>118</v>
      </c>
      <c r="D230" s="39" t="s">
        <v>125</v>
      </c>
      <c r="E230" s="38">
        <v>1</v>
      </c>
      <c r="F230" s="39" t="s">
        <v>126</v>
      </c>
      <c r="G230" s="39" t="s">
        <v>127</v>
      </c>
    </row>
    <row r="231" spans="1:8" x14ac:dyDescent="0.25">
      <c r="A231" s="97"/>
      <c r="B231" s="101"/>
      <c r="C231" s="39" t="s">
        <v>118</v>
      </c>
      <c r="D231" s="39" t="s">
        <v>129</v>
      </c>
      <c r="E231" s="38">
        <v>1</v>
      </c>
      <c r="F231" s="39" t="s">
        <v>130</v>
      </c>
      <c r="G231" s="39" t="s">
        <v>131</v>
      </c>
    </row>
    <row r="232" spans="1:8" ht="5.25" customHeight="1" x14ac:dyDescent="0.25">
      <c r="A232" s="97"/>
    </row>
    <row r="233" spans="1:8" ht="30" x14ac:dyDescent="0.25">
      <c r="A233" s="97"/>
      <c r="C233" s="39" t="s">
        <v>132</v>
      </c>
      <c r="E233" s="38">
        <v>10</v>
      </c>
    </row>
    <row r="234" spans="1:8" ht="30.75" thickBot="1" x14ac:dyDescent="0.3">
      <c r="A234" s="98"/>
      <c r="C234" s="39" t="s">
        <v>133</v>
      </c>
      <c r="E234" s="38">
        <v>1</v>
      </c>
    </row>
    <row r="235" spans="1:8" ht="32.25" thickBot="1" x14ac:dyDescent="0.3">
      <c r="A235" s="62" t="s">
        <v>106</v>
      </c>
      <c r="B235" s="63" t="s">
        <v>107</v>
      </c>
      <c r="C235" s="63" t="s">
        <v>108</v>
      </c>
      <c r="D235" s="63" t="s">
        <v>109</v>
      </c>
      <c r="E235" s="63" t="s">
        <v>110</v>
      </c>
      <c r="F235" s="63" t="s">
        <v>111</v>
      </c>
      <c r="G235" s="63" t="s">
        <v>112</v>
      </c>
      <c r="H235" s="64" t="s">
        <v>113</v>
      </c>
    </row>
    <row r="236" spans="1:8" ht="30" x14ac:dyDescent="0.25">
      <c r="A236" s="96" t="s">
        <v>140</v>
      </c>
      <c r="C236" s="39" t="s">
        <v>134</v>
      </c>
      <c r="E236" s="38">
        <v>1</v>
      </c>
      <c r="G236" s="39" t="s">
        <v>66</v>
      </c>
    </row>
    <row r="237" spans="1:8" ht="30" x14ac:dyDescent="0.25">
      <c r="A237" s="97"/>
      <c r="C237" s="39" t="s">
        <v>135</v>
      </c>
      <c r="E237" s="38">
        <v>1</v>
      </c>
    </row>
    <row r="238" spans="1:8" x14ac:dyDescent="0.25">
      <c r="A238" s="97"/>
      <c r="C238" s="39" t="s">
        <v>136</v>
      </c>
      <c r="E238" s="38">
        <v>1</v>
      </c>
    </row>
    <row r="239" spans="1:8" ht="30" x14ac:dyDescent="0.25">
      <c r="A239" s="98"/>
      <c r="C239" s="39" t="s">
        <v>137</v>
      </c>
      <c r="E239" s="38">
        <v>1</v>
      </c>
    </row>
    <row r="241" spans="1:8" x14ac:dyDescent="0.25">
      <c r="A241" s="73"/>
      <c r="B241" s="5"/>
      <c r="C241" s="5"/>
      <c r="D241" s="5"/>
      <c r="E241" s="5"/>
      <c r="F241" s="5"/>
      <c r="G241" s="5"/>
      <c r="H241" s="5"/>
    </row>
    <row r="242" spans="1:8" x14ac:dyDescent="0.25">
      <c r="A242" s="73"/>
      <c r="B242" s="5"/>
      <c r="C242" s="5"/>
      <c r="D242" s="5"/>
      <c r="E242" s="5"/>
      <c r="F242" s="5"/>
      <c r="G242" s="5"/>
      <c r="H242" s="5"/>
    </row>
    <row r="243" spans="1:8" x14ac:dyDescent="0.25">
      <c r="A243" s="73"/>
      <c r="B243" s="5"/>
      <c r="C243" s="5"/>
      <c r="D243" s="5"/>
      <c r="E243" s="5"/>
      <c r="F243" s="5"/>
      <c r="G243" s="5"/>
      <c r="H243" s="5"/>
    </row>
    <row r="244" spans="1:8" x14ac:dyDescent="0.25">
      <c r="A244" s="73"/>
      <c r="B244" s="5"/>
      <c r="C244" s="5"/>
      <c r="D244" s="5"/>
      <c r="E244" s="5"/>
      <c r="F244" s="5"/>
      <c r="G244" s="5"/>
      <c r="H244" s="5"/>
    </row>
    <row r="245" spans="1:8" x14ac:dyDescent="0.25">
      <c r="A245" s="73"/>
      <c r="B245" s="5"/>
      <c r="C245" s="5"/>
      <c r="D245" s="5"/>
      <c r="E245" s="5"/>
      <c r="F245" s="5"/>
      <c r="G245" s="5"/>
      <c r="H245" s="5"/>
    </row>
    <row r="246" spans="1:8" x14ac:dyDescent="0.25">
      <c r="A246" s="73"/>
      <c r="B246" s="5"/>
      <c r="C246" s="5"/>
      <c r="D246" s="5"/>
      <c r="E246" s="5"/>
      <c r="F246" s="5"/>
      <c r="G246" s="5"/>
      <c r="H246" s="5"/>
    </row>
    <row r="247" spans="1:8" x14ac:dyDescent="0.25">
      <c r="A247" s="73"/>
      <c r="B247" s="5"/>
      <c r="C247" s="5"/>
      <c r="D247" s="5"/>
      <c r="E247" s="5"/>
      <c r="F247" s="5"/>
      <c r="G247" s="5"/>
      <c r="H247" s="5"/>
    </row>
    <row r="248" spans="1:8" x14ac:dyDescent="0.25">
      <c r="A248" s="73"/>
      <c r="B248" s="5"/>
      <c r="C248" s="5"/>
      <c r="D248" s="5"/>
      <c r="E248" s="5"/>
      <c r="F248" s="5"/>
      <c r="G248" s="5"/>
      <c r="H248" s="5"/>
    </row>
    <row r="249" spans="1:8" x14ac:dyDescent="0.25">
      <c r="A249" s="73"/>
      <c r="B249" s="5"/>
      <c r="C249" s="5"/>
      <c r="D249" s="5"/>
      <c r="E249" s="5"/>
      <c r="F249" s="5"/>
      <c r="G249" s="5"/>
      <c r="H249" s="5"/>
    </row>
    <row r="250" spans="1:8" x14ac:dyDescent="0.25">
      <c r="A250" s="73"/>
      <c r="B250" s="5"/>
      <c r="C250" s="5"/>
      <c r="D250" s="5"/>
      <c r="E250" s="5"/>
      <c r="F250" s="5"/>
      <c r="G250" s="5"/>
      <c r="H250" s="5"/>
    </row>
    <row r="251" spans="1:8" x14ac:dyDescent="0.25">
      <c r="A251" s="73"/>
      <c r="B251" s="5"/>
      <c r="C251" s="5"/>
      <c r="D251" s="5"/>
      <c r="E251" s="5"/>
      <c r="F251" s="5"/>
      <c r="G251" s="5"/>
      <c r="H251" s="5"/>
    </row>
    <row r="252" spans="1:8" x14ac:dyDescent="0.25">
      <c r="A252" s="73"/>
      <c r="B252" s="5"/>
      <c r="C252" s="5"/>
      <c r="D252" s="5"/>
      <c r="E252" s="5"/>
      <c r="F252" s="5"/>
      <c r="G252" s="5"/>
      <c r="H252" s="5"/>
    </row>
    <row r="253" spans="1:8" x14ac:dyDescent="0.25">
      <c r="A253" s="57"/>
      <c r="B253" s="33"/>
      <c r="C253" s="34"/>
      <c r="D253" s="34"/>
      <c r="E253" s="33"/>
      <c r="F253" s="34"/>
      <c r="G253" s="34"/>
      <c r="H253" s="34"/>
    </row>
    <row r="254" spans="1:8" x14ac:dyDescent="0.25">
      <c r="A254" s="57"/>
      <c r="B254" s="33"/>
      <c r="C254" s="34"/>
      <c r="D254" s="34"/>
      <c r="E254" s="33"/>
      <c r="F254" s="34"/>
      <c r="G254" s="34"/>
      <c r="H254" s="34"/>
    </row>
    <row r="255" spans="1:8" x14ac:dyDescent="0.25">
      <c r="A255" s="57"/>
      <c r="B255" s="33"/>
      <c r="C255" s="34"/>
      <c r="D255" s="34"/>
      <c r="E255" s="33"/>
      <c r="F255" s="34"/>
      <c r="G255" s="34"/>
      <c r="H255" s="34"/>
    </row>
    <row r="256" spans="1:8" x14ac:dyDescent="0.25">
      <c r="A256" s="57"/>
      <c r="B256" s="33"/>
      <c r="C256" s="34"/>
      <c r="D256" s="34"/>
      <c r="E256" s="33"/>
      <c r="F256" s="34"/>
      <c r="G256" s="34"/>
      <c r="H256" s="34"/>
    </row>
    <row r="257" spans="1:8" x14ac:dyDescent="0.25">
      <c r="A257" s="57"/>
      <c r="B257" s="33"/>
      <c r="C257" s="34"/>
      <c r="D257" s="34"/>
      <c r="E257" s="33"/>
      <c r="F257" s="34"/>
      <c r="G257" s="34"/>
      <c r="H257" s="34"/>
    </row>
    <row r="258" spans="1:8" x14ac:dyDescent="0.25">
      <c r="A258" s="57"/>
      <c r="B258" s="33"/>
      <c r="C258" s="34"/>
      <c r="D258" s="34"/>
      <c r="E258" s="33"/>
      <c r="F258" s="34"/>
      <c r="G258" s="34"/>
      <c r="H258" s="34"/>
    </row>
    <row r="259" spans="1:8" x14ac:dyDescent="0.25">
      <c r="A259" s="57"/>
      <c r="B259" s="33"/>
      <c r="C259" s="34"/>
      <c r="D259" s="34"/>
      <c r="E259" s="33"/>
      <c r="F259" s="34"/>
      <c r="G259" s="34"/>
      <c r="H259" s="34"/>
    </row>
    <row r="260" spans="1:8" x14ac:dyDescent="0.25">
      <c r="A260" s="57"/>
      <c r="B260" s="33"/>
      <c r="C260" s="34"/>
      <c r="D260" s="34"/>
      <c r="E260" s="33"/>
      <c r="F260" s="34"/>
      <c r="G260" s="34"/>
      <c r="H260" s="34"/>
    </row>
    <row r="261" spans="1:8" x14ac:dyDescent="0.25">
      <c r="A261" s="57"/>
      <c r="B261" s="33"/>
      <c r="C261" s="34"/>
      <c r="D261" s="34"/>
      <c r="E261" s="33"/>
      <c r="F261" s="34"/>
      <c r="G261" s="34"/>
      <c r="H261" s="34"/>
    </row>
    <row r="262" spans="1:8" x14ac:dyDescent="0.25">
      <c r="A262" s="57"/>
      <c r="B262" s="33"/>
      <c r="C262" s="34"/>
      <c r="D262" s="34"/>
      <c r="E262" s="33"/>
      <c r="F262" s="34"/>
      <c r="G262" s="34"/>
      <c r="H262" s="34"/>
    </row>
    <row r="263" spans="1:8" x14ac:dyDescent="0.25">
      <c r="A263" s="57"/>
      <c r="B263" s="33"/>
      <c r="C263" s="34"/>
      <c r="D263" s="34"/>
      <c r="E263" s="33"/>
      <c r="F263" s="34"/>
      <c r="G263" s="34"/>
      <c r="H263" s="34"/>
    </row>
    <row r="264" spans="1:8" x14ac:dyDescent="0.25">
      <c r="A264" s="57"/>
      <c r="B264" s="33"/>
      <c r="C264" s="34"/>
      <c r="D264" s="34"/>
      <c r="E264" s="33"/>
      <c r="F264" s="34"/>
      <c r="G264" s="34"/>
      <c r="H264" s="34"/>
    </row>
    <row r="265" spans="1:8" ht="32.25" thickBot="1" x14ac:dyDescent="0.3">
      <c r="A265" s="60" t="s">
        <v>106</v>
      </c>
      <c r="B265" s="61" t="s">
        <v>107</v>
      </c>
      <c r="C265" s="61" t="s">
        <v>108</v>
      </c>
      <c r="D265" s="61" t="s">
        <v>109</v>
      </c>
      <c r="E265" s="61" t="s">
        <v>110</v>
      </c>
      <c r="F265" s="61" t="s">
        <v>111</v>
      </c>
      <c r="G265" s="61" t="s">
        <v>112</v>
      </c>
      <c r="H265" s="61" t="s">
        <v>113</v>
      </c>
    </row>
    <row r="266" spans="1:8" ht="30" x14ac:dyDescent="0.25">
      <c r="A266" s="96" t="s">
        <v>141</v>
      </c>
      <c r="B266" s="38" t="s">
        <v>142</v>
      </c>
      <c r="C266" s="39" t="s">
        <v>118</v>
      </c>
      <c r="D266" s="39" t="s">
        <v>119</v>
      </c>
      <c r="E266" s="38">
        <v>1</v>
      </c>
      <c r="F266" s="40" t="s">
        <v>120</v>
      </c>
      <c r="G266" s="39" t="s">
        <v>81</v>
      </c>
      <c r="H266" s="39" t="s">
        <v>82</v>
      </c>
    </row>
    <row r="267" spans="1:8" x14ac:dyDescent="0.25">
      <c r="A267" s="97"/>
      <c r="C267" s="39" t="s">
        <v>118</v>
      </c>
      <c r="D267" s="39" t="s">
        <v>123</v>
      </c>
      <c r="E267" s="38">
        <v>1</v>
      </c>
      <c r="F267" s="39" t="s">
        <v>124</v>
      </c>
      <c r="G267" s="39" t="s">
        <v>83</v>
      </c>
    </row>
    <row r="268" spans="1:8" x14ac:dyDescent="0.25">
      <c r="A268" s="97"/>
      <c r="C268" s="39" t="s">
        <v>118</v>
      </c>
      <c r="D268" s="39" t="s">
        <v>123</v>
      </c>
      <c r="E268" s="38">
        <v>1</v>
      </c>
      <c r="F268" s="39" t="s">
        <v>124</v>
      </c>
      <c r="G268" s="39" t="s">
        <v>84</v>
      </c>
    </row>
    <row r="269" spans="1:8" ht="30" x14ac:dyDescent="0.25">
      <c r="A269" s="97"/>
      <c r="C269" s="39" t="s">
        <v>118</v>
      </c>
      <c r="D269" s="39" t="s">
        <v>125</v>
      </c>
      <c r="E269" s="38">
        <v>1</v>
      </c>
      <c r="F269" s="39" t="s">
        <v>126</v>
      </c>
      <c r="G269" s="39" t="s">
        <v>127</v>
      </c>
    </row>
    <row r="270" spans="1:8" x14ac:dyDescent="0.25">
      <c r="A270" s="97"/>
      <c r="C270" s="39" t="s">
        <v>118</v>
      </c>
      <c r="D270" s="39" t="s">
        <v>129</v>
      </c>
      <c r="E270" s="38">
        <v>1</v>
      </c>
      <c r="F270" s="39" t="s">
        <v>130</v>
      </c>
      <c r="G270" s="39" t="s">
        <v>131</v>
      </c>
    </row>
    <row r="271" spans="1:8" x14ac:dyDescent="0.25">
      <c r="A271" s="97"/>
    </row>
    <row r="272" spans="1:8" ht="30" x14ac:dyDescent="0.25">
      <c r="A272" s="97"/>
      <c r="C272" s="39" t="s">
        <v>132</v>
      </c>
      <c r="E272" s="38">
        <v>10</v>
      </c>
    </row>
    <row r="273" spans="1:5" ht="30" x14ac:dyDescent="0.25">
      <c r="A273" s="97"/>
      <c r="C273" s="39" t="s">
        <v>133</v>
      </c>
      <c r="E273" s="38">
        <v>1</v>
      </c>
    </row>
    <row r="274" spans="1:5" ht="30" x14ac:dyDescent="0.25">
      <c r="A274" s="97"/>
      <c r="C274" s="39" t="s">
        <v>134</v>
      </c>
      <c r="E274" s="38">
        <v>1</v>
      </c>
    </row>
    <row r="275" spans="1:5" ht="30" x14ac:dyDescent="0.25">
      <c r="A275" s="97"/>
      <c r="C275" s="39" t="s">
        <v>135</v>
      </c>
      <c r="E275" s="38">
        <v>1</v>
      </c>
    </row>
    <row r="276" spans="1:5" x14ac:dyDescent="0.25">
      <c r="A276" s="97"/>
      <c r="C276" s="39" t="s">
        <v>136</v>
      </c>
      <c r="E276" s="38">
        <v>1</v>
      </c>
    </row>
    <row r="277" spans="1:5" ht="30" x14ac:dyDescent="0.25">
      <c r="A277" s="98"/>
      <c r="C277" s="39" t="s">
        <v>137</v>
      </c>
      <c r="E277" s="38">
        <v>1</v>
      </c>
    </row>
  </sheetData>
  <mergeCells count="42">
    <mergeCell ref="A236:A239"/>
    <mergeCell ref="A266:A277"/>
    <mergeCell ref="A23:A28"/>
    <mergeCell ref="A191:A199"/>
    <mergeCell ref="A213:A234"/>
    <mergeCell ref="A53:A61"/>
    <mergeCell ref="A64:A79"/>
    <mergeCell ref="A38:A50"/>
    <mergeCell ref="B218:B221"/>
    <mergeCell ref="B223:B226"/>
    <mergeCell ref="B228:B231"/>
    <mergeCell ref="B169:B174"/>
    <mergeCell ref="B176:B181"/>
    <mergeCell ref="B183:B186"/>
    <mergeCell ref="B191:B192"/>
    <mergeCell ref="B188:B189"/>
    <mergeCell ref="B129:B132"/>
    <mergeCell ref="B134:B137"/>
    <mergeCell ref="B139:B142"/>
    <mergeCell ref="A145:A150"/>
    <mergeCell ref="B213:B216"/>
    <mergeCell ref="B97:B101"/>
    <mergeCell ref="B103:B106"/>
    <mergeCell ref="A108:A115"/>
    <mergeCell ref="B108:B115"/>
    <mergeCell ref="B123:B127"/>
    <mergeCell ref="A2:A20"/>
    <mergeCell ref="A84:A106"/>
    <mergeCell ref="A123:A143"/>
    <mergeCell ref="A169:A189"/>
    <mergeCell ref="B2:B6"/>
    <mergeCell ref="B8:B12"/>
    <mergeCell ref="B14:B20"/>
    <mergeCell ref="B38:B44"/>
    <mergeCell ref="B46:B48"/>
    <mergeCell ref="B49:B50"/>
    <mergeCell ref="B53:B57"/>
    <mergeCell ref="B59:B61"/>
    <mergeCell ref="B64:B65"/>
    <mergeCell ref="B67:B71"/>
    <mergeCell ref="B84:B88"/>
    <mergeCell ref="B90:B94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view="pageLayout" zoomScale="60" zoomScaleNormal="100" zoomScalePageLayoutView="60" workbookViewId="0">
      <selection activeCell="E5" sqref="E5"/>
    </sheetView>
  </sheetViews>
  <sheetFormatPr defaultRowHeight="100.7" customHeight="1" x14ac:dyDescent="0.25"/>
  <cols>
    <col min="1" max="1" width="76.140625" style="85" customWidth="1"/>
  </cols>
  <sheetData>
    <row r="1" spans="1:1" ht="100.7" customHeight="1" x14ac:dyDescent="0.25">
      <c r="A1" s="85" t="s">
        <v>80</v>
      </c>
    </row>
    <row r="2" spans="1:1" ht="100.7" customHeight="1" x14ac:dyDescent="0.25">
      <c r="A2" s="85" t="s">
        <v>175</v>
      </c>
    </row>
    <row r="3" spans="1:1" ht="100.7" customHeight="1" x14ac:dyDescent="0.25">
      <c r="A3" s="85" t="s">
        <v>85</v>
      </c>
    </row>
    <row r="4" spans="1:1" ht="100.7" customHeight="1" x14ac:dyDescent="0.25">
      <c r="A4" s="85" t="s">
        <v>87</v>
      </c>
    </row>
    <row r="5" spans="1:1" ht="100.7" customHeight="1" x14ac:dyDescent="0.25">
      <c r="A5" s="85" t="s">
        <v>88</v>
      </c>
    </row>
    <row r="6" spans="1:1" ht="100.7" customHeight="1" x14ac:dyDescent="0.25">
      <c r="A6" s="85" t="s">
        <v>89</v>
      </c>
    </row>
    <row r="7" spans="1:1" ht="100.7" customHeight="1" x14ac:dyDescent="0.25">
      <c r="A7" s="85" t="s">
        <v>90</v>
      </c>
    </row>
    <row r="8" spans="1:1" ht="100.7" customHeight="1" x14ac:dyDescent="0.25">
      <c r="A8" s="85" t="s">
        <v>91</v>
      </c>
    </row>
    <row r="9" spans="1:1" ht="100.7" customHeight="1" x14ac:dyDescent="0.25">
      <c r="A9" s="85" t="s">
        <v>92</v>
      </c>
    </row>
    <row r="10" spans="1:1" ht="100.7" customHeight="1" x14ac:dyDescent="0.25">
      <c r="A10" s="85" t="s">
        <v>93</v>
      </c>
    </row>
    <row r="11" spans="1:1" ht="100.7" customHeight="1" x14ac:dyDescent="0.25">
      <c r="A11" s="85" t="s">
        <v>94</v>
      </c>
    </row>
    <row r="12" spans="1:1" ht="100.7" customHeight="1" x14ac:dyDescent="0.25">
      <c r="A12" s="85" t="s">
        <v>95</v>
      </c>
    </row>
    <row r="13" spans="1:1" ht="100.7" customHeight="1" x14ac:dyDescent="0.25">
      <c r="A13" s="85" t="s">
        <v>95</v>
      </c>
    </row>
    <row r="14" spans="1:1" ht="100.7" customHeight="1" x14ac:dyDescent="0.25">
      <c r="A14" s="85" t="s">
        <v>96</v>
      </c>
    </row>
    <row r="15" spans="1:1" ht="100.7" customHeight="1" x14ac:dyDescent="0.25">
      <c r="A15" s="85" t="s">
        <v>97</v>
      </c>
    </row>
    <row r="16" spans="1:1" ht="100.7" customHeight="1" x14ac:dyDescent="0.25">
      <c r="A16" s="85" t="s">
        <v>98</v>
      </c>
    </row>
    <row r="17" spans="1:1" ht="100.7" customHeight="1" x14ac:dyDescent="0.25">
      <c r="A17" s="85" t="s">
        <v>153</v>
      </c>
    </row>
    <row r="18" spans="1:1" ht="100.7" customHeight="1" x14ac:dyDescent="0.25">
      <c r="A18" s="85" t="s">
        <v>99</v>
      </c>
    </row>
    <row r="19" spans="1:1" ht="100.7" customHeight="1" x14ac:dyDescent="0.25">
      <c r="A19" s="85" t="s">
        <v>100</v>
      </c>
    </row>
    <row r="20" spans="1:1" ht="100.7" customHeight="1" x14ac:dyDescent="0.25">
      <c r="A20" s="85" t="s">
        <v>139</v>
      </c>
    </row>
    <row r="21" spans="1:1" ht="100.7" customHeight="1" x14ac:dyDescent="0.25">
      <c r="A21" s="85" t="s">
        <v>101</v>
      </c>
    </row>
    <row r="22" spans="1:1" ht="100.7" customHeight="1" x14ac:dyDescent="0.25">
      <c r="A22" s="85" t="s">
        <v>101</v>
      </c>
    </row>
    <row r="23" spans="1:1" ht="100.7" customHeight="1" x14ac:dyDescent="0.25">
      <c r="A23" s="85" t="s">
        <v>102</v>
      </c>
    </row>
    <row r="24" spans="1:1" ht="100.7" customHeight="1" x14ac:dyDescent="0.25">
      <c r="A24" s="85" t="s">
        <v>103</v>
      </c>
    </row>
    <row r="25" spans="1:1" ht="100.7" customHeight="1" x14ac:dyDescent="0.25">
      <c r="A25" s="85" t="s">
        <v>104</v>
      </c>
    </row>
    <row r="26" spans="1:1" ht="100.7" customHeight="1" x14ac:dyDescent="0.25">
      <c r="A26" s="85" t="s">
        <v>105</v>
      </c>
    </row>
    <row r="33" spans="1:1" ht="100.7" customHeight="1" x14ac:dyDescent="0.25">
      <c r="A33" s="85" t="s">
        <v>107</v>
      </c>
    </row>
    <row r="39" spans="1:1" ht="100.7" customHeight="1" x14ac:dyDescent="0.25">
      <c r="A39" s="86"/>
    </row>
    <row r="40" spans="1:1" ht="100.7" customHeight="1" x14ac:dyDescent="0.25">
      <c r="A40" s="86"/>
    </row>
    <row r="41" spans="1:1" ht="100.7" customHeight="1" x14ac:dyDescent="0.25">
      <c r="A41" s="86"/>
    </row>
    <row r="42" spans="1:1" ht="100.7" customHeight="1" x14ac:dyDescent="0.25">
      <c r="A42" s="86"/>
    </row>
    <row r="43" spans="1:1" ht="100.7" customHeight="1" x14ac:dyDescent="0.25">
      <c r="A43" s="86"/>
    </row>
    <row r="44" spans="1:1" ht="100.7" customHeight="1" x14ac:dyDescent="0.25">
      <c r="A44" s="86"/>
    </row>
    <row r="45" spans="1:1" ht="100.7" customHeight="1" x14ac:dyDescent="0.25">
      <c r="A45" s="86"/>
    </row>
    <row r="46" spans="1:1" ht="100.7" customHeight="1" x14ac:dyDescent="0.25">
      <c r="A46" s="86"/>
    </row>
    <row r="47" spans="1:1" ht="100.7" customHeight="1" x14ac:dyDescent="0.25">
      <c r="A47" s="86"/>
    </row>
    <row r="48" spans="1:1" ht="100.7" customHeight="1" x14ac:dyDescent="0.25">
      <c r="A48" s="86"/>
    </row>
    <row r="49" spans="1:1" ht="100.7" customHeight="1" x14ac:dyDescent="0.25">
      <c r="A49" s="86"/>
    </row>
    <row r="50" spans="1:1" ht="100.7" customHeight="1" x14ac:dyDescent="0.25">
      <c r="A50" s="86"/>
    </row>
    <row r="63" spans="1:1" ht="100.7" customHeight="1" x14ac:dyDescent="0.25">
      <c r="A63" s="85" t="s">
        <v>107</v>
      </c>
    </row>
    <row r="64" spans="1:1" ht="100.7" customHeight="1" x14ac:dyDescent="0.25">
      <c r="A64" s="85" t="s">
        <v>142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3"/>
  <sheetViews>
    <sheetView workbookViewId="0">
      <selection activeCell="B14" sqref="B14"/>
    </sheetView>
  </sheetViews>
  <sheetFormatPr defaultRowHeight="15" x14ac:dyDescent="0.25"/>
  <cols>
    <col min="1" max="1" width="46.28515625" customWidth="1"/>
    <col min="2" max="2" width="15.42578125" customWidth="1"/>
    <col min="3" max="4" width="12.140625" customWidth="1"/>
    <col min="5" max="5" width="13.42578125" customWidth="1"/>
    <col min="6" max="6" width="7.28515625" customWidth="1"/>
    <col min="7" max="7" width="11.28515625" customWidth="1"/>
    <col min="8" max="8" width="15.28515625" bestFit="1" customWidth="1"/>
    <col min="9" max="9" width="18.42578125" customWidth="1"/>
    <col min="10" max="10" width="9.140625" customWidth="1"/>
    <col min="11" max="11" width="12.140625" customWidth="1"/>
    <col min="12" max="12" width="11.28515625" bestFit="1" customWidth="1"/>
  </cols>
  <sheetData>
    <row r="3" spans="1:2" x14ac:dyDescent="0.25">
      <c r="A3" s="25" t="s">
        <v>143</v>
      </c>
      <c r="B3" t="s">
        <v>146</v>
      </c>
    </row>
    <row r="4" spans="1:2" x14ac:dyDescent="0.25">
      <c r="A4" s="26" t="s">
        <v>118</v>
      </c>
      <c r="B4" s="29">
        <v>118</v>
      </c>
    </row>
    <row r="5" spans="1:2" x14ac:dyDescent="0.25">
      <c r="A5" s="27" t="s">
        <v>125</v>
      </c>
      <c r="B5" s="29">
        <v>27</v>
      </c>
    </row>
    <row r="6" spans="1:2" x14ac:dyDescent="0.25">
      <c r="A6" s="28" t="s">
        <v>126</v>
      </c>
      <c r="B6" s="29">
        <v>25</v>
      </c>
    </row>
    <row r="7" spans="1:2" x14ac:dyDescent="0.25">
      <c r="A7" s="30" t="s">
        <v>127</v>
      </c>
      <c r="B7" s="29">
        <v>25</v>
      </c>
    </row>
    <row r="8" spans="1:2" x14ac:dyDescent="0.25">
      <c r="A8" s="28" t="s">
        <v>144</v>
      </c>
      <c r="B8" s="29">
        <v>2</v>
      </c>
    </row>
    <row r="9" spans="1:2" x14ac:dyDescent="0.25">
      <c r="A9" s="30" t="s">
        <v>191</v>
      </c>
      <c r="B9" s="29">
        <v>2</v>
      </c>
    </row>
    <row r="10" spans="1:2" x14ac:dyDescent="0.25">
      <c r="A10" s="27" t="s">
        <v>123</v>
      </c>
      <c r="B10" s="29">
        <v>41</v>
      </c>
    </row>
    <row r="11" spans="1:2" x14ac:dyDescent="0.25">
      <c r="A11" s="28" t="s">
        <v>124</v>
      </c>
      <c r="B11" s="29">
        <v>26</v>
      </c>
    </row>
    <row r="12" spans="1:2" x14ac:dyDescent="0.25">
      <c r="A12" s="30" t="s">
        <v>83</v>
      </c>
      <c r="B12" s="29">
        <v>25</v>
      </c>
    </row>
    <row r="13" spans="1:2" x14ac:dyDescent="0.25">
      <c r="A13" s="30" t="s">
        <v>84</v>
      </c>
      <c r="B13" s="29">
        <v>1</v>
      </c>
    </row>
    <row r="14" spans="1:2" x14ac:dyDescent="0.25">
      <c r="A14" s="28" t="s">
        <v>126</v>
      </c>
      <c r="B14" s="29">
        <v>15</v>
      </c>
    </row>
    <row r="15" spans="1:2" x14ac:dyDescent="0.25">
      <c r="A15" s="30" t="s">
        <v>84</v>
      </c>
      <c r="B15" s="29">
        <v>15</v>
      </c>
    </row>
    <row r="16" spans="1:2" x14ac:dyDescent="0.25">
      <c r="A16" s="27" t="s">
        <v>119</v>
      </c>
      <c r="B16" s="29">
        <v>25</v>
      </c>
    </row>
    <row r="17" spans="1:2" x14ac:dyDescent="0.25">
      <c r="A17" s="28" t="s">
        <v>120</v>
      </c>
      <c r="B17" s="29">
        <v>25</v>
      </c>
    </row>
    <row r="18" spans="1:2" x14ac:dyDescent="0.25">
      <c r="A18" s="30" t="s">
        <v>81</v>
      </c>
      <c r="B18" s="29">
        <v>25</v>
      </c>
    </row>
    <row r="19" spans="1:2" x14ac:dyDescent="0.25">
      <c r="A19" s="27" t="s">
        <v>129</v>
      </c>
      <c r="B19" s="29">
        <v>25</v>
      </c>
    </row>
    <row r="20" spans="1:2" x14ac:dyDescent="0.25">
      <c r="A20" s="28" t="s">
        <v>130</v>
      </c>
      <c r="B20" s="29">
        <v>25</v>
      </c>
    </row>
    <row r="21" spans="1:2" x14ac:dyDescent="0.25">
      <c r="A21" s="30" t="s">
        <v>131</v>
      </c>
      <c r="B21" s="29">
        <v>25</v>
      </c>
    </row>
    <row r="22" spans="1:2" x14ac:dyDescent="0.25">
      <c r="A22" s="26" t="s">
        <v>134</v>
      </c>
      <c r="B22" s="29">
        <v>7</v>
      </c>
    </row>
    <row r="23" spans="1:2" x14ac:dyDescent="0.25">
      <c r="A23" s="27" t="s">
        <v>144</v>
      </c>
      <c r="B23" s="29">
        <v>7</v>
      </c>
    </row>
    <row r="24" spans="1:2" x14ac:dyDescent="0.25">
      <c r="A24" s="28" t="s">
        <v>144</v>
      </c>
      <c r="B24" s="29">
        <v>7</v>
      </c>
    </row>
    <row r="25" spans="1:2" x14ac:dyDescent="0.25">
      <c r="A25" s="30" t="s">
        <v>66</v>
      </c>
      <c r="B25" s="29">
        <v>1</v>
      </c>
    </row>
    <row r="26" spans="1:2" x14ac:dyDescent="0.25">
      <c r="A26" s="30" t="s">
        <v>144</v>
      </c>
      <c r="B26" s="29">
        <v>6</v>
      </c>
    </row>
    <row r="27" spans="1:2" x14ac:dyDescent="0.25">
      <c r="A27" s="26" t="s">
        <v>132</v>
      </c>
      <c r="B27" s="29">
        <v>69</v>
      </c>
    </row>
    <row r="28" spans="1:2" x14ac:dyDescent="0.25">
      <c r="A28" s="27" t="s">
        <v>144</v>
      </c>
      <c r="B28" s="29">
        <v>69</v>
      </c>
    </row>
    <row r="29" spans="1:2" x14ac:dyDescent="0.25">
      <c r="A29" s="28" t="s">
        <v>144</v>
      </c>
      <c r="B29" s="29">
        <v>69</v>
      </c>
    </row>
    <row r="30" spans="1:2" x14ac:dyDescent="0.25">
      <c r="A30" s="30" t="s">
        <v>144</v>
      </c>
      <c r="B30" s="29">
        <v>69</v>
      </c>
    </row>
    <row r="31" spans="1:2" x14ac:dyDescent="0.25">
      <c r="A31" s="26" t="s">
        <v>135</v>
      </c>
      <c r="B31" s="29">
        <v>7</v>
      </c>
    </row>
    <row r="32" spans="1:2" x14ac:dyDescent="0.25">
      <c r="A32" s="27" t="s">
        <v>144</v>
      </c>
      <c r="B32" s="29">
        <v>7</v>
      </c>
    </row>
    <row r="33" spans="1:2" x14ac:dyDescent="0.25">
      <c r="A33" s="28" t="s">
        <v>144</v>
      </c>
      <c r="B33" s="29">
        <v>7</v>
      </c>
    </row>
    <row r="34" spans="1:2" x14ac:dyDescent="0.25">
      <c r="A34" s="30" t="s">
        <v>144</v>
      </c>
      <c r="B34" s="29">
        <v>7</v>
      </c>
    </row>
    <row r="35" spans="1:2" x14ac:dyDescent="0.25">
      <c r="A35" s="26" t="s">
        <v>136</v>
      </c>
      <c r="B35" s="29">
        <v>7</v>
      </c>
    </row>
    <row r="36" spans="1:2" x14ac:dyDescent="0.25">
      <c r="A36" s="27" t="s">
        <v>144</v>
      </c>
      <c r="B36" s="29">
        <v>7</v>
      </c>
    </row>
    <row r="37" spans="1:2" x14ac:dyDescent="0.25">
      <c r="A37" s="28" t="s">
        <v>144</v>
      </c>
      <c r="B37" s="29">
        <v>7</v>
      </c>
    </row>
    <row r="38" spans="1:2" x14ac:dyDescent="0.25">
      <c r="A38" s="30" t="s">
        <v>144</v>
      </c>
      <c r="B38" s="29">
        <v>7</v>
      </c>
    </row>
    <row r="39" spans="1:2" x14ac:dyDescent="0.25">
      <c r="A39" s="26" t="s">
        <v>133</v>
      </c>
      <c r="B39" s="29">
        <v>7</v>
      </c>
    </row>
    <row r="40" spans="1:2" x14ac:dyDescent="0.25">
      <c r="A40" s="27" t="s">
        <v>144</v>
      </c>
      <c r="B40" s="29">
        <v>7</v>
      </c>
    </row>
    <row r="41" spans="1:2" x14ac:dyDescent="0.25">
      <c r="A41" s="28" t="s">
        <v>144</v>
      </c>
      <c r="B41" s="29">
        <v>7</v>
      </c>
    </row>
    <row r="42" spans="1:2" x14ac:dyDescent="0.25">
      <c r="A42" s="30" t="s">
        <v>144</v>
      </c>
      <c r="B42" s="29">
        <v>7</v>
      </c>
    </row>
    <row r="43" spans="1:2" x14ac:dyDescent="0.25">
      <c r="A43" s="26" t="s">
        <v>137</v>
      </c>
      <c r="B43" s="29">
        <v>7</v>
      </c>
    </row>
    <row r="44" spans="1:2" x14ac:dyDescent="0.25">
      <c r="A44" s="27" t="s">
        <v>144</v>
      </c>
      <c r="B44" s="29">
        <v>7</v>
      </c>
    </row>
    <row r="45" spans="1:2" x14ac:dyDescent="0.25">
      <c r="A45" s="28" t="s">
        <v>144</v>
      </c>
      <c r="B45" s="29">
        <v>7</v>
      </c>
    </row>
    <row r="46" spans="1:2" x14ac:dyDescent="0.25">
      <c r="A46" s="30" t="s">
        <v>144</v>
      </c>
      <c r="B46" s="29">
        <v>7</v>
      </c>
    </row>
    <row r="47" spans="1:2" x14ac:dyDescent="0.25">
      <c r="A47" s="26" t="s">
        <v>144</v>
      </c>
      <c r="B47" s="29"/>
    </row>
    <row r="48" spans="1:2" x14ac:dyDescent="0.25">
      <c r="A48" s="27" t="s">
        <v>144</v>
      </c>
      <c r="B48" s="29"/>
    </row>
    <row r="49" spans="1:2" x14ac:dyDescent="0.25">
      <c r="A49" s="28" t="s">
        <v>144</v>
      </c>
      <c r="B49" s="29"/>
    </row>
    <row r="50" spans="1:2" x14ac:dyDescent="0.25">
      <c r="A50" s="30" t="s">
        <v>66</v>
      </c>
      <c r="B50" s="29"/>
    </row>
    <row r="51" spans="1:2" x14ac:dyDescent="0.25">
      <c r="A51" s="30" t="s">
        <v>144</v>
      </c>
      <c r="B51" s="29"/>
    </row>
    <row r="52" spans="1:2" x14ac:dyDescent="0.25">
      <c r="A52" s="26" t="s">
        <v>156</v>
      </c>
      <c r="B52" s="29">
        <v>21</v>
      </c>
    </row>
    <row r="53" spans="1:2" x14ac:dyDescent="0.25">
      <c r="A53" s="27" t="s">
        <v>158</v>
      </c>
      <c r="B53" s="29">
        <v>21</v>
      </c>
    </row>
    <row r="54" spans="1:2" x14ac:dyDescent="0.25">
      <c r="A54" s="28" t="s">
        <v>157</v>
      </c>
      <c r="B54" s="29">
        <v>21</v>
      </c>
    </row>
    <row r="55" spans="1:2" x14ac:dyDescent="0.25">
      <c r="A55" s="30" t="s">
        <v>161</v>
      </c>
      <c r="B55" s="29">
        <v>3</v>
      </c>
    </row>
    <row r="56" spans="1:2" x14ac:dyDescent="0.25">
      <c r="A56" s="30" t="s">
        <v>160</v>
      </c>
      <c r="B56" s="29">
        <v>9</v>
      </c>
    </row>
    <row r="57" spans="1:2" x14ac:dyDescent="0.25">
      <c r="A57" s="30" t="s">
        <v>159</v>
      </c>
      <c r="B57" s="29">
        <v>6</v>
      </c>
    </row>
    <row r="58" spans="1:2" x14ac:dyDescent="0.25">
      <c r="A58" s="30" t="s">
        <v>163</v>
      </c>
      <c r="B58" s="29">
        <v>3</v>
      </c>
    </row>
    <row r="59" spans="1:2" x14ac:dyDescent="0.25">
      <c r="A59" s="26" t="s">
        <v>108</v>
      </c>
      <c r="B59" s="29">
        <v>0</v>
      </c>
    </row>
    <row r="60" spans="1:2" x14ac:dyDescent="0.25">
      <c r="A60" s="27" t="s">
        <v>109</v>
      </c>
      <c r="B60" s="29">
        <v>0</v>
      </c>
    </row>
    <row r="61" spans="1:2" x14ac:dyDescent="0.25">
      <c r="A61" s="28" t="s">
        <v>111</v>
      </c>
      <c r="B61" s="29">
        <v>0</v>
      </c>
    </row>
    <row r="62" spans="1:2" x14ac:dyDescent="0.25">
      <c r="A62" s="30" t="s">
        <v>112</v>
      </c>
      <c r="B62" s="29">
        <v>0</v>
      </c>
    </row>
    <row r="63" spans="1:2" x14ac:dyDescent="0.25">
      <c r="A63" s="26" t="s">
        <v>145</v>
      </c>
      <c r="B63" s="29">
        <v>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23.28515625" style="5" customWidth="1"/>
    <col min="2" max="2" width="32" style="5" customWidth="1"/>
    <col min="3" max="3" width="35.140625" style="5" customWidth="1"/>
    <col min="4" max="16384" width="9.140625" style="5"/>
  </cols>
  <sheetData>
    <row r="1" spans="1:3" s="7" customFormat="1" x14ac:dyDescent="0.25">
      <c r="A1" s="6" t="s">
        <v>9</v>
      </c>
      <c r="B1" s="6" t="s">
        <v>20</v>
      </c>
      <c r="C1" s="6" t="s">
        <v>21</v>
      </c>
    </row>
    <row r="2" spans="1:3" ht="18" customHeight="1" x14ac:dyDescent="0.25">
      <c r="A2" s="4" t="s">
        <v>10</v>
      </c>
      <c r="B2" s="4" t="s">
        <v>11</v>
      </c>
      <c r="C2" s="4" t="s">
        <v>11</v>
      </c>
    </row>
    <row r="3" spans="1:3" ht="18" customHeight="1" x14ac:dyDescent="0.25">
      <c r="A3" s="4" t="s">
        <v>12</v>
      </c>
      <c r="B3" s="4" t="s">
        <v>11</v>
      </c>
      <c r="C3" s="4" t="s">
        <v>11</v>
      </c>
    </row>
    <row r="4" spans="1:3" ht="18" customHeight="1" x14ac:dyDescent="0.25">
      <c r="A4" s="4" t="s">
        <v>13</v>
      </c>
      <c r="B4" s="4" t="s">
        <v>11</v>
      </c>
      <c r="C4" s="4" t="s">
        <v>11</v>
      </c>
    </row>
    <row r="5" spans="1:3" ht="18" customHeight="1" x14ac:dyDescent="0.25">
      <c r="A5" s="4" t="s">
        <v>14</v>
      </c>
      <c r="B5" s="4" t="s">
        <v>11</v>
      </c>
      <c r="C5" s="4" t="s">
        <v>11</v>
      </c>
    </row>
    <row r="6" spans="1:3" ht="18" customHeight="1" x14ac:dyDescent="0.25">
      <c r="A6" s="4" t="s">
        <v>15</v>
      </c>
      <c r="B6" s="4" t="s">
        <v>16</v>
      </c>
      <c r="C6" s="4" t="s">
        <v>11</v>
      </c>
    </row>
    <row r="7" spans="1:3" ht="18" customHeight="1" x14ac:dyDescent="0.25">
      <c r="A7" s="4" t="s">
        <v>17</v>
      </c>
      <c r="B7" s="4" t="s">
        <v>18</v>
      </c>
      <c r="C7" s="4" t="s">
        <v>18</v>
      </c>
    </row>
    <row r="8" spans="1:3" ht="18" customHeight="1" x14ac:dyDescent="0.25">
      <c r="A8" s="4" t="s">
        <v>19</v>
      </c>
      <c r="B8" s="4" t="s">
        <v>18</v>
      </c>
      <c r="C8" s="4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18.140625" customWidth="1"/>
    <col min="2" max="2" width="26.5703125" customWidth="1"/>
  </cols>
  <sheetData>
    <row r="1" spans="1:4" s="1" customFormat="1" x14ac:dyDescent="0.25">
      <c r="A1" s="1" t="s">
        <v>24</v>
      </c>
      <c r="B1" s="1" t="s">
        <v>23</v>
      </c>
      <c r="C1" s="1" t="s">
        <v>27</v>
      </c>
      <c r="D1" s="1" t="s">
        <v>3</v>
      </c>
    </row>
    <row r="2" spans="1:4" x14ac:dyDescent="0.25">
      <c r="A2" s="8" t="s">
        <v>22</v>
      </c>
      <c r="B2" t="s">
        <v>211</v>
      </c>
      <c r="C2" s="9">
        <v>0.21875</v>
      </c>
      <c r="D2">
        <v>19.899999999999999</v>
      </c>
    </row>
    <row r="3" spans="1:4" x14ac:dyDescent="0.25">
      <c r="A3" s="8" t="s">
        <v>22</v>
      </c>
      <c r="B3" t="s">
        <v>212</v>
      </c>
      <c r="C3" s="9">
        <v>0.53402777777777777</v>
      </c>
      <c r="D3" s="20">
        <v>-1.9</v>
      </c>
    </row>
    <row r="4" spans="1:4" x14ac:dyDescent="0.25">
      <c r="A4" t="s">
        <v>25</v>
      </c>
      <c r="B4" t="s">
        <v>26</v>
      </c>
      <c r="C4">
        <v>4</v>
      </c>
      <c r="D4" t="s">
        <v>28</v>
      </c>
    </row>
    <row r="5" spans="1:4" x14ac:dyDescent="0.25">
      <c r="A5" t="s">
        <v>25</v>
      </c>
      <c r="B5" t="s">
        <v>29</v>
      </c>
      <c r="D5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C23" sqref="C23"/>
    </sheetView>
  </sheetViews>
  <sheetFormatPr defaultRowHeight="15" x14ac:dyDescent="0.25"/>
  <sheetData>
    <row r="2" spans="1:1" x14ac:dyDescent="0.25">
      <c r="A2" t="s">
        <v>149</v>
      </c>
    </row>
    <row r="3" spans="1:1" x14ac:dyDescent="0.25">
      <c r="A3" t="s">
        <v>150</v>
      </c>
    </row>
    <row r="4" spans="1:1" x14ac:dyDescent="0.25">
      <c r="A4" t="s">
        <v>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showWhiteSpace="0" view="pageLayout" topLeftCell="A10" zoomScaleNormal="100" workbookViewId="0">
      <selection activeCell="F4" sqref="F4"/>
    </sheetView>
  </sheetViews>
  <sheetFormatPr defaultRowHeight="15" x14ac:dyDescent="0.25"/>
  <cols>
    <col min="1" max="1" width="14.5703125" style="53" customWidth="1"/>
    <col min="2" max="2" width="25.140625" customWidth="1"/>
    <col min="3" max="4" width="12" customWidth="1"/>
    <col min="5" max="5" width="28.5703125" style="48" customWidth="1"/>
    <col min="6" max="6" width="10.7109375" style="3" bestFit="1" customWidth="1"/>
    <col min="7" max="7" width="14.140625" customWidth="1"/>
  </cols>
  <sheetData>
    <row r="1" spans="1:14" ht="15.75" thickBot="1" x14ac:dyDescent="0.3">
      <c r="A1" s="106" t="s">
        <v>164</v>
      </c>
      <c r="B1" s="107"/>
      <c r="C1" s="107"/>
      <c r="D1" s="107"/>
      <c r="E1" s="108"/>
    </row>
    <row r="2" spans="1:14" ht="27" customHeight="1" thickTop="1" thickBot="1" x14ac:dyDescent="0.3">
      <c r="A2" s="47" t="s">
        <v>37</v>
      </c>
      <c r="B2" s="10" t="s">
        <v>61</v>
      </c>
      <c r="C2" s="10" t="s">
        <v>38</v>
      </c>
      <c r="D2" s="10" t="s">
        <v>39</v>
      </c>
      <c r="E2" s="49" t="s">
        <v>40</v>
      </c>
      <c r="F2" s="88" t="s">
        <v>0</v>
      </c>
      <c r="G2" s="87" t="s">
        <v>193</v>
      </c>
      <c r="H2" t="s">
        <v>203</v>
      </c>
      <c r="J2" s="1"/>
    </row>
    <row r="3" spans="1:14" s="11" customFormat="1" ht="46.5" customHeight="1" x14ac:dyDescent="0.25">
      <c r="A3" s="65">
        <v>0</v>
      </c>
      <c r="B3" s="14" t="s">
        <v>41</v>
      </c>
      <c r="C3" s="14"/>
      <c r="D3" s="14" t="s">
        <v>62</v>
      </c>
      <c r="E3" s="50" t="s">
        <v>214</v>
      </c>
      <c r="H3" s="11" t="s">
        <v>184</v>
      </c>
    </row>
    <row r="4" spans="1:14" s="11" customFormat="1" ht="20.25" customHeight="1" x14ac:dyDescent="0.25">
      <c r="A4" s="66">
        <v>1.5</v>
      </c>
      <c r="B4" s="13" t="s">
        <v>169</v>
      </c>
      <c r="C4" s="11" t="s">
        <v>62</v>
      </c>
      <c r="E4" s="51" t="s">
        <v>66</v>
      </c>
      <c r="H4" s="13"/>
    </row>
    <row r="5" spans="1:14" s="11" customFormat="1" ht="30" customHeight="1" thickBot="1" x14ac:dyDescent="0.3">
      <c r="A5" s="67">
        <v>1.5</v>
      </c>
      <c r="B5" s="15" t="s">
        <v>42</v>
      </c>
      <c r="C5" s="15" t="s">
        <v>62</v>
      </c>
      <c r="D5" s="15"/>
      <c r="E5" s="51" t="s">
        <v>190</v>
      </c>
    </row>
    <row r="6" spans="1:14" s="11" customFormat="1" ht="30" x14ac:dyDescent="0.25">
      <c r="A6" s="65">
        <v>6.5</v>
      </c>
      <c r="B6" s="16" t="s">
        <v>43</v>
      </c>
      <c r="C6" s="14" t="s">
        <v>62</v>
      </c>
      <c r="D6" s="14"/>
      <c r="E6" s="50" t="s">
        <v>165</v>
      </c>
      <c r="H6" s="11" t="s">
        <v>184</v>
      </c>
    </row>
    <row r="7" spans="1:14" s="11" customFormat="1" x14ac:dyDescent="0.25">
      <c r="A7" s="66">
        <v>10</v>
      </c>
      <c r="B7" s="12" t="s">
        <v>44</v>
      </c>
      <c r="D7" s="13" t="s">
        <v>62</v>
      </c>
      <c r="E7" s="51"/>
    </row>
    <row r="8" spans="1:14" s="11" customFormat="1" x14ac:dyDescent="0.25">
      <c r="A8" s="66">
        <v>10.1</v>
      </c>
      <c r="B8" s="12" t="s">
        <v>45</v>
      </c>
      <c r="C8" s="11" t="s">
        <v>62</v>
      </c>
      <c r="E8" s="51"/>
    </row>
    <row r="9" spans="1:14" s="11" customFormat="1" x14ac:dyDescent="0.25">
      <c r="A9" s="66">
        <v>12.5</v>
      </c>
      <c r="B9" s="12" t="s">
        <v>46</v>
      </c>
      <c r="C9" s="13" t="s">
        <v>62</v>
      </c>
      <c r="E9" s="51"/>
    </row>
    <row r="10" spans="1:14" s="11" customFormat="1" ht="15.75" thickBot="1" x14ac:dyDescent="0.3">
      <c r="A10" s="67">
        <v>18</v>
      </c>
      <c r="B10" s="17" t="s">
        <v>47</v>
      </c>
      <c r="C10" s="18" t="s">
        <v>62</v>
      </c>
      <c r="D10" s="15"/>
      <c r="E10" s="52"/>
    </row>
    <row r="11" spans="1:14" s="11" customFormat="1" ht="48.75" customHeight="1" x14ac:dyDescent="0.25">
      <c r="A11" s="65">
        <v>19</v>
      </c>
      <c r="B11" s="16" t="s">
        <v>48</v>
      </c>
      <c r="C11" s="14"/>
      <c r="D11" s="14" t="s">
        <v>62</v>
      </c>
      <c r="E11" s="50" t="s">
        <v>166</v>
      </c>
      <c r="H11" s="11" t="s">
        <v>184</v>
      </c>
    </row>
    <row r="12" spans="1:14" s="11" customFormat="1" ht="30" x14ac:dyDescent="0.25">
      <c r="A12" s="66">
        <v>21</v>
      </c>
      <c r="B12" s="12" t="s">
        <v>49</v>
      </c>
      <c r="C12" s="13" t="s">
        <v>62</v>
      </c>
      <c r="E12" s="51" t="s">
        <v>190</v>
      </c>
    </row>
    <row r="13" spans="1:14" s="11" customFormat="1" x14ac:dyDescent="0.25">
      <c r="A13" s="66">
        <v>22</v>
      </c>
      <c r="B13" s="12" t="s">
        <v>50</v>
      </c>
      <c r="D13" s="11" t="s">
        <v>62</v>
      </c>
      <c r="E13" s="51"/>
    </row>
    <row r="14" spans="1:14" s="11" customFormat="1" ht="15.75" customHeight="1" thickBot="1" x14ac:dyDescent="0.3">
      <c r="A14" s="67">
        <v>23</v>
      </c>
      <c r="B14" s="17" t="s">
        <v>51</v>
      </c>
      <c r="C14" s="18" t="s">
        <v>62</v>
      </c>
      <c r="D14" s="15"/>
      <c r="E14" s="52"/>
      <c r="N14" s="11" t="s">
        <v>66</v>
      </c>
    </row>
    <row r="15" spans="1:14" s="11" customFormat="1" ht="30" x14ac:dyDescent="0.25">
      <c r="A15" s="65">
        <v>30</v>
      </c>
      <c r="B15" s="16" t="s">
        <v>202</v>
      </c>
      <c r="C15" s="14"/>
      <c r="D15" s="14" t="s">
        <v>62</v>
      </c>
      <c r="E15" s="50" t="s">
        <v>167</v>
      </c>
    </row>
    <row r="16" spans="1:14" s="11" customFormat="1" x14ac:dyDescent="0.25">
      <c r="A16" s="66">
        <v>31</v>
      </c>
      <c r="B16" s="12" t="s">
        <v>52</v>
      </c>
      <c r="C16" s="11" t="s">
        <v>62</v>
      </c>
      <c r="E16" s="51"/>
    </row>
    <row r="17" spans="1:13" s="11" customFormat="1" x14ac:dyDescent="0.25">
      <c r="A17" s="66">
        <v>36</v>
      </c>
      <c r="B17" s="12" t="s">
        <v>53</v>
      </c>
      <c r="C17" s="11" t="s">
        <v>62</v>
      </c>
      <c r="E17" s="51"/>
    </row>
    <row r="18" spans="1:13" s="11" customFormat="1" ht="15.75" thickBot="1" x14ac:dyDescent="0.3">
      <c r="A18" s="67">
        <v>36</v>
      </c>
      <c r="B18" s="71" t="s">
        <v>152</v>
      </c>
      <c r="C18" s="15"/>
      <c r="D18" s="15" t="s">
        <v>62</v>
      </c>
      <c r="E18" s="52"/>
    </row>
    <row r="19" spans="1:13" s="11" customFormat="1" ht="44.25" customHeight="1" x14ac:dyDescent="0.25">
      <c r="A19" s="65">
        <v>40</v>
      </c>
      <c r="B19" s="16" t="s">
        <v>54</v>
      </c>
      <c r="C19" s="19" t="s">
        <v>62</v>
      </c>
      <c r="D19" s="14"/>
      <c r="E19" s="50" t="s">
        <v>168</v>
      </c>
      <c r="H19" s="11" t="s">
        <v>184</v>
      </c>
    </row>
    <row r="20" spans="1:13" s="11" customFormat="1" x14ac:dyDescent="0.25">
      <c r="A20" s="66">
        <v>43</v>
      </c>
      <c r="B20" s="12" t="s">
        <v>55</v>
      </c>
      <c r="C20" s="13" t="s">
        <v>62</v>
      </c>
      <c r="E20" s="51"/>
    </row>
    <row r="21" spans="1:13" s="11" customFormat="1" x14ac:dyDescent="0.25">
      <c r="A21" s="66">
        <v>44</v>
      </c>
      <c r="B21" s="12" t="s">
        <v>63</v>
      </c>
      <c r="D21" s="11" t="s">
        <v>62</v>
      </c>
      <c r="E21" s="51"/>
    </row>
    <row r="22" spans="1:13" s="11" customFormat="1" ht="15.75" thickBot="1" x14ac:dyDescent="0.3">
      <c r="A22" s="67">
        <v>50</v>
      </c>
      <c r="B22" s="17" t="s">
        <v>56</v>
      </c>
      <c r="C22" s="18" t="s">
        <v>62</v>
      </c>
      <c r="D22" s="15"/>
      <c r="E22" s="52"/>
    </row>
    <row r="23" spans="1:13" s="11" customFormat="1" x14ac:dyDescent="0.25">
      <c r="A23" s="65">
        <v>70</v>
      </c>
      <c r="B23" s="16" t="s">
        <v>57</v>
      </c>
      <c r="C23" s="19" t="s">
        <v>62</v>
      </c>
      <c r="D23" s="14"/>
      <c r="E23" s="50" t="s">
        <v>170</v>
      </c>
      <c r="H23" s="11" t="s">
        <v>184</v>
      </c>
    </row>
    <row r="24" spans="1:13" s="11" customFormat="1" ht="15" customHeight="1" x14ac:dyDescent="0.25">
      <c r="A24" s="66">
        <v>74</v>
      </c>
      <c r="B24" s="12" t="s">
        <v>58</v>
      </c>
      <c r="D24" s="11" t="s">
        <v>62</v>
      </c>
      <c r="E24" s="51"/>
    </row>
    <row r="25" spans="1:13" s="11" customFormat="1" x14ac:dyDescent="0.25">
      <c r="A25" s="66">
        <v>79.5</v>
      </c>
      <c r="B25" s="12" t="s">
        <v>60</v>
      </c>
      <c r="D25" s="11" t="s">
        <v>62</v>
      </c>
      <c r="E25" s="51"/>
    </row>
    <row r="26" spans="1:13" s="11" customFormat="1" ht="15.75" thickBot="1" x14ac:dyDescent="0.3">
      <c r="A26" s="67">
        <v>82</v>
      </c>
      <c r="B26" s="17" t="s">
        <v>59</v>
      </c>
      <c r="C26" s="15" t="s">
        <v>62</v>
      </c>
      <c r="D26" s="15"/>
      <c r="E26" s="52"/>
    </row>
    <row r="28" spans="1:13" x14ac:dyDescent="0.25">
      <c r="M28" t="s">
        <v>66</v>
      </c>
    </row>
    <row r="30" spans="1:13" ht="25.5" customHeight="1" x14ac:dyDescent="0.25"/>
    <row r="33" spans="1:6" ht="22.5" customHeight="1" x14ac:dyDescent="0.25"/>
    <row r="35" spans="1:6" x14ac:dyDescent="0.25">
      <c r="A35" s="105" t="s">
        <v>201</v>
      </c>
      <c r="B35" s="105"/>
    </row>
    <row r="36" spans="1:6" ht="33" customHeight="1" x14ac:dyDescent="0.25">
      <c r="A36" s="105"/>
      <c r="B36" s="105"/>
      <c r="F36" s="3" t="s">
        <v>207</v>
      </c>
    </row>
    <row r="37" spans="1:6" ht="18.75" x14ac:dyDescent="0.3">
      <c r="A37" s="89" t="s">
        <v>0</v>
      </c>
      <c r="B37" s="90" t="s">
        <v>193</v>
      </c>
    </row>
    <row r="38" spans="1:6" ht="14.25" customHeight="1" x14ac:dyDescent="0.25">
      <c r="A38" s="109">
        <v>45117</v>
      </c>
      <c r="B38" s="91" t="s">
        <v>194</v>
      </c>
      <c r="C38" t="s">
        <v>210</v>
      </c>
      <c r="F38" s="3" t="s">
        <v>209</v>
      </c>
    </row>
    <row r="39" spans="1:6" ht="14.25" customHeight="1" x14ac:dyDescent="0.25">
      <c r="A39" s="109"/>
      <c r="B39" s="91" t="s">
        <v>195</v>
      </c>
    </row>
    <row r="40" spans="1:6" ht="14.25" customHeight="1" x14ac:dyDescent="0.25">
      <c r="A40" s="109"/>
      <c r="B40" s="91" t="s">
        <v>196</v>
      </c>
    </row>
    <row r="41" spans="1:6" ht="14.25" customHeight="1" x14ac:dyDescent="0.25">
      <c r="A41" s="109"/>
      <c r="B41" s="91" t="s">
        <v>197</v>
      </c>
    </row>
    <row r="42" spans="1:6" ht="14.25" customHeight="1" x14ac:dyDescent="0.25">
      <c r="A42" s="109"/>
      <c r="B42" s="91" t="s">
        <v>198</v>
      </c>
    </row>
    <row r="43" spans="1:6" ht="14.25" customHeight="1" x14ac:dyDescent="0.25">
      <c r="A43" s="109"/>
      <c r="B43" s="91" t="s">
        <v>199</v>
      </c>
    </row>
    <row r="44" spans="1:6" ht="14.25" customHeight="1" x14ac:dyDescent="0.25">
      <c r="A44" s="109"/>
      <c r="B44" s="91" t="s">
        <v>200</v>
      </c>
    </row>
    <row r="45" spans="1:6" ht="14.25" customHeight="1" x14ac:dyDescent="0.25">
      <c r="A45" s="110">
        <v>45118</v>
      </c>
      <c r="B45" s="92" t="s">
        <v>194</v>
      </c>
    </row>
    <row r="46" spans="1:6" ht="14.25" customHeight="1" x14ac:dyDescent="0.25">
      <c r="A46" s="110"/>
      <c r="B46" s="92" t="s">
        <v>195</v>
      </c>
    </row>
    <row r="47" spans="1:6" ht="14.25" customHeight="1" x14ac:dyDescent="0.25">
      <c r="A47" s="110"/>
      <c r="B47" s="92" t="s">
        <v>196</v>
      </c>
    </row>
    <row r="48" spans="1:6" ht="14.25" customHeight="1" x14ac:dyDescent="0.25">
      <c r="A48" s="110"/>
      <c r="B48" s="92" t="s">
        <v>197</v>
      </c>
    </row>
    <row r="49" spans="1:6" ht="14.25" customHeight="1" x14ac:dyDescent="0.25">
      <c r="A49" s="110"/>
      <c r="B49" s="92" t="s">
        <v>198</v>
      </c>
    </row>
    <row r="50" spans="1:6" ht="14.25" customHeight="1" x14ac:dyDescent="0.25">
      <c r="A50" s="110"/>
      <c r="B50" s="92" t="s">
        <v>199</v>
      </c>
    </row>
    <row r="51" spans="1:6" ht="14.25" customHeight="1" x14ac:dyDescent="0.25">
      <c r="A51" s="110"/>
      <c r="B51" s="92" t="s">
        <v>200</v>
      </c>
    </row>
    <row r="52" spans="1:6" ht="14.25" customHeight="1" x14ac:dyDescent="0.25">
      <c r="A52" s="111">
        <v>45119</v>
      </c>
      <c r="B52" s="93" t="s">
        <v>194</v>
      </c>
    </row>
    <row r="53" spans="1:6" ht="14.25" customHeight="1" x14ac:dyDescent="0.25">
      <c r="A53" s="111"/>
      <c r="B53" s="93" t="s">
        <v>195</v>
      </c>
    </row>
    <row r="54" spans="1:6" ht="14.25" customHeight="1" x14ac:dyDescent="0.25">
      <c r="A54" s="111"/>
      <c r="B54" s="93" t="s">
        <v>196</v>
      </c>
    </row>
    <row r="55" spans="1:6" ht="14.25" customHeight="1" x14ac:dyDescent="0.25">
      <c r="A55" s="111"/>
      <c r="B55" s="93" t="s">
        <v>197</v>
      </c>
    </row>
    <row r="56" spans="1:6" ht="14.25" customHeight="1" x14ac:dyDescent="0.25">
      <c r="A56" s="111"/>
      <c r="B56" s="93" t="s">
        <v>198</v>
      </c>
    </row>
    <row r="57" spans="1:6" ht="14.25" customHeight="1" x14ac:dyDescent="0.25">
      <c r="A57" s="111"/>
      <c r="B57" s="93" t="s">
        <v>199</v>
      </c>
    </row>
    <row r="58" spans="1:6" ht="14.25" customHeight="1" x14ac:dyDescent="0.25">
      <c r="A58" s="111"/>
      <c r="B58" s="93" t="s">
        <v>200</v>
      </c>
    </row>
    <row r="59" spans="1:6" ht="14.25" customHeight="1" x14ac:dyDescent="0.25">
      <c r="A59" s="112">
        <v>45120</v>
      </c>
      <c r="B59" s="94" t="s">
        <v>194</v>
      </c>
      <c r="C59" t="s">
        <v>208</v>
      </c>
      <c r="F59" s="3" t="s">
        <v>184</v>
      </c>
    </row>
    <row r="60" spans="1:6" ht="14.25" customHeight="1" x14ac:dyDescent="0.25">
      <c r="A60" s="112"/>
      <c r="B60" s="94" t="s">
        <v>195</v>
      </c>
    </row>
    <row r="61" spans="1:6" ht="14.25" customHeight="1" x14ac:dyDescent="0.25">
      <c r="A61" s="112"/>
      <c r="B61" s="94" t="s">
        <v>196</v>
      </c>
      <c r="C61" t="s">
        <v>213</v>
      </c>
    </row>
    <row r="62" spans="1:6" ht="14.25" customHeight="1" x14ac:dyDescent="0.25">
      <c r="A62" s="112"/>
      <c r="B62" s="94" t="s">
        <v>197</v>
      </c>
    </row>
    <row r="63" spans="1:6" ht="14.25" customHeight="1" x14ac:dyDescent="0.25">
      <c r="A63" s="112"/>
      <c r="B63" s="94" t="s">
        <v>198</v>
      </c>
    </row>
    <row r="64" spans="1:6" ht="14.25" customHeight="1" x14ac:dyDescent="0.25">
      <c r="A64" s="112"/>
      <c r="B64" s="94" t="s">
        <v>199</v>
      </c>
    </row>
    <row r="65" spans="1:6" ht="14.25" customHeight="1" x14ac:dyDescent="0.25">
      <c r="A65" s="112"/>
      <c r="B65" s="94" t="s">
        <v>200</v>
      </c>
    </row>
    <row r="66" spans="1:6" x14ac:dyDescent="0.25">
      <c r="A66" s="104">
        <v>45124</v>
      </c>
      <c r="B66" s="95" t="s">
        <v>194</v>
      </c>
      <c r="C66" t="s">
        <v>205</v>
      </c>
      <c r="F66" s="3" t="s">
        <v>184</v>
      </c>
    </row>
    <row r="67" spans="1:6" x14ac:dyDescent="0.25">
      <c r="A67" s="104"/>
      <c r="B67" s="95" t="s">
        <v>195</v>
      </c>
    </row>
    <row r="68" spans="1:6" x14ac:dyDescent="0.25">
      <c r="A68" s="104"/>
      <c r="B68" s="95" t="s">
        <v>196</v>
      </c>
    </row>
    <row r="69" spans="1:6" x14ac:dyDescent="0.25">
      <c r="A69" s="104"/>
      <c r="B69" s="95" t="s">
        <v>197</v>
      </c>
      <c r="C69" t="s">
        <v>204</v>
      </c>
      <c r="F69" s="3" t="s">
        <v>184</v>
      </c>
    </row>
    <row r="70" spans="1:6" x14ac:dyDescent="0.25">
      <c r="A70" s="104"/>
      <c r="B70" s="95" t="s">
        <v>198</v>
      </c>
    </row>
    <row r="71" spans="1:6" x14ac:dyDescent="0.25">
      <c r="A71" s="104"/>
      <c r="B71" s="95" t="s">
        <v>199</v>
      </c>
    </row>
    <row r="72" spans="1:6" x14ac:dyDescent="0.25">
      <c r="A72" s="104"/>
      <c r="B72" s="95" t="s">
        <v>200</v>
      </c>
      <c r="C72" t="s">
        <v>206</v>
      </c>
      <c r="F72" s="3" t="s">
        <v>184</v>
      </c>
    </row>
  </sheetData>
  <mergeCells count="7">
    <mergeCell ref="A66:A72"/>
    <mergeCell ref="A35:B36"/>
    <mergeCell ref="A1:E1"/>
    <mergeCell ref="A38:A44"/>
    <mergeCell ref="A45:A51"/>
    <mergeCell ref="A52:A58"/>
    <mergeCell ref="A59:A65"/>
  </mergeCells>
  <pageMargins left="0.7" right="0.7" top="0.75" bottom="0.75" header="0.3" footer="0.3"/>
  <pageSetup orientation="landscape" r:id="rId1"/>
  <headerFooter>
    <oddHeader xml:space="preserve">&amp;C&amp;"-,Bold"DRAFT VERSION 6/8/2023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D21" sqref="D21"/>
    </sheetView>
  </sheetViews>
  <sheetFormatPr defaultColWidth="14.42578125" defaultRowHeight="15" x14ac:dyDescent="0.25"/>
  <cols>
    <col min="1" max="1" width="20.140625" style="79" customWidth="1"/>
    <col min="2" max="16384" width="14.42578125" style="79"/>
  </cols>
  <sheetData>
    <row r="1" spans="1:6" x14ac:dyDescent="0.25">
      <c r="A1" s="77" t="s">
        <v>179</v>
      </c>
      <c r="B1" s="78" t="s">
        <v>180</v>
      </c>
      <c r="C1" s="78" t="s">
        <v>181</v>
      </c>
      <c r="D1" s="78" t="s">
        <v>182</v>
      </c>
      <c r="F1" s="79" t="s">
        <v>189</v>
      </c>
    </row>
    <row r="2" spans="1:6" x14ac:dyDescent="0.25">
      <c r="A2" s="82" t="s">
        <v>93</v>
      </c>
      <c r="B2" s="78">
        <f t="shared" ref="B2:B14" ca="1" si="0">RAND()</f>
        <v>0.61639296681412192</v>
      </c>
      <c r="C2" s="78">
        <v>4.761651669735123E-2</v>
      </c>
      <c r="D2" s="78" t="s">
        <v>184</v>
      </c>
      <c r="F2" s="78" t="s">
        <v>183</v>
      </c>
    </row>
    <row r="3" spans="1:6" x14ac:dyDescent="0.25">
      <c r="A3" s="77" t="s">
        <v>187</v>
      </c>
      <c r="B3" s="78">
        <f t="shared" ca="1" si="0"/>
        <v>0.83735685934154758</v>
      </c>
      <c r="C3" s="78">
        <v>8.7794337050509541E-2</v>
      </c>
      <c r="D3" s="78"/>
      <c r="F3" s="79" t="s">
        <v>185</v>
      </c>
    </row>
    <row r="4" spans="1:6" ht="25.5" x14ac:dyDescent="0.25">
      <c r="A4" s="82" t="s">
        <v>87</v>
      </c>
      <c r="B4" s="78">
        <f t="shared" ca="1" si="0"/>
        <v>0.38837225871508374</v>
      </c>
      <c r="C4" s="78">
        <v>0.16064129695004292</v>
      </c>
    </row>
    <row r="5" spans="1:6" x14ac:dyDescent="0.25">
      <c r="A5" s="80" t="s">
        <v>91</v>
      </c>
      <c r="B5" s="78">
        <f t="shared" ca="1" si="0"/>
        <v>0.44549262381141308</v>
      </c>
      <c r="C5" s="78">
        <v>0.17950126271381339</v>
      </c>
    </row>
    <row r="6" spans="1:6" x14ac:dyDescent="0.25">
      <c r="A6" s="80" t="s">
        <v>95</v>
      </c>
      <c r="B6" s="78">
        <f t="shared" ca="1" si="0"/>
        <v>0.45936444315316249</v>
      </c>
      <c r="C6" s="78">
        <v>0.23154987836250274</v>
      </c>
    </row>
    <row r="7" spans="1:6" x14ac:dyDescent="0.25">
      <c r="A7" s="80" t="s">
        <v>88</v>
      </c>
      <c r="B7" s="78">
        <f t="shared" ca="1" si="0"/>
        <v>0.84506976954419222</v>
      </c>
      <c r="C7" s="78">
        <v>0.3571189604110413</v>
      </c>
    </row>
    <row r="8" spans="1:6" x14ac:dyDescent="0.25">
      <c r="A8" s="80" t="s">
        <v>89</v>
      </c>
      <c r="B8" s="78">
        <f t="shared" ca="1" si="0"/>
        <v>0.15871394208184952</v>
      </c>
      <c r="C8" s="78">
        <v>0.41211213499848576</v>
      </c>
    </row>
    <row r="9" spans="1:6" x14ac:dyDescent="0.25">
      <c r="A9" s="80" t="s">
        <v>90</v>
      </c>
      <c r="B9" s="78">
        <f t="shared" ca="1" si="0"/>
        <v>0.23272600249858943</v>
      </c>
      <c r="C9" s="78">
        <v>0.43527557292575425</v>
      </c>
    </row>
    <row r="10" spans="1:6" x14ac:dyDescent="0.25">
      <c r="A10" s="80" t="s">
        <v>92</v>
      </c>
      <c r="B10" s="78">
        <f t="shared" ca="1" si="0"/>
        <v>0.55271204531288287</v>
      </c>
      <c r="C10" s="78">
        <v>0.47500159484612137</v>
      </c>
    </row>
    <row r="11" spans="1:6" x14ac:dyDescent="0.25">
      <c r="A11" s="80" t="s">
        <v>96</v>
      </c>
      <c r="B11" s="78">
        <f t="shared" ca="1" si="0"/>
        <v>0.66132351197928418</v>
      </c>
      <c r="C11" s="78">
        <v>0.52509403796589826</v>
      </c>
    </row>
    <row r="12" spans="1:6" x14ac:dyDescent="0.25">
      <c r="A12" s="81" t="s">
        <v>186</v>
      </c>
      <c r="B12" s="78">
        <f t="shared" ca="1" si="0"/>
        <v>0.5627538220053615</v>
      </c>
      <c r="C12" s="78">
        <v>0.78320671204954673</v>
      </c>
    </row>
    <row r="13" spans="1:6" x14ac:dyDescent="0.25">
      <c r="A13" s="80" t="s">
        <v>94</v>
      </c>
      <c r="B13" s="78">
        <f t="shared" ca="1" si="0"/>
        <v>0.65899395192987598</v>
      </c>
      <c r="C13" s="78">
        <v>0.78839781423982291</v>
      </c>
    </row>
    <row r="14" spans="1:6" x14ac:dyDescent="0.25">
      <c r="A14" s="81" t="s">
        <v>188</v>
      </c>
      <c r="B14" s="78">
        <f t="shared" ca="1" si="0"/>
        <v>1.3937734122256185E-2</v>
      </c>
      <c r="C14" s="78">
        <v>0.88827069760743849</v>
      </c>
      <c r="D14" s="79" t="s">
        <v>184</v>
      </c>
    </row>
    <row r="15" spans="1:6" x14ac:dyDescent="0.25">
      <c r="A15" s="77"/>
    </row>
    <row r="16" spans="1:6" x14ac:dyDescent="0.25">
      <c r="A16" s="77"/>
    </row>
    <row r="17" spans="1:1" x14ac:dyDescent="0.25">
      <c r="A17" s="77"/>
    </row>
    <row r="18" spans="1:1" x14ac:dyDescent="0.25">
      <c r="A18" s="77"/>
    </row>
    <row r="19" spans="1:1" x14ac:dyDescent="0.25">
      <c r="A19" s="77"/>
    </row>
    <row r="20" spans="1:1" x14ac:dyDescent="0.25">
      <c r="A20" s="77"/>
    </row>
    <row r="21" spans="1:1" x14ac:dyDescent="0.25">
      <c r="A21" s="77"/>
    </row>
    <row r="22" spans="1:1" x14ac:dyDescent="0.25">
      <c r="A22" s="77"/>
    </row>
    <row r="23" spans="1:1" x14ac:dyDescent="0.25">
      <c r="A23" s="77"/>
    </row>
    <row r="24" spans="1:1" x14ac:dyDescent="0.25">
      <c r="A24" s="77"/>
    </row>
    <row r="25" spans="1:1" x14ac:dyDescent="0.25">
      <c r="A25" s="77"/>
    </row>
    <row r="26" spans="1:1" x14ac:dyDescent="0.25">
      <c r="A26" s="77"/>
    </row>
    <row r="27" spans="1:1" x14ac:dyDescent="0.25">
      <c r="A27" s="77"/>
    </row>
    <row r="28" spans="1:1" x14ac:dyDescent="0.25">
      <c r="A28" s="77"/>
    </row>
    <row r="29" spans="1:1" x14ac:dyDescent="0.25">
      <c r="A29" s="77"/>
    </row>
    <row r="30" spans="1:1" x14ac:dyDescent="0.25">
      <c r="A30" s="77"/>
    </row>
    <row r="31" spans="1:1" x14ac:dyDescent="0.25">
      <c r="A31" s="77"/>
    </row>
    <row r="32" spans="1:1" x14ac:dyDescent="0.25">
      <c r="A32" s="77"/>
    </row>
    <row r="33" spans="1:1" x14ac:dyDescent="0.25">
      <c r="A33" s="77"/>
    </row>
    <row r="34" spans="1:1" x14ac:dyDescent="0.25">
      <c r="A34" s="77"/>
    </row>
    <row r="35" spans="1:1" x14ac:dyDescent="0.25">
      <c r="A35" s="77"/>
    </row>
    <row r="36" spans="1:1" x14ac:dyDescent="0.25">
      <c r="A36" s="77"/>
    </row>
    <row r="37" spans="1:1" x14ac:dyDescent="0.25">
      <c r="A37" s="77"/>
    </row>
    <row r="38" spans="1:1" x14ac:dyDescent="0.25">
      <c r="A38" s="77"/>
    </row>
    <row r="39" spans="1:1" x14ac:dyDescent="0.25">
      <c r="A39" s="77"/>
    </row>
    <row r="40" spans="1:1" x14ac:dyDescent="0.25">
      <c r="A40" s="77"/>
    </row>
    <row r="41" spans="1:1" x14ac:dyDescent="0.25">
      <c r="A41" s="77"/>
    </row>
    <row r="42" spans="1:1" x14ac:dyDescent="0.25">
      <c r="A42" s="77"/>
    </row>
    <row r="43" spans="1:1" x14ac:dyDescent="0.25">
      <c r="A43" s="77"/>
    </row>
    <row r="44" spans="1:1" x14ac:dyDescent="0.25">
      <c r="A44" s="77"/>
    </row>
    <row r="45" spans="1:1" x14ac:dyDescent="0.25">
      <c r="A45" s="77"/>
    </row>
    <row r="46" spans="1:1" x14ac:dyDescent="0.25">
      <c r="A46" s="77"/>
    </row>
    <row r="47" spans="1:1" x14ac:dyDescent="0.25">
      <c r="A47" s="77"/>
    </row>
    <row r="48" spans="1:1" x14ac:dyDescent="0.25">
      <c r="A48" s="77"/>
    </row>
    <row r="49" spans="1:1" x14ac:dyDescent="0.25">
      <c r="A49" s="77"/>
    </row>
    <row r="50" spans="1:1" x14ac:dyDescent="0.25">
      <c r="A50" s="77"/>
    </row>
    <row r="51" spans="1:1" x14ac:dyDescent="0.25">
      <c r="A51" s="77"/>
    </row>
    <row r="52" spans="1:1" x14ac:dyDescent="0.25">
      <c r="A52" s="77"/>
    </row>
    <row r="53" spans="1:1" x14ac:dyDescent="0.25">
      <c r="A53" s="77"/>
    </row>
    <row r="54" spans="1:1" x14ac:dyDescent="0.25">
      <c r="A54" s="77"/>
    </row>
    <row r="55" spans="1:1" x14ac:dyDescent="0.25">
      <c r="A55" s="77"/>
    </row>
    <row r="56" spans="1:1" x14ac:dyDescent="0.25">
      <c r="A56" s="77"/>
    </row>
    <row r="57" spans="1:1" x14ac:dyDescent="0.25">
      <c r="A57" s="77"/>
    </row>
    <row r="58" spans="1:1" x14ac:dyDescent="0.25">
      <c r="A58" s="77"/>
    </row>
    <row r="59" spans="1:1" x14ac:dyDescent="0.25">
      <c r="A59" s="77"/>
    </row>
    <row r="60" spans="1:1" x14ac:dyDescent="0.25">
      <c r="A60" s="77"/>
    </row>
    <row r="61" spans="1:1" x14ac:dyDescent="0.25">
      <c r="A61" s="77"/>
    </row>
    <row r="62" spans="1:1" x14ac:dyDescent="0.25">
      <c r="A62" s="77"/>
    </row>
    <row r="63" spans="1:1" x14ac:dyDescent="0.25">
      <c r="A63" s="77"/>
    </row>
    <row r="64" spans="1:1" x14ac:dyDescent="0.25">
      <c r="A64" s="77"/>
    </row>
    <row r="65" spans="1:1" x14ac:dyDescent="0.25">
      <c r="A65" s="77"/>
    </row>
    <row r="66" spans="1:1" x14ac:dyDescent="0.25">
      <c r="A66" s="77"/>
    </row>
    <row r="67" spans="1:1" x14ac:dyDescent="0.25">
      <c r="A67" s="77"/>
    </row>
    <row r="68" spans="1:1" x14ac:dyDescent="0.25">
      <c r="A68" s="77"/>
    </row>
    <row r="69" spans="1:1" x14ac:dyDescent="0.25">
      <c r="A69" s="77"/>
    </row>
    <row r="70" spans="1:1" x14ac:dyDescent="0.25">
      <c r="A70" s="77"/>
    </row>
    <row r="71" spans="1:1" x14ac:dyDescent="0.25">
      <c r="A71" s="77"/>
    </row>
    <row r="72" spans="1:1" x14ac:dyDescent="0.25">
      <c r="A72" s="77"/>
    </row>
    <row r="73" spans="1:1" x14ac:dyDescent="0.25">
      <c r="A73" s="77"/>
    </row>
    <row r="74" spans="1:1" x14ac:dyDescent="0.25">
      <c r="A74" s="77"/>
    </row>
    <row r="75" spans="1:1" x14ac:dyDescent="0.25">
      <c r="A75" s="77"/>
    </row>
    <row r="76" spans="1:1" x14ac:dyDescent="0.25">
      <c r="A76" s="77"/>
    </row>
    <row r="77" spans="1:1" x14ac:dyDescent="0.25">
      <c r="A77" s="77"/>
    </row>
    <row r="78" spans="1:1" x14ac:dyDescent="0.25">
      <c r="A78" s="77"/>
    </row>
    <row r="79" spans="1:1" x14ac:dyDescent="0.25">
      <c r="A79" s="77"/>
    </row>
    <row r="80" spans="1:1" x14ac:dyDescent="0.25">
      <c r="A80" s="77"/>
    </row>
    <row r="81" spans="1:1" x14ac:dyDescent="0.25">
      <c r="A81" s="77"/>
    </row>
    <row r="82" spans="1:1" x14ac:dyDescent="0.25">
      <c r="A82" s="77"/>
    </row>
    <row r="83" spans="1:1" x14ac:dyDescent="0.25">
      <c r="A83" s="77"/>
    </row>
    <row r="84" spans="1:1" x14ac:dyDescent="0.25">
      <c r="A84" s="77"/>
    </row>
    <row r="85" spans="1:1" x14ac:dyDescent="0.25">
      <c r="A85" s="77"/>
    </row>
    <row r="86" spans="1:1" x14ac:dyDescent="0.25">
      <c r="A86" s="77"/>
    </row>
    <row r="87" spans="1:1" x14ac:dyDescent="0.25">
      <c r="A87" s="77"/>
    </row>
    <row r="88" spans="1:1" x14ac:dyDescent="0.25">
      <c r="A88" s="77"/>
    </row>
    <row r="89" spans="1:1" x14ac:dyDescent="0.25">
      <c r="A89" s="77"/>
    </row>
    <row r="90" spans="1:1" x14ac:dyDescent="0.25">
      <c r="A90" s="77"/>
    </row>
    <row r="91" spans="1:1" x14ac:dyDescent="0.25">
      <c r="A91" s="77"/>
    </row>
    <row r="92" spans="1:1" x14ac:dyDescent="0.25">
      <c r="A92" s="77"/>
    </row>
    <row r="93" spans="1:1" x14ac:dyDescent="0.25">
      <c r="A93" s="77"/>
    </row>
    <row r="94" spans="1:1" x14ac:dyDescent="0.25">
      <c r="A94" s="77"/>
    </row>
    <row r="95" spans="1:1" x14ac:dyDescent="0.25">
      <c r="A95" s="77"/>
    </row>
    <row r="96" spans="1:1" x14ac:dyDescent="0.25">
      <c r="A96" s="77"/>
    </row>
    <row r="97" spans="1:1" x14ac:dyDescent="0.25">
      <c r="A97" s="77"/>
    </row>
    <row r="98" spans="1:1" x14ac:dyDescent="0.25">
      <c r="A98" s="77"/>
    </row>
    <row r="99" spans="1:1" x14ac:dyDescent="0.25">
      <c r="A99" s="77"/>
    </row>
    <row r="100" spans="1:1" x14ac:dyDescent="0.25">
      <c r="A100" s="77"/>
    </row>
    <row r="101" spans="1:1" x14ac:dyDescent="0.25">
      <c r="A101" s="77"/>
    </row>
    <row r="102" spans="1:1" x14ac:dyDescent="0.25">
      <c r="A102" s="77"/>
    </row>
    <row r="103" spans="1:1" x14ac:dyDescent="0.25">
      <c r="A103" s="77"/>
    </row>
    <row r="104" spans="1:1" x14ac:dyDescent="0.25">
      <c r="A104" s="77"/>
    </row>
    <row r="105" spans="1:1" x14ac:dyDescent="0.25">
      <c r="A105" s="77"/>
    </row>
    <row r="106" spans="1:1" x14ac:dyDescent="0.25">
      <c r="A106" s="77"/>
    </row>
    <row r="107" spans="1:1" x14ac:dyDescent="0.25">
      <c r="A107" s="77"/>
    </row>
    <row r="108" spans="1:1" x14ac:dyDescent="0.25">
      <c r="A108" s="77"/>
    </row>
    <row r="109" spans="1:1" x14ac:dyDescent="0.25">
      <c r="A109" s="77"/>
    </row>
    <row r="110" spans="1:1" x14ac:dyDescent="0.25">
      <c r="A110" s="77"/>
    </row>
    <row r="111" spans="1:1" x14ac:dyDescent="0.25">
      <c r="A111" s="77"/>
    </row>
    <row r="112" spans="1:1" x14ac:dyDescent="0.25">
      <c r="A112" s="77"/>
    </row>
    <row r="113" spans="1:1" x14ac:dyDescent="0.25">
      <c r="A113" s="77"/>
    </row>
    <row r="114" spans="1:1" x14ac:dyDescent="0.25">
      <c r="A114" s="77"/>
    </row>
    <row r="115" spans="1:1" x14ac:dyDescent="0.25">
      <c r="A115" s="77"/>
    </row>
    <row r="116" spans="1:1" x14ac:dyDescent="0.25">
      <c r="A116" s="77"/>
    </row>
    <row r="117" spans="1:1" x14ac:dyDescent="0.25">
      <c r="A117" s="77"/>
    </row>
    <row r="118" spans="1:1" x14ac:dyDescent="0.25">
      <c r="A118" s="77"/>
    </row>
    <row r="119" spans="1:1" x14ac:dyDescent="0.25">
      <c r="A119" s="77"/>
    </row>
    <row r="120" spans="1:1" x14ac:dyDescent="0.25">
      <c r="A120" s="77"/>
    </row>
    <row r="121" spans="1:1" x14ac:dyDescent="0.25">
      <c r="A121" s="77"/>
    </row>
    <row r="122" spans="1:1" x14ac:dyDescent="0.25">
      <c r="A122" s="77"/>
    </row>
    <row r="123" spans="1:1" x14ac:dyDescent="0.25">
      <c r="A123" s="77"/>
    </row>
    <row r="124" spans="1:1" x14ac:dyDescent="0.25">
      <c r="A124" s="77"/>
    </row>
    <row r="125" spans="1:1" x14ac:dyDescent="0.25">
      <c r="A125" s="77"/>
    </row>
    <row r="126" spans="1:1" x14ac:dyDescent="0.25">
      <c r="A126" s="77"/>
    </row>
    <row r="127" spans="1:1" x14ac:dyDescent="0.25">
      <c r="A127" s="77"/>
    </row>
    <row r="128" spans="1:1" x14ac:dyDescent="0.25">
      <c r="A128" s="77"/>
    </row>
    <row r="129" spans="1:1" x14ac:dyDescent="0.25">
      <c r="A129" s="77"/>
    </row>
    <row r="130" spans="1:1" x14ac:dyDescent="0.25">
      <c r="A130" s="77"/>
    </row>
    <row r="131" spans="1:1" x14ac:dyDescent="0.25">
      <c r="A131" s="77"/>
    </row>
    <row r="132" spans="1:1" x14ac:dyDescent="0.25">
      <c r="A132" s="77"/>
    </row>
    <row r="133" spans="1:1" x14ac:dyDescent="0.25">
      <c r="A133" s="77"/>
    </row>
    <row r="134" spans="1:1" x14ac:dyDescent="0.25">
      <c r="A134" s="77"/>
    </row>
    <row r="135" spans="1:1" x14ac:dyDescent="0.25">
      <c r="A135" s="77"/>
    </row>
    <row r="136" spans="1:1" x14ac:dyDescent="0.25">
      <c r="A136" s="77"/>
    </row>
    <row r="137" spans="1:1" x14ac:dyDescent="0.25">
      <c r="A137" s="77"/>
    </row>
    <row r="138" spans="1:1" x14ac:dyDescent="0.25">
      <c r="A138" s="77"/>
    </row>
    <row r="139" spans="1:1" x14ac:dyDescent="0.25">
      <c r="A139" s="77"/>
    </row>
    <row r="140" spans="1:1" x14ac:dyDescent="0.25">
      <c r="A140" s="77"/>
    </row>
    <row r="141" spans="1:1" x14ac:dyDescent="0.25">
      <c r="A141" s="77"/>
    </row>
    <row r="142" spans="1:1" x14ac:dyDescent="0.25">
      <c r="A142" s="77"/>
    </row>
    <row r="143" spans="1:1" x14ac:dyDescent="0.25">
      <c r="A143" s="77"/>
    </row>
    <row r="144" spans="1:1" x14ac:dyDescent="0.25">
      <c r="A144" s="77"/>
    </row>
    <row r="145" spans="1:1" x14ac:dyDescent="0.25">
      <c r="A145" s="77"/>
    </row>
    <row r="146" spans="1:1" x14ac:dyDescent="0.25">
      <c r="A146" s="77"/>
    </row>
    <row r="147" spans="1:1" x14ac:dyDescent="0.25">
      <c r="A147" s="77"/>
    </row>
    <row r="148" spans="1:1" x14ac:dyDescent="0.25">
      <c r="A148" s="77"/>
    </row>
    <row r="149" spans="1:1" x14ac:dyDescent="0.25">
      <c r="A149" s="77"/>
    </row>
    <row r="150" spans="1:1" x14ac:dyDescent="0.25">
      <c r="A150" s="77"/>
    </row>
    <row r="151" spans="1:1" x14ac:dyDescent="0.25">
      <c r="A151" s="77"/>
    </row>
    <row r="152" spans="1:1" x14ac:dyDescent="0.25">
      <c r="A152" s="77"/>
    </row>
    <row r="153" spans="1:1" x14ac:dyDescent="0.25">
      <c r="A153" s="77"/>
    </row>
    <row r="154" spans="1:1" x14ac:dyDescent="0.25">
      <c r="A154" s="77"/>
    </row>
    <row r="155" spans="1:1" x14ac:dyDescent="0.25">
      <c r="A155" s="77"/>
    </row>
    <row r="156" spans="1:1" x14ac:dyDescent="0.25">
      <c r="A156" s="77"/>
    </row>
    <row r="157" spans="1:1" x14ac:dyDescent="0.25">
      <c r="A157" s="77"/>
    </row>
    <row r="158" spans="1:1" x14ac:dyDescent="0.25">
      <c r="A158" s="77"/>
    </row>
    <row r="159" spans="1:1" x14ac:dyDescent="0.25">
      <c r="A159" s="77"/>
    </row>
    <row r="160" spans="1:1" x14ac:dyDescent="0.25">
      <c r="A160" s="77"/>
    </row>
    <row r="161" spans="1:1" x14ac:dyDescent="0.25">
      <c r="A161" s="77"/>
    </row>
    <row r="162" spans="1:1" x14ac:dyDescent="0.25">
      <c r="A162" s="77"/>
    </row>
    <row r="163" spans="1:1" x14ac:dyDescent="0.25">
      <c r="A163" s="77"/>
    </row>
    <row r="164" spans="1:1" x14ac:dyDescent="0.25">
      <c r="A164" s="77"/>
    </row>
    <row r="165" spans="1:1" x14ac:dyDescent="0.25">
      <c r="A165" s="77"/>
    </row>
    <row r="166" spans="1:1" x14ac:dyDescent="0.25">
      <c r="A166" s="77"/>
    </row>
    <row r="167" spans="1:1" x14ac:dyDescent="0.25">
      <c r="A167" s="77"/>
    </row>
    <row r="168" spans="1:1" x14ac:dyDescent="0.25">
      <c r="A168" s="77"/>
    </row>
    <row r="169" spans="1:1" x14ac:dyDescent="0.25">
      <c r="A169" s="77"/>
    </row>
    <row r="170" spans="1:1" x14ac:dyDescent="0.25">
      <c r="A170" s="77"/>
    </row>
    <row r="171" spans="1:1" x14ac:dyDescent="0.25">
      <c r="A171" s="77"/>
    </row>
    <row r="172" spans="1:1" x14ac:dyDescent="0.25">
      <c r="A172" s="77"/>
    </row>
    <row r="173" spans="1:1" x14ac:dyDescent="0.25">
      <c r="A173" s="77"/>
    </row>
    <row r="174" spans="1:1" x14ac:dyDescent="0.25">
      <c r="A174" s="77"/>
    </row>
    <row r="175" spans="1:1" x14ac:dyDescent="0.25">
      <c r="A175" s="77"/>
    </row>
    <row r="176" spans="1:1" x14ac:dyDescent="0.25">
      <c r="A176" s="77"/>
    </row>
    <row r="177" spans="1:1" x14ac:dyDescent="0.25">
      <c r="A177" s="77"/>
    </row>
    <row r="178" spans="1:1" x14ac:dyDescent="0.25">
      <c r="A178" s="77"/>
    </row>
    <row r="179" spans="1:1" x14ac:dyDescent="0.25">
      <c r="A179" s="77"/>
    </row>
    <row r="180" spans="1:1" x14ac:dyDescent="0.25">
      <c r="A180" s="77"/>
    </row>
    <row r="181" spans="1:1" x14ac:dyDescent="0.25">
      <c r="A181" s="77"/>
    </row>
    <row r="182" spans="1:1" x14ac:dyDescent="0.25">
      <c r="A182" s="77"/>
    </row>
    <row r="183" spans="1:1" x14ac:dyDescent="0.25">
      <c r="A183" s="77"/>
    </row>
    <row r="184" spans="1:1" x14ac:dyDescent="0.25">
      <c r="A184" s="77"/>
    </row>
    <row r="185" spans="1:1" x14ac:dyDescent="0.25">
      <c r="A185" s="77"/>
    </row>
    <row r="186" spans="1:1" x14ac:dyDescent="0.25">
      <c r="A186" s="77"/>
    </row>
    <row r="187" spans="1:1" x14ac:dyDescent="0.25">
      <c r="A187" s="77"/>
    </row>
    <row r="188" spans="1:1" x14ac:dyDescent="0.25">
      <c r="A188" s="77"/>
    </row>
    <row r="189" spans="1:1" x14ac:dyDescent="0.25">
      <c r="A189" s="77"/>
    </row>
    <row r="190" spans="1:1" x14ac:dyDescent="0.25">
      <c r="A190" s="77"/>
    </row>
    <row r="191" spans="1:1" x14ac:dyDescent="0.25">
      <c r="A191" s="77"/>
    </row>
    <row r="192" spans="1:1" x14ac:dyDescent="0.25">
      <c r="A192" s="77"/>
    </row>
    <row r="193" spans="1:1" x14ac:dyDescent="0.25">
      <c r="A193" s="77"/>
    </row>
    <row r="194" spans="1:1" x14ac:dyDescent="0.25">
      <c r="A194" s="77"/>
    </row>
    <row r="195" spans="1:1" x14ac:dyDescent="0.25">
      <c r="A195" s="77"/>
    </row>
    <row r="196" spans="1:1" x14ac:dyDescent="0.25">
      <c r="A196" s="77"/>
    </row>
    <row r="197" spans="1:1" x14ac:dyDescent="0.25">
      <c r="A197" s="77"/>
    </row>
    <row r="198" spans="1:1" x14ac:dyDescent="0.25">
      <c r="A198" s="77"/>
    </row>
    <row r="199" spans="1:1" x14ac:dyDescent="0.25">
      <c r="A199" s="77"/>
    </row>
    <row r="200" spans="1:1" x14ac:dyDescent="0.25">
      <c r="A200" s="77"/>
    </row>
    <row r="201" spans="1:1" x14ac:dyDescent="0.25">
      <c r="A201" s="77"/>
    </row>
    <row r="202" spans="1:1" x14ac:dyDescent="0.25">
      <c r="A202" s="77"/>
    </row>
    <row r="203" spans="1:1" x14ac:dyDescent="0.25">
      <c r="A203" s="77"/>
    </row>
    <row r="204" spans="1:1" x14ac:dyDescent="0.25">
      <c r="A204" s="77"/>
    </row>
    <row r="205" spans="1:1" x14ac:dyDescent="0.25">
      <c r="A205" s="77"/>
    </row>
    <row r="206" spans="1:1" x14ac:dyDescent="0.25">
      <c r="A206" s="77"/>
    </row>
    <row r="207" spans="1:1" x14ac:dyDescent="0.25">
      <c r="A207" s="77"/>
    </row>
    <row r="208" spans="1:1" x14ac:dyDescent="0.25">
      <c r="A208" s="77"/>
    </row>
    <row r="209" spans="1:1" x14ac:dyDescent="0.25">
      <c r="A209" s="77"/>
    </row>
    <row r="210" spans="1:1" x14ac:dyDescent="0.25">
      <c r="A210" s="77"/>
    </row>
    <row r="211" spans="1:1" x14ac:dyDescent="0.25">
      <c r="A211" s="77"/>
    </row>
    <row r="212" spans="1:1" x14ac:dyDescent="0.25">
      <c r="A212" s="77"/>
    </row>
    <row r="213" spans="1:1" x14ac:dyDescent="0.25">
      <c r="A213" s="77"/>
    </row>
    <row r="214" spans="1:1" x14ac:dyDescent="0.25">
      <c r="A214" s="77"/>
    </row>
    <row r="215" spans="1:1" x14ac:dyDescent="0.25">
      <c r="A215" s="77"/>
    </row>
    <row r="216" spans="1:1" x14ac:dyDescent="0.25">
      <c r="A216" s="77"/>
    </row>
    <row r="217" spans="1:1" x14ac:dyDescent="0.25">
      <c r="A217" s="77"/>
    </row>
    <row r="218" spans="1:1" x14ac:dyDescent="0.25">
      <c r="A218" s="77"/>
    </row>
    <row r="219" spans="1:1" x14ac:dyDescent="0.25">
      <c r="A219" s="77"/>
    </row>
    <row r="220" spans="1:1" x14ac:dyDescent="0.25">
      <c r="A220" s="77"/>
    </row>
    <row r="221" spans="1:1" x14ac:dyDescent="0.25">
      <c r="A221" s="77"/>
    </row>
    <row r="222" spans="1:1" x14ac:dyDescent="0.25">
      <c r="A222" s="77"/>
    </row>
    <row r="223" spans="1:1" x14ac:dyDescent="0.25">
      <c r="A223" s="77"/>
    </row>
    <row r="224" spans="1:1" x14ac:dyDescent="0.25">
      <c r="A224" s="77"/>
    </row>
    <row r="225" spans="1:1" x14ac:dyDescent="0.25">
      <c r="A225" s="77"/>
    </row>
    <row r="226" spans="1:1" x14ac:dyDescent="0.25">
      <c r="A226" s="77"/>
    </row>
    <row r="227" spans="1:1" x14ac:dyDescent="0.25">
      <c r="A227" s="77"/>
    </row>
    <row r="228" spans="1:1" x14ac:dyDescent="0.25">
      <c r="A228" s="77"/>
    </row>
    <row r="229" spans="1:1" x14ac:dyDescent="0.25">
      <c r="A229" s="77"/>
    </row>
    <row r="230" spans="1:1" x14ac:dyDescent="0.25">
      <c r="A230" s="77"/>
    </row>
    <row r="231" spans="1:1" x14ac:dyDescent="0.25">
      <c r="A231" s="77"/>
    </row>
    <row r="232" spans="1:1" x14ac:dyDescent="0.25">
      <c r="A232" s="77"/>
    </row>
    <row r="233" spans="1:1" x14ac:dyDescent="0.25">
      <c r="A233" s="77"/>
    </row>
    <row r="234" spans="1:1" x14ac:dyDescent="0.25">
      <c r="A234" s="77"/>
    </row>
    <row r="235" spans="1:1" x14ac:dyDescent="0.25">
      <c r="A235" s="77"/>
    </row>
    <row r="236" spans="1:1" x14ac:dyDescent="0.25">
      <c r="A236" s="77"/>
    </row>
    <row r="237" spans="1:1" x14ac:dyDescent="0.25">
      <c r="A237" s="77"/>
    </row>
    <row r="238" spans="1:1" x14ac:dyDescent="0.25">
      <c r="A238" s="77"/>
    </row>
    <row r="239" spans="1:1" x14ac:dyDescent="0.25">
      <c r="A239" s="77"/>
    </row>
    <row r="240" spans="1:1" x14ac:dyDescent="0.25">
      <c r="A240" s="77"/>
    </row>
    <row r="241" spans="1:1" x14ac:dyDescent="0.25">
      <c r="A241" s="77"/>
    </row>
    <row r="242" spans="1:1" x14ac:dyDescent="0.25">
      <c r="A242" s="77"/>
    </row>
    <row r="243" spans="1:1" x14ac:dyDescent="0.25">
      <c r="A243" s="77"/>
    </row>
    <row r="244" spans="1:1" x14ac:dyDescent="0.25">
      <c r="A244" s="77"/>
    </row>
    <row r="245" spans="1:1" x14ac:dyDescent="0.25">
      <c r="A245" s="77"/>
    </row>
    <row r="246" spans="1:1" x14ac:dyDescent="0.25">
      <c r="A246" s="77"/>
    </row>
    <row r="247" spans="1:1" x14ac:dyDescent="0.25">
      <c r="A247" s="77"/>
    </row>
    <row r="248" spans="1:1" x14ac:dyDescent="0.25">
      <c r="A248" s="77"/>
    </row>
    <row r="249" spans="1:1" x14ac:dyDescent="0.25">
      <c r="A249" s="77"/>
    </row>
    <row r="250" spans="1:1" x14ac:dyDescent="0.25">
      <c r="A250" s="77"/>
    </row>
    <row r="251" spans="1:1" x14ac:dyDescent="0.25">
      <c r="A251" s="77"/>
    </row>
    <row r="252" spans="1:1" x14ac:dyDescent="0.25">
      <c r="A252" s="77"/>
    </row>
    <row r="253" spans="1:1" x14ac:dyDescent="0.25">
      <c r="A253" s="77"/>
    </row>
    <row r="254" spans="1:1" x14ac:dyDescent="0.25">
      <c r="A254" s="77"/>
    </row>
    <row r="255" spans="1:1" x14ac:dyDescent="0.25">
      <c r="A255" s="77"/>
    </row>
    <row r="256" spans="1:1" x14ac:dyDescent="0.25">
      <c r="A256" s="77"/>
    </row>
    <row r="257" spans="1:1" x14ac:dyDescent="0.25">
      <c r="A257" s="77"/>
    </row>
    <row r="258" spans="1:1" x14ac:dyDescent="0.25">
      <c r="A258" s="77"/>
    </row>
    <row r="259" spans="1:1" x14ac:dyDescent="0.25">
      <c r="A259" s="77"/>
    </row>
    <row r="260" spans="1:1" x14ac:dyDescent="0.25">
      <c r="A260" s="77"/>
    </row>
    <row r="261" spans="1:1" x14ac:dyDescent="0.25">
      <c r="A261" s="77"/>
    </row>
    <row r="262" spans="1:1" x14ac:dyDescent="0.25">
      <c r="A262" s="77"/>
    </row>
    <row r="263" spans="1:1" x14ac:dyDescent="0.25">
      <c r="A263" s="77"/>
    </row>
    <row r="264" spans="1:1" x14ac:dyDescent="0.25">
      <c r="A264" s="77"/>
    </row>
    <row r="265" spans="1:1" x14ac:dyDescent="0.25">
      <c r="A265" s="77"/>
    </row>
    <row r="266" spans="1:1" x14ac:dyDescent="0.25">
      <c r="A266" s="77"/>
    </row>
    <row r="267" spans="1:1" x14ac:dyDescent="0.25">
      <c r="A267" s="77"/>
    </row>
    <row r="268" spans="1:1" x14ac:dyDescent="0.25">
      <c r="A268" s="77"/>
    </row>
    <row r="269" spans="1:1" x14ac:dyDescent="0.25">
      <c r="A269" s="77"/>
    </row>
    <row r="270" spans="1:1" x14ac:dyDescent="0.25">
      <c r="A270" s="77"/>
    </row>
    <row r="271" spans="1:1" x14ac:dyDescent="0.25">
      <c r="A271" s="77"/>
    </row>
    <row r="272" spans="1:1" x14ac:dyDescent="0.25">
      <c r="A272" s="77"/>
    </row>
    <row r="273" spans="1:1" x14ac:dyDescent="0.25">
      <c r="A273" s="77"/>
    </row>
    <row r="274" spans="1:1" x14ac:dyDescent="0.25">
      <c r="A274" s="77"/>
    </row>
    <row r="275" spans="1:1" x14ac:dyDescent="0.25">
      <c r="A275" s="77"/>
    </row>
    <row r="276" spans="1:1" x14ac:dyDescent="0.25">
      <c r="A276" s="77"/>
    </row>
    <row r="277" spans="1:1" x14ac:dyDescent="0.25">
      <c r="A277" s="77"/>
    </row>
    <row r="278" spans="1:1" x14ac:dyDescent="0.25">
      <c r="A278" s="77"/>
    </row>
    <row r="279" spans="1:1" x14ac:dyDescent="0.25">
      <c r="A279" s="77"/>
    </row>
    <row r="280" spans="1:1" x14ac:dyDescent="0.25">
      <c r="A280" s="77"/>
    </row>
    <row r="281" spans="1:1" x14ac:dyDescent="0.25">
      <c r="A281" s="77"/>
    </row>
    <row r="282" spans="1:1" x14ac:dyDescent="0.25">
      <c r="A282" s="77"/>
    </row>
    <row r="283" spans="1:1" x14ac:dyDescent="0.25">
      <c r="A283" s="77"/>
    </row>
    <row r="284" spans="1:1" x14ac:dyDescent="0.25">
      <c r="A284" s="77"/>
    </row>
    <row r="285" spans="1:1" x14ac:dyDescent="0.25">
      <c r="A285" s="77"/>
    </row>
    <row r="286" spans="1:1" x14ac:dyDescent="0.25">
      <c r="A286" s="77"/>
    </row>
    <row r="287" spans="1:1" x14ac:dyDescent="0.25">
      <c r="A287" s="77"/>
    </row>
    <row r="288" spans="1:1" x14ac:dyDescent="0.25">
      <c r="A288" s="77"/>
    </row>
    <row r="289" spans="1:1" x14ac:dyDescent="0.25">
      <c r="A289" s="77"/>
    </row>
    <row r="290" spans="1:1" x14ac:dyDescent="0.25">
      <c r="A290" s="77"/>
    </row>
    <row r="291" spans="1:1" x14ac:dyDescent="0.25">
      <c r="A291" s="77"/>
    </row>
    <row r="292" spans="1:1" x14ac:dyDescent="0.25">
      <c r="A292" s="77"/>
    </row>
    <row r="293" spans="1:1" x14ac:dyDescent="0.25">
      <c r="A293" s="77"/>
    </row>
    <row r="294" spans="1:1" x14ac:dyDescent="0.25">
      <c r="A294" s="77"/>
    </row>
    <row r="295" spans="1:1" x14ac:dyDescent="0.25">
      <c r="A295" s="77"/>
    </row>
    <row r="296" spans="1:1" x14ac:dyDescent="0.25">
      <c r="A296" s="77"/>
    </row>
    <row r="297" spans="1:1" x14ac:dyDescent="0.25">
      <c r="A297" s="77"/>
    </row>
    <row r="298" spans="1:1" x14ac:dyDescent="0.25">
      <c r="A298" s="77"/>
    </row>
    <row r="299" spans="1:1" x14ac:dyDescent="0.25">
      <c r="A299" s="77"/>
    </row>
    <row r="300" spans="1:1" x14ac:dyDescent="0.25">
      <c r="A300" s="77"/>
    </row>
    <row r="301" spans="1:1" x14ac:dyDescent="0.25">
      <c r="A301" s="77"/>
    </row>
    <row r="302" spans="1:1" x14ac:dyDescent="0.25">
      <c r="A302" s="77"/>
    </row>
    <row r="303" spans="1:1" x14ac:dyDescent="0.25">
      <c r="A303" s="77"/>
    </row>
    <row r="304" spans="1:1" x14ac:dyDescent="0.25">
      <c r="A304" s="77"/>
    </row>
    <row r="305" spans="1:1" x14ac:dyDescent="0.25">
      <c r="A305" s="77"/>
    </row>
    <row r="306" spans="1:1" x14ac:dyDescent="0.25">
      <c r="A306" s="77"/>
    </row>
    <row r="307" spans="1:1" x14ac:dyDescent="0.25">
      <c r="A307" s="77"/>
    </row>
    <row r="308" spans="1:1" x14ac:dyDescent="0.25">
      <c r="A308" s="77"/>
    </row>
    <row r="309" spans="1:1" x14ac:dyDescent="0.25">
      <c r="A309" s="77"/>
    </row>
    <row r="310" spans="1:1" x14ac:dyDescent="0.25">
      <c r="A310" s="77"/>
    </row>
    <row r="311" spans="1:1" x14ac:dyDescent="0.25">
      <c r="A311" s="77"/>
    </row>
    <row r="312" spans="1:1" x14ac:dyDescent="0.25">
      <c r="A312" s="77"/>
    </row>
    <row r="313" spans="1:1" x14ac:dyDescent="0.25">
      <c r="A313" s="77"/>
    </row>
    <row r="314" spans="1:1" x14ac:dyDescent="0.25">
      <c r="A314" s="77"/>
    </row>
    <row r="315" spans="1:1" x14ac:dyDescent="0.25">
      <c r="A315" s="77"/>
    </row>
    <row r="316" spans="1:1" x14ac:dyDescent="0.25">
      <c r="A316" s="77"/>
    </row>
    <row r="317" spans="1:1" x14ac:dyDescent="0.25">
      <c r="A317" s="77"/>
    </row>
    <row r="318" spans="1:1" x14ac:dyDescent="0.25">
      <c r="A318" s="77"/>
    </row>
    <row r="319" spans="1:1" x14ac:dyDescent="0.25">
      <c r="A319" s="77"/>
    </row>
    <row r="320" spans="1:1" x14ac:dyDescent="0.25">
      <c r="A320" s="77"/>
    </row>
    <row r="321" spans="1:1" x14ac:dyDescent="0.25">
      <c r="A321" s="77"/>
    </row>
    <row r="322" spans="1:1" x14ac:dyDescent="0.25">
      <c r="A322" s="77"/>
    </row>
    <row r="323" spans="1:1" x14ac:dyDescent="0.25">
      <c r="A323" s="77"/>
    </row>
    <row r="324" spans="1:1" x14ac:dyDescent="0.25">
      <c r="A324" s="77"/>
    </row>
    <row r="325" spans="1:1" x14ac:dyDescent="0.25">
      <c r="A325" s="77"/>
    </row>
    <row r="326" spans="1:1" x14ac:dyDescent="0.25">
      <c r="A326" s="77"/>
    </row>
    <row r="327" spans="1:1" x14ac:dyDescent="0.25">
      <c r="A327" s="77"/>
    </row>
    <row r="328" spans="1:1" x14ac:dyDescent="0.25">
      <c r="A328" s="77"/>
    </row>
    <row r="329" spans="1:1" x14ac:dyDescent="0.25">
      <c r="A329" s="77"/>
    </row>
    <row r="330" spans="1:1" x14ac:dyDescent="0.25">
      <c r="A330" s="77"/>
    </row>
    <row r="331" spans="1:1" x14ac:dyDescent="0.25">
      <c r="A331" s="77"/>
    </row>
    <row r="332" spans="1:1" x14ac:dyDescent="0.25">
      <c r="A332" s="77"/>
    </row>
    <row r="333" spans="1:1" x14ac:dyDescent="0.25">
      <c r="A333" s="77"/>
    </row>
    <row r="334" spans="1:1" x14ac:dyDescent="0.25">
      <c r="A334" s="77"/>
    </row>
    <row r="335" spans="1:1" x14ac:dyDescent="0.25">
      <c r="A335" s="77"/>
    </row>
    <row r="336" spans="1:1" x14ac:dyDescent="0.25">
      <c r="A336" s="77"/>
    </row>
    <row r="337" spans="1:1" x14ac:dyDescent="0.25">
      <c r="A337" s="77"/>
    </row>
    <row r="338" spans="1:1" x14ac:dyDescent="0.25">
      <c r="A338" s="77"/>
    </row>
    <row r="339" spans="1:1" x14ac:dyDescent="0.25">
      <c r="A339" s="77"/>
    </row>
    <row r="340" spans="1:1" x14ac:dyDescent="0.25">
      <c r="A340" s="77"/>
    </row>
    <row r="341" spans="1:1" x14ac:dyDescent="0.25">
      <c r="A341" s="77"/>
    </row>
    <row r="342" spans="1:1" x14ac:dyDescent="0.25">
      <c r="A342" s="77"/>
    </row>
    <row r="343" spans="1:1" x14ac:dyDescent="0.25">
      <c r="A343" s="77"/>
    </row>
    <row r="344" spans="1:1" x14ac:dyDescent="0.25">
      <c r="A344" s="77"/>
    </row>
    <row r="345" spans="1:1" x14ac:dyDescent="0.25">
      <c r="A345" s="77"/>
    </row>
    <row r="346" spans="1:1" x14ac:dyDescent="0.25">
      <c r="A346" s="77"/>
    </row>
    <row r="347" spans="1:1" x14ac:dyDescent="0.25">
      <c r="A347" s="77"/>
    </row>
    <row r="348" spans="1:1" x14ac:dyDescent="0.25">
      <c r="A348" s="77"/>
    </row>
    <row r="349" spans="1:1" x14ac:dyDescent="0.25">
      <c r="A349" s="77"/>
    </row>
    <row r="350" spans="1:1" x14ac:dyDescent="0.25">
      <c r="A350" s="77"/>
    </row>
    <row r="351" spans="1:1" x14ac:dyDescent="0.25">
      <c r="A351" s="77"/>
    </row>
    <row r="352" spans="1:1" x14ac:dyDescent="0.25">
      <c r="A352" s="77"/>
    </row>
    <row r="353" spans="1:1" x14ac:dyDescent="0.25">
      <c r="A353" s="77"/>
    </row>
    <row r="354" spans="1:1" x14ac:dyDescent="0.25">
      <c r="A354" s="77"/>
    </row>
    <row r="355" spans="1:1" x14ac:dyDescent="0.25">
      <c r="A355" s="77"/>
    </row>
    <row r="356" spans="1:1" x14ac:dyDescent="0.25">
      <c r="A356" s="77"/>
    </row>
    <row r="357" spans="1:1" x14ac:dyDescent="0.25">
      <c r="A357" s="77"/>
    </row>
    <row r="358" spans="1:1" x14ac:dyDescent="0.25">
      <c r="A358" s="77"/>
    </row>
    <row r="359" spans="1:1" x14ac:dyDescent="0.25">
      <c r="A359" s="77"/>
    </row>
    <row r="360" spans="1:1" x14ac:dyDescent="0.25">
      <c r="A360" s="77"/>
    </row>
    <row r="361" spans="1:1" x14ac:dyDescent="0.25">
      <c r="A361" s="77"/>
    </row>
    <row r="362" spans="1:1" x14ac:dyDescent="0.25">
      <c r="A362" s="77"/>
    </row>
    <row r="363" spans="1:1" x14ac:dyDescent="0.25">
      <c r="A363" s="77"/>
    </row>
    <row r="364" spans="1:1" x14ac:dyDescent="0.25">
      <c r="A364" s="77"/>
    </row>
    <row r="365" spans="1:1" x14ac:dyDescent="0.25">
      <c r="A365" s="77"/>
    </row>
    <row r="366" spans="1:1" x14ac:dyDescent="0.25">
      <c r="A366" s="77"/>
    </row>
    <row r="367" spans="1:1" x14ac:dyDescent="0.25">
      <c r="A367" s="77"/>
    </row>
    <row r="368" spans="1:1" x14ac:dyDescent="0.25">
      <c r="A368" s="77"/>
    </row>
    <row r="369" spans="1:1" x14ac:dyDescent="0.25">
      <c r="A369" s="77"/>
    </row>
    <row r="370" spans="1:1" x14ac:dyDescent="0.25">
      <c r="A370" s="77"/>
    </row>
    <row r="371" spans="1:1" x14ac:dyDescent="0.25">
      <c r="A371" s="77"/>
    </row>
    <row r="372" spans="1:1" x14ac:dyDescent="0.25">
      <c r="A372" s="77"/>
    </row>
    <row r="373" spans="1:1" x14ac:dyDescent="0.25">
      <c r="A373" s="77"/>
    </row>
    <row r="374" spans="1:1" x14ac:dyDescent="0.25">
      <c r="A374" s="77"/>
    </row>
    <row r="375" spans="1:1" x14ac:dyDescent="0.25">
      <c r="A375" s="77"/>
    </row>
    <row r="376" spans="1:1" x14ac:dyDescent="0.25">
      <c r="A376" s="77"/>
    </row>
    <row r="377" spans="1:1" x14ac:dyDescent="0.25">
      <c r="A377" s="77"/>
    </row>
    <row r="378" spans="1:1" x14ac:dyDescent="0.25">
      <c r="A378" s="77"/>
    </row>
    <row r="379" spans="1:1" x14ac:dyDescent="0.25">
      <c r="A379" s="77"/>
    </row>
    <row r="380" spans="1:1" x14ac:dyDescent="0.25">
      <c r="A380" s="77"/>
    </row>
    <row r="381" spans="1:1" x14ac:dyDescent="0.25">
      <c r="A381" s="77"/>
    </row>
    <row r="382" spans="1:1" x14ac:dyDescent="0.25">
      <c r="A382" s="77"/>
    </row>
    <row r="383" spans="1:1" x14ac:dyDescent="0.25">
      <c r="A383" s="77"/>
    </row>
    <row r="384" spans="1:1" x14ac:dyDescent="0.25">
      <c r="A384" s="77"/>
    </row>
    <row r="385" spans="1:1" x14ac:dyDescent="0.25">
      <c r="A385" s="77"/>
    </row>
    <row r="386" spans="1:1" x14ac:dyDescent="0.25">
      <c r="A386" s="77"/>
    </row>
    <row r="387" spans="1:1" x14ac:dyDescent="0.25">
      <c r="A387" s="77"/>
    </row>
    <row r="388" spans="1:1" x14ac:dyDescent="0.25">
      <c r="A388" s="77"/>
    </row>
    <row r="389" spans="1:1" x14ac:dyDescent="0.25">
      <c r="A389" s="77"/>
    </row>
    <row r="390" spans="1:1" x14ac:dyDescent="0.25">
      <c r="A390" s="77"/>
    </row>
    <row r="391" spans="1:1" x14ac:dyDescent="0.25">
      <c r="A391" s="77"/>
    </row>
    <row r="392" spans="1:1" x14ac:dyDescent="0.25">
      <c r="A392" s="77"/>
    </row>
    <row r="393" spans="1:1" x14ac:dyDescent="0.25">
      <c r="A393" s="77"/>
    </row>
    <row r="394" spans="1:1" x14ac:dyDescent="0.25">
      <c r="A394" s="77"/>
    </row>
    <row r="395" spans="1:1" x14ac:dyDescent="0.25">
      <c r="A395" s="77"/>
    </row>
    <row r="396" spans="1:1" x14ac:dyDescent="0.25">
      <c r="A396" s="77"/>
    </row>
    <row r="397" spans="1:1" x14ac:dyDescent="0.25">
      <c r="A397" s="77"/>
    </row>
    <row r="398" spans="1:1" x14ac:dyDescent="0.25">
      <c r="A398" s="77"/>
    </row>
    <row r="399" spans="1:1" x14ac:dyDescent="0.25">
      <c r="A399" s="77"/>
    </row>
    <row r="400" spans="1:1" x14ac:dyDescent="0.25">
      <c r="A400" s="77"/>
    </row>
    <row r="401" spans="1:1" x14ac:dyDescent="0.25">
      <c r="A401" s="77"/>
    </row>
    <row r="402" spans="1:1" x14ac:dyDescent="0.25">
      <c r="A402" s="77"/>
    </row>
    <row r="403" spans="1:1" x14ac:dyDescent="0.25">
      <c r="A403" s="77"/>
    </row>
    <row r="404" spans="1:1" x14ac:dyDescent="0.25">
      <c r="A404" s="77"/>
    </row>
    <row r="405" spans="1:1" x14ac:dyDescent="0.25">
      <c r="A405" s="77"/>
    </row>
    <row r="406" spans="1:1" x14ac:dyDescent="0.25">
      <c r="A406" s="77"/>
    </row>
    <row r="407" spans="1:1" x14ac:dyDescent="0.25">
      <c r="A407" s="77"/>
    </row>
    <row r="408" spans="1:1" x14ac:dyDescent="0.25">
      <c r="A408" s="77"/>
    </row>
    <row r="409" spans="1:1" x14ac:dyDescent="0.25">
      <c r="A409" s="77"/>
    </row>
    <row r="410" spans="1:1" x14ac:dyDescent="0.25">
      <c r="A410" s="77"/>
    </row>
    <row r="411" spans="1:1" x14ac:dyDescent="0.25">
      <c r="A411" s="77"/>
    </row>
    <row r="412" spans="1:1" x14ac:dyDescent="0.25">
      <c r="A412" s="77"/>
    </row>
    <row r="413" spans="1:1" x14ac:dyDescent="0.25">
      <c r="A413" s="77"/>
    </row>
    <row r="414" spans="1:1" x14ac:dyDescent="0.25">
      <c r="A414" s="77"/>
    </row>
    <row r="415" spans="1:1" x14ac:dyDescent="0.25">
      <c r="A415" s="77"/>
    </row>
    <row r="416" spans="1:1" x14ac:dyDescent="0.25">
      <c r="A416" s="77"/>
    </row>
    <row r="417" spans="1:1" x14ac:dyDescent="0.25">
      <c r="A417" s="77"/>
    </row>
    <row r="418" spans="1:1" x14ac:dyDescent="0.25">
      <c r="A418" s="77"/>
    </row>
    <row r="419" spans="1:1" x14ac:dyDescent="0.25">
      <c r="A419" s="77"/>
    </row>
    <row r="420" spans="1:1" x14ac:dyDescent="0.25">
      <c r="A420" s="77"/>
    </row>
    <row r="421" spans="1:1" x14ac:dyDescent="0.25">
      <c r="A421" s="77"/>
    </row>
    <row r="422" spans="1:1" x14ac:dyDescent="0.25">
      <c r="A422" s="77"/>
    </row>
    <row r="423" spans="1:1" x14ac:dyDescent="0.25">
      <c r="A423" s="77"/>
    </row>
    <row r="424" spans="1:1" x14ac:dyDescent="0.25">
      <c r="A424" s="77"/>
    </row>
    <row r="425" spans="1:1" x14ac:dyDescent="0.25">
      <c r="A425" s="77"/>
    </row>
    <row r="426" spans="1:1" x14ac:dyDescent="0.25">
      <c r="A426" s="77"/>
    </row>
    <row r="427" spans="1:1" x14ac:dyDescent="0.25">
      <c r="A427" s="77"/>
    </row>
    <row r="428" spans="1:1" x14ac:dyDescent="0.25">
      <c r="A428" s="77"/>
    </row>
    <row r="429" spans="1:1" x14ac:dyDescent="0.25">
      <c r="A429" s="77"/>
    </row>
    <row r="430" spans="1:1" x14ac:dyDescent="0.25">
      <c r="A430" s="77"/>
    </row>
    <row r="431" spans="1:1" x14ac:dyDescent="0.25">
      <c r="A431" s="77"/>
    </row>
    <row r="432" spans="1:1" x14ac:dyDescent="0.25">
      <c r="A432" s="77"/>
    </row>
    <row r="433" spans="1:1" x14ac:dyDescent="0.25">
      <c r="A433" s="77"/>
    </row>
    <row r="434" spans="1:1" x14ac:dyDescent="0.25">
      <c r="A434" s="77"/>
    </row>
    <row r="435" spans="1:1" x14ac:dyDescent="0.25">
      <c r="A435" s="77"/>
    </row>
    <row r="436" spans="1:1" x14ac:dyDescent="0.25">
      <c r="A436" s="77"/>
    </row>
    <row r="437" spans="1:1" x14ac:dyDescent="0.25">
      <c r="A437" s="77"/>
    </row>
    <row r="438" spans="1:1" x14ac:dyDescent="0.25">
      <c r="A438" s="77"/>
    </row>
    <row r="439" spans="1:1" x14ac:dyDescent="0.25">
      <c r="A439" s="77"/>
    </row>
    <row r="440" spans="1:1" x14ac:dyDescent="0.25">
      <c r="A440" s="77"/>
    </row>
    <row r="441" spans="1:1" x14ac:dyDescent="0.25">
      <c r="A441" s="77"/>
    </row>
    <row r="442" spans="1:1" x14ac:dyDescent="0.25">
      <c r="A442" s="77"/>
    </row>
    <row r="443" spans="1:1" x14ac:dyDescent="0.25">
      <c r="A443" s="77"/>
    </row>
    <row r="444" spans="1:1" x14ac:dyDescent="0.25">
      <c r="A444" s="77"/>
    </row>
    <row r="445" spans="1:1" x14ac:dyDescent="0.25">
      <c r="A445" s="77"/>
    </row>
    <row r="446" spans="1:1" x14ac:dyDescent="0.25">
      <c r="A446" s="77"/>
    </row>
    <row r="447" spans="1:1" x14ac:dyDescent="0.25">
      <c r="A447" s="77"/>
    </row>
    <row r="448" spans="1:1" x14ac:dyDescent="0.25">
      <c r="A448" s="77"/>
    </row>
    <row r="449" spans="1:1" x14ac:dyDescent="0.25">
      <c r="A449" s="77"/>
    </row>
    <row r="450" spans="1:1" x14ac:dyDescent="0.25">
      <c r="A450" s="77"/>
    </row>
    <row r="451" spans="1:1" x14ac:dyDescent="0.25">
      <c r="A451" s="77"/>
    </row>
    <row r="452" spans="1:1" x14ac:dyDescent="0.25">
      <c r="A452" s="77"/>
    </row>
    <row r="453" spans="1:1" x14ac:dyDescent="0.25">
      <c r="A453" s="77"/>
    </row>
    <row r="454" spans="1:1" x14ac:dyDescent="0.25">
      <c r="A454" s="77"/>
    </row>
    <row r="455" spans="1:1" x14ac:dyDescent="0.25">
      <c r="A455" s="77"/>
    </row>
    <row r="456" spans="1:1" x14ac:dyDescent="0.25">
      <c r="A456" s="77"/>
    </row>
    <row r="457" spans="1:1" x14ac:dyDescent="0.25">
      <c r="A457" s="77"/>
    </row>
    <row r="458" spans="1:1" x14ac:dyDescent="0.25">
      <c r="A458" s="77"/>
    </row>
    <row r="459" spans="1:1" x14ac:dyDescent="0.25">
      <c r="A459" s="77"/>
    </row>
    <row r="460" spans="1:1" x14ac:dyDescent="0.25">
      <c r="A460" s="77"/>
    </row>
    <row r="461" spans="1:1" x14ac:dyDescent="0.25">
      <c r="A461" s="77"/>
    </row>
    <row r="462" spans="1:1" x14ac:dyDescent="0.25">
      <c r="A462" s="77"/>
    </row>
    <row r="463" spans="1:1" x14ac:dyDescent="0.25">
      <c r="A463" s="77"/>
    </row>
    <row r="464" spans="1:1" x14ac:dyDescent="0.25">
      <c r="A464" s="77"/>
    </row>
    <row r="465" spans="1:1" x14ac:dyDescent="0.25">
      <c r="A465" s="77"/>
    </row>
    <row r="466" spans="1:1" x14ac:dyDescent="0.25">
      <c r="A466" s="77"/>
    </row>
    <row r="467" spans="1:1" x14ac:dyDescent="0.25">
      <c r="A467" s="77"/>
    </row>
    <row r="468" spans="1:1" x14ac:dyDescent="0.25">
      <c r="A468" s="77"/>
    </row>
    <row r="469" spans="1:1" x14ac:dyDescent="0.25">
      <c r="A469" s="77"/>
    </row>
    <row r="470" spans="1:1" x14ac:dyDescent="0.25">
      <c r="A470" s="77"/>
    </row>
    <row r="471" spans="1:1" x14ac:dyDescent="0.25">
      <c r="A471" s="77"/>
    </row>
    <row r="472" spans="1:1" x14ac:dyDescent="0.25">
      <c r="A472" s="77"/>
    </row>
    <row r="473" spans="1:1" x14ac:dyDescent="0.25">
      <c r="A473" s="77"/>
    </row>
    <row r="474" spans="1:1" x14ac:dyDescent="0.25">
      <c r="A474" s="77"/>
    </row>
    <row r="475" spans="1:1" x14ac:dyDescent="0.25">
      <c r="A475" s="77"/>
    </row>
    <row r="476" spans="1:1" x14ac:dyDescent="0.25">
      <c r="A476" s="77"/>
    </row>
    <row r="477" spans="1:1" x14ac:dyDescent="0.25">
      <c r="A477" s="77"/>
    </row>
    <row r="478" spans="1:1" x14ac:dyDescent="0.25">
      <c r="A478" s="77"/>
    </row>
    <row r="479" spans="1:1" x14ac:dyDescent="0.25">
      <c r="A479" s="77"/>
    </row>
    <row r="480" spans="1:1" x14ac:dyDescent="0.25">
      <c r="A480" s="77"/>
    </row>
    <row r="481" spans="1:1" x14ac:dyDescent="0.25">
      <c r="A481" s="77"/>
    </row>
    <row r="482" spans="1:1" x14ac:dyDescent="0.25">
      <c r="A482" s="77"/>
    </row>
    <row r="483" spans="1:1" x14ac:dyDescent="0.25">
      <c r="A483" s="77"/>
    </row>
    <row r="484" spans="1:1" x14ac:dyDescent="0.25">
      <c r="A484" s="77"/>
    </row>
    <row r="485" spans="1:1" x14ac:dyDescent="0.25">
      <c r="A485" s="77"/>
    </row>
    <row r="486" spans="1:1" x14ac:dyDescent="0.25">
      <c r="A486" s="77"/>
    </row>
    <row r="487" spans="1:1" x14ac:dyDescent="0.25">
      <c r="A487" s="77"/>
    </row>
    <row r="488" spans="1:1" x14ac:dyDescent="0.25">
      <c r="A488" s="77"/>
    </row>
    <row r="489" spans="1:1" x14ac:dyDescent="0.25">
      <c r="A489" s="77"/>
    </row>
    <row r="490" spans="1:1" x14ac:dyDescent="0.25">
      <c r="A490" s="77"/>
    </row>
    <row r="491" spans="1:1" x14ac:dyDescent="0.25">
      <c r="A491" s="77"/>
    </row>
    <row r="492" spans="1:1" x14ac:dyDescent="0.25">
      <c r="A492" s="77"/>
    </row>
    <row r="493" spans="1:1" x14ac:dyDescent="0.25">
      <c r="A493" s="77"/>
    </row>
    <row r="494" spans="1:1" x14ac:dyDescent="0.25">
      <c r="A494" s="77"/>
    </row>
    <row r="495" spans="1:1" x14ac:dyDescent="0.25">
      <c r="A495" s="77"/>
    </row>
    <row r="496" spans="1:1" x14ac:dyDescent="0.25">
      <c r="A496" s="77"/>
    </row>
    <row r="497" spans="1:1" x14ac:dyDescent="0.25">
      <c r="A497" s="77"/>
    </row>
    <row r="498" spans="1:1" x14ac:dyDescent="0.25">
      <c r="A498" s="77"/>
    </row>
    <row r="499" spans="1:1" x14ac:dyDescent="0.25">
      <c r="A499" s="77"/>
    </row>
    <row r="500" spans="1:1" x14ac:dyDescent="0.25">
      <c r="A500" s="77"/>
    </row>
    <row r="501" spans="1:1" x14ac:dyDescent="0.25">
      <c r="A501" s="77"/>
    </row>
    <row r="502" spans="1:1" x14ac:dyDescent="0.25">
      <c r="A502" s="77"/>
    </row>
    <row r="503" spans="1:1" x14ac:dyDescent="0.25">
      <c r="A503" s="77"/>
    </row>
    <row r="504" spans="1:1" x14ac:dyDescent="0.25">
      <c r="A504" s="77"/>
    </row>
    <row r="505" spans="1:1" x14ac:dyDescent="0.25">
      <c r="A505" s="77"/>
    </row>
    <row r="506" spans="1:1" x14ac:dyDescent="0.25">
      <c r="A506" s="77"/>
    </row>
    <row r="507" spans="1:1" x14ac:dyDescent="0.25">
      <c r="A507" s="77"/>
    </row>
    <row r="508" spans="1:1" x14ac:dyDescent="0.25">
      <c r="A508" s="77"/>
    </row>
    <row r="509" spans="1:1" x14ac:dyDescent="0.25">
      <c r="A509" s="77"/>
    </row>
    <row r="510" spans="1:1" x14ac:dyDescent="0.25">
      <c r="A510" s="77"/>
    </row>
    <row r="511" spans="1:1" x14ac:dyDescent="0.25">
      <c r="A511" s="77"/>
    </row>
    <row r="512" spans="1:1" x14ac:dyDescent="0.25">
      <c r="A512" s="77"/>
    </row>
    <row r="513" spans="1:1" x14ac:dyDescent="0.25">
      <c r="A513" s="77"/>
    </row>
    <row r="514" spans="1:1" x14ac:dyDescent="0.25">
      <c r="A514" s="77"/>
    </row>
    <row r="515" spans="1:1" x14ac:dyDescent="0.25">
      <c r="A515" s="77"/>
    </row>
    <row r="516" spans="1:1" x14ac:dyDescent="0.25">
      <c r="A516" s="77"/>
    </row>
    <row r="517" spans="1:1" x14ac:dyDescent="0.25">
      <c r="A517" s="77"/>
    </row>
    <row r="518" spans="1:1" x14ac:dyDescent="0.25">
      <c r="A518" s="77"/>
    </row>
    <row r="519" spans="1:1" x14ac:dyDescent="0.25">
      <c r="A519" s="77"/>
    </row>
    <row r="520" spans="1:1" x14ac:dyDescent="0.25">
      <c r="A520" s="77"/>
    </row>
    <row r="521" spans="1:1" x14ac:dyDescent="0.25">
      <c r="A521" s="77"/>
    </row>
    <row r="522" spans="1:1" x14ac:dyDescent="0.25">
      <c r="A522" s="77"/>
    </row>
    <row r="523" spans="1:1" x14ac:dyDescent="0.25">
      <c r="A523" s="77"/>
    </row>
    <row r="524" spans="1:1" x14ac:dyDescent="0.25">
      <c r="A524" s="77"/>
    </row>
    <row r="525" spans="1:1" x14ac:dyDescent="0.25">
      <c r="A525" s="77"/>
    </row>
    <row r="526" spans="1:1" x14ac:dyDescent="0.25">
      <c r="A526" s="77"/>
    </row>
    <row r="527" spans="1:1" x14ac:dyDescent="0.25">
      <c r="A527" s="77"/>
    </row>
    <row r="528" spans="1:1" x14ac:dyDescent="0.25">
      <c r="A528" s="77"/>
    </row>
    <row r="529" spans="1:1" x14ac:dyDescent="0.25">
      <c r="A529" s="77"/>
    </row>
    <row r="530" spans="1:1" x14ac:dyDescent="0.25">
      <c r="A530" s="77"/>
    </row>
    <row r="531" spans="1:1" x14ac:dyDescent="0.25">
      <c r="A531" s="77"/>
    </row>
    <row r="532" spans="1:1" x14ac:dyDescent="0.25">
      <c r="A532" s="77"/>
    </row>
    <row r="533" spans="1:1" x14ac:dyDescent="0.25">
      <c r="A533" s="77"/>
    </row>
    <row r="534" spans="1:1" x14ac:dyDescent="0.25">
      <c r="A534" s="77"/>
    </row>
    <row r="535" spans="1:1" x14ac:dyDescent="0.25">
      <c r="A535" s="77"/>
    </row>
    <row r="536" spans="1:1" x14ac:dyDescent="0.25">
      <c r="A536" s="77"/>
    </row>
    <row r="537" spans="1:1" x14ac:dyDescent="0.25">
      <c r="A537" s="77"/>
    </row>
    <row r="538" spans="1:1" x14ac:dyDescent="0.25">
      <c r="A538" s="77"/>
    </row>
    <row r="539" spans="1:1" x14ac:dyDescent="0.25">
      <c r="A539" s="77"/>
    </row>
    <row r="540" spans="1:1" x14ac:dyDescent="0.25">
      <c r="A540" s="77"/>
    </row>
    <row r="541" spans="1:1" x14ac:dyDescent="0.25">
      <c r="A541" s="77"/>
    </row>
    <row r="542" spans="1:1" x14ac:dyDescent="0.25">
      <c r="A542" s="77"/>
    </row>
    <row r="543" spans="1:1" x14ac:dyDescent="0.25">
      <c r="A543" s="77"/>
    </row>
    <row r="544" spans="1:1" x14ac:dyDescent="0.25">
      <c r="A544" s="77"/>
    </row>
    <row r="545" spans="1:1" x14ac:dyDescent="0.25">
      <c r="A545" s="77"/>
    </row>
    <row r="546" spans="1:1" x14ac:dyDescent="0.25">
      <c r="A546" s="77"/>
    </row>
    <row r="547" spans="1:1" x14ac:dyDescent="0.25">
      <c r="A547" s="77"/>
    </row>
    <row r="548" spans="1:1" x14ac:dyDescent="0.25">
      <c r="A548" s="77"/>
    </row>
    <row r="549" spans="1:1" x14ac:dyDescent="0.25">
      <c r="A549" s="77"/>
    </row>
    <row r="550" spans="1:1" x14ac:dyDescent="0.25">
      <c r="A550" s="77"/>
    </row>
    <row r="551" spans="1:1" x14ac:dyDescent="0.25">
      <c r="A551" s="77"/>
    </row>
    <row r="552" spans="1:1" x14ac:dyDescent="0.25">
      <c r="A552" s="77"/>
    </row>
    <row r="553" spans="1:1" x14ac:dyDescent="0.25">
      <c r="A553" s="77"/>
    </row>
    <row r="554" spans="1:1" x14ac:dyDescent="0.25">
      <c r="A554" s="77"/>
    </row>
    <row r="555" spans="1:1" x14ac:dyDescent="0.25">
      <c r="A555" s="77"/>
    </row>
    <row r="556" spans="1:1" x14ac:dyDescent="0.25">
      <c r="A556" s="77"/>
    </row>
    <row r="557" spans="1:1" x14ac:dyDescent="0.25">
      <c r="A557" s="77"/>
    </row>
    <row r="558" spans="1:1" x14ac:dyDescent="0.25">
      <c r="A558" s="77"/>
    </row>
    <row r="559" spans="1:1" x14ac:dyDescent="0.25">
      <c r="A559" s="77"/>
    </row>
    <row r="560" spans="1:1" x14ac:dyDescent="0.25">
      <c r="A560" s="77"/>
    </row>
    <row r="561" spans="1:1" x14ac:dyDescent="0.25">
      <c r="A561" s="77"/>
    </row>
    <row r="562" spans="1:1" x14ac:dyDescent="0.25">
      <c r="A562" s="77"/>
    </row>
    <row r="563" spans="1:1" x14ac:dyDescent="0.25">
      <c r="A563" s="77"/>
    </row>
    <row r="564" spans="1:1" x14ac:dyDescent="0.25">
      <c r="A564" s="77"/>
    </row>
    <row r="565" spans="1:1" x14ac:dyDescent="0.25">
      <c r="A565" s="77"/>
    </row>
    <row r="566" spans="1:1" x14ac:dyDescent="0.25">
      <c r="A566" s="77"/>
    </row>
    <row r="567" spans="1:1" x14ac:dyDescent="0.25">
      <c r="A567" s="77"/>
    </row>
    <row r="568" spans="1:1" x14ac:dyDescent="0.25">
      <c r="A568" s="77"/>
    </row>
    <row r="569" spans="1:1" x14ac:dyDescent="0.25">
      <c r="A569" s="77"/>
    </row>
    <row r="570" spans="1:1" x14ac:dyDescent="0.25">
      <c r="A570" s="77"/>
    </row>
    <row r="571" spans="1:1" x14ac:dyDescent="0.25">
      <c r="A571" s="77"/>
    </row>
    <row r="572" spans="1:1" x14ac:dyDescent="0.25">
      <c r="A572" s="77"/>
    </row>
    <row r="573" spans="1:1" x14ac:dyDescent="0.25">
      <c r="A573" s="77"/>
    </row>
    <row r="574" spans="1:1" x14ac:dyDescent="0.25">
      <c r="A574" s="77"/>
    </row>
    <row r="575" spans="1:1" x14ac:dyDescent="0.25">
      <c r="A575" s="77"/>
    </row>
    <row r="576" spans="1:1" x14ac:dyDescent="0.25">
      <c r="A576" s="77"/>
    </row>
    <row r="577" spans="1:1" x14ac:dyDescent="0.25">
      <c r="A577" s="77"/>
    </row>
    <row r="578" spans="1:1" x14ac:dyDescent="0.25">
      <c r="A578" s="77"/>
    </row>
    <row r="579" spans="1:1" x14ac:dyDescent="0.25">
      <c r="A579" s="77"/>
    </row>
    <row r="580" spans="1:1" x14ac:dyDescent="0.25">
      <c r="A580" s="77"/>
    </row>
    <row r="581" spans="1:1" x14ac:dyDescent="0.25">
      <c r="A581" s="77"/>
    </row>
    <row r="582" spans="1:1" x14ac:dyDescent="0.25">
      <c r="A582" s="77"/>
    </row>
    <row r="583" spans="1:1" x14ac:dyDescent="0.25">
      <c r="A583" s="77"/>
    </row>
    <row r="584" spans="1:1" x14ac:dyDescent="0.25">
      <c r="A584" s="77"/>
    </row>
    <row r="585" spans="1:1" x14ac:dyDescent="0.25">
      <c r="A585" s="77"/>
    </row>
    <row r="586" spans="1:1" x14ac:dyDescent="0.25">
      <c r="A586" s="77"/>
    </row>
    <row r="587" spans="1:1" x14ac:dyDescent="0.25">
      <c r="A587" s="77"/>
    </row>
    <row r="588" spans="1:1" x14ac:dyDescent="0.25">
      <c r="A588" s="77"/>
    </row>
    <row r="589" spans="1:1" x14ac:dyDescent="0.25">
      <c r="A589" s="77"/>
    </row>
    <row r="590" spans="1:1" x14ac:dyDescent="0.25">
      <c r="A590" s="77"/>
    </row>
    <row r="591" spans="1:1" x14ac:dyDescent="0.25">
      <c r="A591" s="77"/>
    </row>
    <row r="592" spans="1:1" x14ac:dyDescent="0.25">
      <c r="A592" s="77"/>
    </row>
    <row r="593" spans="1:1" x14ac:dyDescent="0.25">
      <c r="A593" s="77"/>
    </row>
    <row r="594" spans="1:1" x14ac:dyDescent="0.25">
      <c r="A594" s="77"/>
    </row>
    <row r="595" spans="1:1" x14ac:dyDescent="0.25">
      <c r="A595" s="77"/>
    </row>
    <row r="596" spans="1:1" x14ac:dyDescent="0.25">
      <c r="A596" s="77"/>
    </row>
    <row r="597" spans="1:1" x14ac:dyDescent="0.25">
      <c r="A597" s="77"/>
    </row>
    <row r="598" spans="1:1" x14ac:dyDescent="0.25">
      <c r="A598" s="77"/>
    </row>
    <row r="599" spans="1:1" x14ac:dyDescent="0.25">
      <c r="A599" s="77"/>
    </row>
    <row r="600" spans="1:1" x14ac:dyDescent="0.25">
      <c r="A600" s="77"/>
    </row>
    <row r="601" spans="1:1" x14ac:dyDescent="0.25">
      <c r="A601" s="77"/>
    </row>
    <row r="602" spans="1:1" x14ac:dyDescent="0.25">
      <c r="A602" s="77"/>
    </row>
    <row r="603" spans="1:1" x14ac:dyDescent="0.25">
      <c r="A603" s="77"/>
    </row>
    <row r="604" spans="1:1" x14ac:dyDescent="0.25">
      <c r="A604" s="77"/>
    </row>
    <row r="605" spans="1:1" x14ac:dyDescent="0.25">
      <c r="A605" s="77"/>
    </row>
    <row r="606" spans="1:1" x14ac:dyDescent="0.25">
      <c r="A606" s="77"/>
    </row>
    <row r="607" spans="1:1" x14ac:dyDescent="0.25">
      <c r="A607" s="77"/>
    </row>
    <row r="608" spans="1:1" x14ac:dyDescent="0.25">
      <c r="A608" s="77"/>
    </row>
    <row r="609" spans="1:1" x14ac:dyDescent="0.25">
      <c r="A609" s="77"/>
    </row>
    <row r="610" spans="1:1" x14ac:dyDescent="0.25">
      <c r="A610" s="77"/>
    </row>
    <row r="611" spans="1:1" x14ac:dyDescent="0.25">
      <c r="A611" s="77"/>
    </row>
    <row r="612" spans="1:1" x14ac:dyDescent="0.25">
      <c r="A612" s="77"/>
    </row>
    <row r="613" spans="1:1" x14ac:dyDescent="0.25">
      <c r="A613" s="77"/>
    </row>
    <row r="614" spans="1:1" x14ac:dyDescent="0.25">
      <c r="A614" s="77"/>
    </row>
    <row r="615" spans="1:1" x14ac:dyDescent="0.25">
      <c r="A615" s="77"/>
    </row>
    <row r="616" spans="1:1" x14ac:dyDescent="0.25">
      <c r="A616" s="77"/>
    </row>
    <row r="617" spans="1:1" x14ac:dyDescent="0.25">
      <c r="A617" s="77"/>
    </row>
    <row r="618" spans="1:1" x14ac:dyDescent="0.25">
      <c r="A618" s="77"/>
    </row>
    <row r="619" spans="1:1" x14ac:dyDescent="0.25">
      <c r="A619" s="77"/>
    </row>
    <row r="620" spans="1:1" x14ac:dyDescent="0.25">
      <c r="A620" s="77"/>
    </row>
    <row r="621" spans="1:1" x14ac:dyDescent="0.25">
      <c r="A621" s="77"/>
    </row>
    <row r="622" spans="1:1" x14ac:dyDescent="0.25">
      <c r="A622" s="77"/>
    </row>
    <row r="623" spans="1:1" x14ac:dyDescent="0.25">
      <c r="A623" s="77"/>
    </row>
    <row r="624" spans="1:1" x14ac:dyDescent="0.25">
      <c r="A624" s="77"/>
    </row>
    <row r="625" spans="1:1" x14ac:dyDescent="0.25">
      <c r="A625" s="77"/>
    </row>
    <row r="626" spans="1:1" x14ac:dyDescent="0.25">
      <c r="A626" s="77"/>
    </row>
    <row r="627" spans="1:1" x14ac:dyDescent="0.25">
      <c r="A627" s="77"/>
    </row>
    <row r="628" spans="1:1" x14ac:dyDescent="0.25">
      <c r="A628" s="77"/>
    </row>
    <row r="629" spans="1:1" x14ac:dyDescent="0.25">
      <c r="A629" s="77"/>
    </row>
    <row r="630" spans="1:1" x14ac:dyDescent="0.25">
      <c r="A630" s="77"/>
    </row>
    <row r="631" spans="1:1" x14ac:dyDescent="0.25">
      <c r="A631" s="77"/>
    </row>
    <row r="632" spans="1:1" x14ac:dyDescent="0.25">
      <c r="A632" s="77"/>
    </row>
    <row r="633" spans="1:1" x14ac:dyDescent="0.25">
      <c r="A633" s="77"/>
    </row>
    <row r="634" spans="1:1" x14ac:dyDescent="0.25">
      <c r="A634" s="77"/>
    </row>
    <row r="635" spans="1:1" x14ac:dyDescent="0.25">
      <c r="A635" s="77"/>
    </row>
    <row r="636" spans="1:1" x14ac:dyDescent="0.25">
      <c r="A636" s="77"/>
    </row>
    <row r="637" spans="1:1" x14ac:dyDescent="0.25">
      <c r="A637" s="77"/>
    </row>
    <row r="638" spans="1:1" x14ac:dyDescent="0.25">
      <c r="A638" s="77"/>
    </row>
    <row r="639" spans="1:1" x14ac:dyDescent="0.25">
      <c r="A639" s="77"/>
    </row>
    <row r="640" spans="1:1" x14ac:dyDescent="0.25">
      <c r="A640" s="77"/>
    </row>
    <row r="641" spans="1:1" x14ac:dyDescent="0.25">
      <c r="A641" s="77"/>
    </row>
    <row r="642" spans="1:1" x14ac:dyDescent="0.25">
      <c r="A642" s="77"/>
    </row>
    <row r="643" spans="1:1" x14ac:dyDescent="0.25">
      <c r="A643" s="77"/>
    </row>
    <row r="644" spans="1:1" x14ac:dyDescent="0.25">
      <c r="A644" s="77"/>
    </row>
    <row r="645" spans="1:1" x14ac:dyDescent="0.25">
      <c r="A645" s="77"/>
    </row>
    <row r="646" spans="1:1" x14ac:dyDescent="0.25">
      <c r="A646" s="77"/>
    </row>
    <row r="647" spans="1:1" x14ac:dyDescent="0.25">
      <c r="A647" s="77"/>
    </row>
    <row r="648" spans="1:1" x14ac:dyDescent="0.25">
      <c r="A648" s="77"/>
    </row>
    <row r="649" spans="1:1" x14ac:dyDescent="0.25">
      <c r="A649" s="77"/>
    </row>
    <row r="650" spans="1:1" x14ac:dyDescent="0.25">
      <c r="A650" s="77"/>
    </row>
    <row r="651" spans="1:1" x14ac:dyDescent="0.25">
      <c r="A651" s="77"/>
    </row>
    <row r="652" spans="1:1" x14ac:dyDescent="0.25">
      <c r="A652" s="77"/>
    </row>
    <row r="653" spans="1:1" x14ac:dyDescent="0.25">
      <c r="A653" s="77"/>
    </row>
    <row r="654" spans="1:1" x14ac:dyDescent="0.25">
      <c r="A654" s="77"/>
    </row>
    <row r="655" spans="1:1" x14ac:dyDescent="0.25">
      <c r="A655" s="77"/>
    </row>
    <row r="656" spans="1:1" x14ac:dyDescent="0.25">
      <c r="A656" s="77"/>
    </row>
    <row r="657" spans="1:1" x14ac:dyDescent="0.25">
      <c r="A657" s="77"/>
    </row>
    <row r="658" spans="1:1" x14ac:dyDescent="0.25">
      <c r="A658" s="77"/>
    </row>
    <row r="659" spans="1:1" x14ac:dyDescent="0.25">
      <c r="A659" s="77"/>
    </row>
    <row r="660" spans="1:1" x14ac:dyDescent="0.25">
      <c r="A660" s="77"/>
    </row>
    <row r="661" spans="1:1" x14ac:dyDescent="0.25">
      <c r="A661" s="77"/>
    </row>
    <row r="662" spans="1:1" x14ac:dyDescent="0.25">
      <c r="A662" s="77"/>
    </row>
    <row r="663" spans="1:1" x14ac:dyDescent="0.25">
      <c r="A663" s="77"/>
    </row>
    <row r="664" spans="1:1" x14ac:dyDescent="0.25">
      <c r="A664" s="77"/>
    </row>
    <row r="665" spans="1:1" x14ac:dyDescent="0.25">
      <c r="A665" s="77"/>
    </row>
    <row r="666" spans="1:1" x14ac:dyDescent="0.25">
      <c r="A666" s="77"/>
    </row>
    <row r="667" spans="1:1" x14ac:dyDescent="0.25">
      <c r="A667" s="77"/>
    </row>
    <row r="668" spans="1:1" x14ac:dyDescent="0.25">
      <c r="A668" s="77"/>
    </row>
    <row r="669" spans="1:1" x14ac:dyDescent="0.25">
      <c r="A669" s="77"/>
    </row>
    <row r="670" spans="1:1" x14ac:dyDescent="0.25">
      <c r="A670" s="77"/>
    </row>
    <row r="671" spans="1:1" x14ac:dyDescent="0.25">
      <c r="A671" s="77"/>
    </row>
    <row r="672" spans="1:1" x14ac:dyDescent="0.25">
      <c r="A672" s="77"/>
    </row>
    <row r="673" spans="1:1" x14ac:dyDescent="0.25">
      <c r="A673" s="77"/>
    </row>
    <row r="674" spans="1:1" x14ac:dyDescent="0.25">
      <c r="A674" s="77"/>
    </row>
    <row r="675" spans="1:1" x14ac:dyDescent="0.25">
      <c r="A675" s="77"/>
    </row>
    <row r="676" spans="1:1" x14ac:dyDescent="0.25">
      <c r="A676" s="77"/>
    </row>
    <row r="677" spans="1:1" x14ac:dyDescent="0.25">
      <c r="A677" s="77"/>
    </row>
    <row r="678" spans="1:1" x14ac:dyDescent="0.25">
      <c r="A678" s="77"/>
    </row>
    <row r="679" spans="1:1" x14ac:dyDescent="0.25">
      <c r="A679" s="77"/>
    </row>
    <row r="680" spans="1:1" x14ac:dyDescent="0.25">
      <c r="A680" s="77"/>
    </row>
    <row r="681" spans="1:1" x14ac:dyDescent="0.25">
      <c r="A681" s="77"/>
    </row>
    <row r="682" spans="1:1" x14ac:dyDescent="0.25">
      <c r="A682" s="77"/>
    </row>
    <row r="683" spans="1:1" x14ac:dyDescent="0.25">
      <c r="A683" s="77"/>
    </row>
    <row r="684" spans="1:1" x14ac:dyDescent="0.25">
      <c r="A684" s="77"/>
    </row>
    <row r="685" spans="1:1" x14ac:dyDescent="0.25">
      <c r="A685" s="77"/>
    </row>
    <row r="686" spans="1:1" x14ac:dyDescent="0.25">
      <c r="A686" s="77"/>
    </row>
    <row r="687" spans="1:1" x14ac:dyDescent="0.25">
      <c r="A687" s="77"/>
    </row>
    <row r="688" spans="1:1" x14ac:dyDescent="0.25">
      <c r="A688" s="77"/>
    </row>
    <row r="689" spans="1:1" x14ac:dyDescent="0.25">
      <c r="A689" s="77"/>
    </row>
    <row r="690" spans="1:1" x14ac:dyDescent="0.25">
      <c r="A690" s="77"/>
    </row>
    <row r="691" spans="1:1" x14ac:dyDescent="0.25">
      <c r="A691" s="77"/>
    </row>
    <row r="692" spans="1:1" x14ac:dyDescent="0.25">
      <c r="A692" s="77"/>
    </row>
    <row r="693" spans="1:1" x14ac:dyDescent="0.25">
      <c r="A693" s="77"/>
    </row>
    <row r="694" spans="1:1" x14ac:dyDescent="0.25">
      <c r="A694" s="77"/>
    </row>
    <row r="695" spans="1:1" x14ac:dyDescent="0.25">
      <c r="A695" s="77"/>
    </row>
    <row r="696" spans="1:1" x14ac:dyDescent="0.25">
      <c r="A696" s="77"/>
    </row>
    <row r="697" spans="1:1" x14ac:dyDescent="0.25">
      <c r="A697" s="77"/>
    </row>
    <row r="698" spans="1:1" x14ac:dyDescent="0.25">
      <c r="A698" s="77"/>
    </row>
    <row r="699" spans="1:1" x14ac:dyDescent="0.25">
      <c r="A699" s="77"/>
    </row>
    <row r="700" spans="1:1" x14ac:dyDescent="0.25">
      <c r="A700" s="77"/>
    </row>
    <row r="701" spans="1:1" x14ac:dyDescent="0.25">
      <c r="A701" s="77"/>
    </row>
    <row r="702" spans="1:1" x14ac:dyDescent="0.25">
      <c r="A702" s="77"/>
    </row>
    <row r="703" spans="1:1" x14ac:dyDescent="0.25">
      <c r="A703" s="77"/>
    </row>
    <row r="704" spans="1:1" x14ac:dyDescent="0.25">
      <c r="A704" s="77"/>
    </row>
    <row r="705" spans="1:1" x14ac:dyDescent="0.25">
      <c r="A705" s="77"/>
    </row>
    <row r="706" spans="1:1" x14ac:dyDescent="0.25">
      <c r="A706" s="77"/>
    </row>
    <row r="707" spans="1:1" x14ac:dyDescent="0.25">
      <c r="A707" s="77"/>
    </row>
    <row r="708" spans="1:1" x14ac:dyDescent="0.25">
      <c r="A708" s="77"/>
    </row>
    <row r="709" spans="1:1" x14ac:dyDescent="0.25">
      <c r="A709" s="77"/>
    </row>
    <row r="710" spans="1:1" x14ac:dyDescent="0.25">
      <c r="A710" s="77"/>
    </row>
    <row r="711" spans="1:1" x14ac:dyDescent="0.25">
      <c r="A711" s="77"/>
    </row>
    <row r="712" spans="1:1" x14ac:dyDescent="0.25">
      <c r="A712" s="77"/>
    </row>
    <row r="713" spans="1:1" x14ac:dyDescent="0.25">
      <c r="A713" s="77"/>
    </row>
    <row r="714" spans="1:1" x14ac:dyDescent="0.25">
      <c r="A714" s="77"/>
    </row>
    <row r="715" spans="1:1" x14ac:dyDescent="0.25">
      <c r="A715" s="77"/>
    </row>
    <row r="716" spans="1:1" x14ac:dyDescent="0.25">
      <c r="A716" s="77"/>
    </row>
    <row r="717" spans="1:1" x14ac:dyDescent="0.25">
      <c r="A717" s="77"/>
    </row>
    <row r="718" spans="1:1" x14ac:dyDescent="0.25">
      <c r="A718" s="77"/>
    </row>
    <row r="719" spans="1:1" x14ac:dyDescent="0.25">
      <c r="A719" s="77"/>
    </row>
    <row r="720" spans="1:1" x14ac:dyDescent="0.25">
      <c r="A720" s="77"/>
    </row>
    <row r="721" spans="1:1" x14ac:dyDescent="0.25">
      <c r="A721" s="77"/>
    </row>
    <row r="722" spans="1:1" x14ac:dyDescent="0.25">
      <c r="A722" s="77"/>
    </row>
    <row r="723" spans="1:1" x14ac:dyDescent="0.25">
      <c r="A723" s="77"/>
    </row>
    <row r="724" spans="1:1" x14ac:dyDescent="0.25">
      <c r="A724" s="77"/>
    </row>
    <row r="725" spans="1:1" x14ac:dyDescent="0.25">
      <c r="A725" s="77"/>
    </row>
    <row r="726" spans="1:1" x14ac:dyDescent="0.25">
      <c r="A726" s="77"/>
    </row>
    <row r="727" spans="1:1" x14ac:dyDescent="0.25">
      <c r="A727" s="77"/>
    </row>
    <row r="728" spans="1:1" x14ac:dyDescent="0.25">
      <c r="A728" s="77"/>
    </row>
    <row r="729" spans="1:1" x14ac:dyDescent="0.25">
      <c r="A729" s="77"/>
    </row>
    <row r="730" spans="1:1" x14ac:dyDescent="0.25">
      <c r="A730" s="77"/>
    </row>
    <row r="731" spans="1:1" x14ac:dyDescent="0.25">
      <c r="A731" s="77"/>
    </row>
    <row r="732" spans="1:1" x14ac:dyDescent="0.25">
      <c r="A732" s="77"/>
    </row>
    <row r="733" spans="1:1" x14ac:dyDescent="0.25">
      <c r="A733" s="77"/>
    </row>
    <row r="734" spans="1:1" x14ac:dyDescent="0.25">
      <c r="A734" s="77"/>
    </row>
    <row r="735" spans="1:1" x14ac:dyDescent="0.25">
      <c r="A735" s="77"/>
    </row>
    <row r="736" spans="1:1" x14ac:dyDescent="0.25">
      <c r="A736" s="77"/>
    </row>
    <row r="737" spans="1:1" x14ac:dyDescent="0.25">
      <c r="A737" s="77"/>
    </row>
    <row r="738" spans="1:1" x14ac:dyDescent="0.25">
      <c r="A738" s="77"/>
    </row>
    <row r="739" spans="1:1" x14ac:dyDescent="0.25">
      <c r="A739" s="77"/>
    </row>
    <row r="740" spans="1:1" x14ac:dyDescent="0.25">
      <c r="A740" s="77"/>
    </row>
    <row r="741" spans="1:1" x14ac:dyDescent="0.25">
      <c r="A741" s="77"/>
    </row>
    <row r="742" spans="1:1" x14ac:dyDescent="0.25">
      <c r="A742" s="77"/>
    </row>
    <row r="743" spans="1:1" x14ac:dyDescent="0.25">
      <c r="A743" s="77"/>
    </row>
    <row r="744" spans="1:1" x14ac:dyDescent="0.25">
      <c r="A744" s="77"/>
    </row>
    <row r="745" spans="1:1" x14ac:dyDescent="0.25">
      <c r="A745" s="77"/>
    </row>
    <row r="746" spans="1:1" x14ac:dyDescent="0.25">
      <c r="A746" s="77"/>
    </row>
    <row r="747" spans="1:1" x14ac:dyDescent="0.25">
      <c r="A747" s="77"/>
    </row>
    <row r="748" spans="1:1" x14ac:dyDescent="0.25">
      <c r="A748" s="77"/>
    </row>
    <row r="749" spans="1:1" x14ac:dyDescent="0.25">
      <c r="A749" s="77"/>
    </row>
    <row r="750" spans="1:1" x14ac:dyDescent="0.25">
      <c r="A750" s="77"/>
    </row>
    <row r="751" spans="1:1" x14ac:dyDescent="0.25">
      <c r="A751" s="77"/>
    </row>
    <row r="752" spans="1:1" x14ac:dyDescent="0.25">
      <c r="A752" s="77"/>
    </row>
    <row r="753" spans="1:1" x14ac:dyDescent="0.25">
      <c r="A753" s="77"/>
    </row>
    <row r="754" spans="1:1" x14ac:dyDescent="0.25">
      <c r="A754" s="77"/>
    </row>
    <row r="755" spans="1:1" x14ac:dyDescent="0.25">
      <c r="A755" s="77"/>
    </row>
    <row r="756" spans="1:1" x14ac:dyDescent="0.25">
      <c r="A756" s="77"/>
    </row>
    <row r="757" spans="1:1" x14ac:dyDescent="0.25">
      <c r="A757" s="77"/>
    </row>
    <row r="758" spans="1:1" x14ac:dyDescent="0.25">
      <c r="A758" s="77"/>
    </row>
    <row r="759" spans="1:1" x14ac:dyDescent="0.25">
      <c r="A759" s="77"/>
    </row>
    <row r="760" spans="1:1" x14ac:dyDescent="0.25">
      <c r="A760" s="77"/>
    </row>
    <row r="761" spans="1:1" x14ac:dyDescent="0.25">
      <c r="A761" s="77"/>
    </row>
    <row r="762" spans="1:1" x14ac:dyDescent="0.25">
      <c r="A762" s="77"/>
    </row>
    <row r="763" spans="1:1" x14ac:dyDescent="0.25">
      <c r="A763" s="77"/>
    </row>
    <row r="764" spans="1:1" x14ac:dyDescent="0.25">
      <c r="A764" s="77"/>
    </row>
    <row r="765" spans="1:1" x14ac:dyDescent="0.25">
      <c r="A765" s="77"/>
    </row>
    <row r="766" spans="1:1" x14ac:dyDescent="0.25">
      <c r="A766" s="77"/>
    </row>
    <row r="767" spans="1:1" x14ac:dyDescent="0.25">
      <c r="A767" s="77"/>
    </row>
    <row r="768" spans="1:1" x14ac:dyDescent="0.25">
      <c r="A768" s="77"/>
    </row>
    <row r="769" spans="1:1" x14ac:dyDescent="0.25">
      <c r="A769" s="77"/>
    </row>
    <row r="770" spans="1:1" x14ac:dyDescent="0.25">
      <c r="A770" s="77"/>
    </row>
    <row r="771" spans="1:1" x14ac:dyDescent="0.25">
      <c r="A771" s="77"/>
    </row>
    <row r="772" spans="1:1" x14ac:dyDescent="0.25">
      <c r="A772" s="77"/>
    </row>
    <row r="773" spans="1:1" x14ac:dyDescent="0.25">
      <c r="A773" s="77"/>
    </row>
    <row r="774" spans="1:1" x14ac:dyDescent="0.25">
      <c r="A774" s="77"/>
    </row>
    <row r="775" spans="1:1" x14ac:dyDescent="0.25">
      <c r="A775" s="77"/>
    </row>
    <row r="776" spans="1:1" x14ac:dyDescent="0.25">
      <c r="A776" s="77"/>
    </row>
    <row r="777" spans="1:1" x14ac:dyDescent="0.25">
      <c r="A777" s="77"/>
    </row>
    <row r="778" spans="1:1" x14ac:dyDescent="0.25">
      <c r="A778" s="77"/>
    </row>
    <row r="779" spans="1:1" x14ac:dyDescent="0.25">
      <c r="A779" s="77"/>
    </row>
    <row r="780" spans="1:1" x14ac:dyDescent="0.25">
      <c r="A780" s="77"/>
    </row>
    <row r="781" spans="1:1" x14ac:dyDescent="0.25">
      <c r="A781" s="77"/>
    </row>
    <row r="782" spans="1:1" x14ac:dyDescent="0.25">
      <c r="A782" s="77"/>
    </row>
    <row r="783" spans="1:1" x14ac:dyDescent="0.25">
      <c r="A783" s="77"/>
    </row>
    <row r="784" spans="1:1" x14ac:dyDescent="0.25">
      <c r="A784" s="77"/>
    </row>
    <row r="785" spans="1:1" x14ac:dyDescent="0.25">
      <c r="A785" s="77"/>
    </row>
    <row r="786" spans="1:1" x14ac:dyDescent="0.25">
      <c r="A786" s="77"/>
    </row>
    <row r="787" spans="1:1" x14ac:dyDescent="0.25">
      <c r="A787" s="77"/>
    </row>
    <row r="788" spans="1:1" x14ac:dyDescent="0.25">
      <c r="A788" s="77"/>
    </row>
    <row r="789" spans="1:1" x14ac:dyDescent="0.25">
      <c r="A789" s="77"/>
    </row>
    <row r="790" spans="1:1" x14ac:dyDescent="0.25">
      <c r="A790" s="77"/>
    </row>
    <row r="791" spans="1:1" x14ac:dyDescent="0.25">
      <c r="A791" s="77"/>
    </row>
    <row r="792" spans="1:1" x14ac:dyDescent="0.25">
      <c r="A792" s="77"/>
    </row>
    <row r="793" spans="1:1" x14ac:dyDescent="0.25">
      <c r="A793" s="77"/>
    </row>
    <row r="794" spans="1:1" x14ac:dyDescent="0.25">
      <c r="A794" s="77"/>
    </row>
    <row r="795" spans="1:1" x14ac:dyDescent="0.25">
      <c r="A795" s="77"/>
    </row>
    <row r="796" spans="1:1" x14ac:dyDescent="0.25">
      <c r="A796" s="77"/>
    </row>
    <row r="797" spans="1:1" x14ac:dyDescent="0.25">
      <c r="A797" s="77"/>
    </row>
    <row r="798" spans="1:1" x14ac:dyDescent="0.25">
      <c r="A798" s="77"/>
    </row>
    <row r="799" spans="1:1" x14ac:dyDescent="0.25">
      <c r="A799" s="77"/>
    </row>
    <row r="800" spans="1:1" x14ac:dyDescent="0.25">
      <c r="A800" s="77"/>
    </row>
    <row r="801" spans="1:1" x14ac:dyDescent="0.25">
      <c r="A801" s="77"/>
    </row>
    <row r="802" spans="1:1" x14ac:dyDescent="0.25">
      <c r="A802" s="77"/>
    </row>
    <row r="803" spans="1:1" x14ac:dyDescent="0.25">
      <c r="A803" s="77"/>
    </row>
    <row r="804" spans="1:1" x14ac:dyDescent="0.25">
      <c r="A804" s="77"/>
    </row>
    <row r="805" spans="1:1" x14ac:dyDescent="0.25">
      <c r="A805" s="77"/>
    </row>
    <row r="806" spans="1:1" x14ac:dyDescent="0.25">
      <c r="A806" s="77"/>
    </row>
    <row r="807" spans="1:1" x14ac:dyDescent="0.25">
      <c r="A807" s="77"/>
    </row>
    <row r="808" spans="1:1" x14ac:dyDescent="0.25">
      <c r="A808" s="77"/>
    </row>
    <row r="809" spans="1:1" x14ac:dyDescent="0.25">
      <c r="A809" s="77"/>
    </row>
    <row r="810" spans="1:1" x14ac:dyDescent="0.25">
      <c r="A810" s="77"/>
    </row>
    <row r="811" spans="1:1" x14ac:dyDescent="0.25">
      <c r="A811" s="77"/>
    </row>
    <row r="812" spans="1:1" x14ac:dyDescent="0.25">
      <c r="A812" s="77"/>
    </row>
    <row r="813" spans="1:1" x14ac:dyDescent="0.25">
      <c r="A813" s="77"/>
    </row>
    <row r="814" spans="1:1" x14ac:dyDescent="0.25">
      <c r="A814" s="77"/>
    </row>
    <row r="815" spans="1:1" x14ac:dyDescent="0.25">
      <c r="A815" s="77"/>
    </row>
    <row r="816" spans="1:1" x14ac:dyDescent="0.25">
      <c r="A816" s="77"/>
    </row>
    <row r="817" spans="1:1" x14ac:dyDescent="0.25">
      <c r="A817" s="77"/>
    </row>
    <row r="818" spans="1:1" x14ac:dyDescent="0.25">
      <c r="A818" s="77"/>
    </row>
    <row r="819" spans="1:1" x14ac:dyDescent="0.25">
      <c r="A819" s="77"/>
    </row>
    <row r="820" spans="1:1" x14ac:dyDescent="0.25">
      <c r="A820" s="77"/>
    </row>
    <row r="821" spans="1:1" x14ac:dyDescent="0.25">
      <c r="A821" s="77"/>
    </row>
    <row r="822" spans="1:1" x14ac:dyDescent="0.25">
      <c r="A822" s="77"/>
    </row>
    <row r="823" spans="1:1" x14ac:dyDescent="0.25">
      <c r="A823" s="77"/>
    </row>
    <row r="824" spans="1:1" x14ac:dyDescent="0.25">
      <c r="A824" s="77"/>
    </row>
    <row r="825" spans="1:1" x14ac:dyDescent="0.25">
      <c r="A825" s="77"/>
    </row>
    <row r="826" spans="1:1" x14ac:dyDescent="0.25">
      <c r="A826" s="77"/>
    </row>
    <row r="827" spans="1:1" x14ac:dyDescent="0.25">
      <c r="A827" s="77"/>
    </row>
    <row r="828" spans="1:1" x14ac:dyDescent="0.25">
      <c r="A828" s="77"/>
    </row>
    <row r="829" spans="1:1" x14ac:dyDescent="0.25">
      <c r="A829" s="77"/>
    </row>
    <row r="830" spans="1:1" x14ac:dyDescent="0.25">
      <c r="A830" s="77"/>
    </row>
    <row r="831" spans="1:1" x14ac:dyDescent="0.25">
      <c r="A831" s="77"/>
    </row>
    <row r="832" spans="1:1" x14ac:dyDescent="0.25">
      <c r="A832" s="77"/>
    </row>
    <row r="833" spans="1:1" x14ac:dyDescent="0.25">
      <c r="A833" s="77"/>
    </row>
    <row r="834" spans="1:1" x14ac:dyDescent="0.25">
      <c r="A834" s="77"/>
    </row>
    <row r="835" spans="1:1" x14ac:dyDescent="0.25">
      <c r="A835" s="77"/>
    </row>
    <row r="836" spans="1:1" x14ac:dyDescent="0.25">
      <c r="A836" s="77"/>
    </row>
    <row r="837" spans="1:1" x14ac:dyDescent="0.25">
      <c r="A837" s="77"/>
    </row>
    <row r="838" spans="1:1" x14ac:dyDescent="0.25">
      <c r="A838" s="77"/>
    </row>
    <row r="839" spans="1:1" x14ac:dyDescent="0.25">
      <c r="A839" s="77"/>
    </row>
    <row r="840" spans="1:1" x14ac:dyDescent="0.25">
      <c r="A840" s="77"/>
    </row>
    <row r="841" spans="1:1" x14ac:dyDescent="0.25">
      <c r="A841" s="77"/>
    </row>
    <row r="842" spans="1:1" x14ac:dyDescent="0.25">
      <c r="A842" s="77"/>
    </row>
    <row r="843" spans="1:1" x14ac:dyDescent="0.25">
      <c r="A843" s="77"/>
    </row>
    <row r="844" spans="1:1" x14ac:dyDescent="0.25">
      <c r="A844" s="77"/>
    </row>
    <row r="845" spans="1:1" x14ac:dyDescent="0.25">
      <c r="A845" s="77"/>
    </row>
    <row r="846" spans="1:1" x14ac:dyDescent="0.25">
      <c r="A846" s="77"/>
    </row>
    <row r="847" spans="1:1" x14ac:dyDescent="0.25">
      <c r="A847" s="77"/>
    </row>
    <row r="848" spans="1:1" x14ac:dyDescent="0.25">
      <c r="A848" s="77"/>
    </row>
    <row r="849" spans="1:1" x14ac:dyDescent="0.25">
      <c r="A849" s="77"/>
    </row>
    <row r="850" spans="1:1" x14ac:dyDescent="0.25">
      <c r="A850" s="77"/>
    </row>
    <row r="851" spans="1:1" x14ac:dyDescent="0.25">
      <c r="A851" s="77"/>
    </row>
    <row r="852" spans="1:1" x14ac:dyDescent="0.25">
      <c r="A852" s="77"/>
    </row>
    <row r="853" spans="1:1" x14ac:dyDescent="0.25">
      <c r="A853" s="77"/>
    </row>
    <row r="854" spans="1:1" x14ac:dyDescent="0.25">
      <c r="A854" s="77"/>
    </row>
    <row r="855" spans="1:1" x14ac:dyDescent="0.25">
      <c r="A855" s="77"/>
    </row>
    <row r="856" spans="1:1" x14ac:dyDescent="0.25">
      <c r="A856" s="77"/>
    </row>
    <row r="857" spans="1:1" x14ac:dyDescent="0.25">
      <c r="A857" s="77"/>
    </row>
    <row r="858" spans="1:1" x14ac:dyDescent="0.25">
      <c r="A858" s="77"/>
    </row>
    <row r="859" spans="1:1" x14ac:dyDescent="0.25">
      <c r="A859" s="77"/>
    </row>
    <row r="860" spans="1:1" x14ac:dyDescent="0.25">
      <c r="A860" s="77"/>
    </row>
    <row r="861" spans="1:1" x14ac:dyDescent="0.25">
      <c r="A861" s="77"/>
    </row>
    <row r="862" spans="1:1" x14ac:dyDescent="0.25">
      <c r="A862" s="77"/>
    </row>
    <row r="863" spans="1:1" x14ac:dyDescent="0.25">
      <c r="A863" s="77"/>
    </row>
    <row r="864" spans="1:1" x14ac:dyDescent="0.25">
      <c r="A864" s="77"/>
    </row>
    <row r="865" spans="1:1" x14ac:dyDescent="0.25">
      <c r="A865" s="77"/>
    </row>
    <row r="866" spans="1:1" x14ac:dyDescent="0.25">
      <c r="A866" s="77"/>
    </row>
    <row r="867" spans="1:1" x14ac:dyDescent="0.25">
      <c r="A867" s="77"/>
    </row>
    <row r="868" spans="1:1" x14ac:dyDescent="0.25">
      <c r="A868" s="77"/>
    </row>
    <row r="869" spans="1:1" x14ac:dyDescent="0.25">
      <c r="A869" s="77"/>
    </row>
    <row r="870" spans="1:1" x14ac:dyDescent="0.25">
      <c r="A870" s="77"/>
    </row>
    <row r="871" spans="1:1" x14ac:dyDescent="0.25">
      <c r="A871" s="77"/>
    </row>
    <row r="872" spans="1:1" x14ac:dyDescent="0.25">
      <c r="A872" s="77"/>
    </row>
    <row r="873" spans="1:1" x14ac:dyDescent="0.25">
      <c r="A873" s="77"/>
    </row>
    <row r="874" spans="1:1" x14ac:dyDescent="0.25">
      <c r="A874" s="77"/>
    </row>
    <row r="875" spans="1:1" x14ac:dyDescent="0.25">
      <c r="A875" s="77"/>
    </row>
    <row r="876" spans="1:1" x14ac:dyDescent="0.25">
      <c r="A876" s="77"/>
    </row>
    <row r="877" spans="1:1" x14ac:dyDescent="0.25">
      <c r="A877" s="77"/>
    </row>
    <row r="878" spans="1:1" x14ac:dyDescent="0.25">
      <c r="A878" s="77"/>
    </row>
    <row r="879" spans="1:1" x14ac:dyDescent="0.25">
      <c r="A879" s="77"/>
    </row>
    <row r="880" spans="1:1" x14ac:dyDescent="0.25">
      <c r="A880" s="77"/>
    </row>
    <row r="881" spans="1:1" x14ac:dyDescent="0.25">
      <c r="A881" s="77"/>
    </row>
    <row r="882" spans="1:1" x14ac:dyDescent="0.25">
      <c r="A882" s="77"/>
    </row>
    <row r="883" spans="1:1" x14ac:dyDescent="0.25">
      <c r="A883" s="77"/>
    </row>
    <row r="884" spans="1:1" x14ac:dyDescent="0.25">
      <c r="A884" s="77"/>
    </row>
    <row r="885" spans="1:1" x14ac:dyDescent="0.25">
      <c r="A885" s="77"/>
    </row>
    <row r="886" spans="1:1" x14ac:dyDescent="0.25">
      <c r="A886" s="77"/>
    </row>
    <row r="887" spans="1:1" x14ac:dyDescent="0.25">
      <c r="A887" s="77"/>
    </row>
    <row r="888" spans="1:1" x14ac:dyDescent="0.25">
      <c r="A888" s="77"/>
    </row>
    <row r="889" spans="1:1" x14ac:dyDescent="0.25">
      <c r="A889" s="77"/>
    </row>
    <row r="890" spans="1:1" x14ac:dyDescent="0.25">
      <c r="A890" s="77"/>
    </row>
    <row r="891" spans="1:1" x14ac:dyDescent="0.25">
      <c r="A891" s="77"/>
    </row>
    <row r="892" spans="1:1" x14ac:dyDescent="0.25">
      <c r="A892" s="77"/>
    </row>
    <row r="893" spans="1:1" x14ac:dyDescent="0.25">
      <c r="A893" s="77"/>
    </row>
    <row r="894" spans="1:1" x14ac:dyDescent="0.25">
      <c r="A894" s="77"/>
    </row>
    <row r="895" spans="1:1" x14ac:dyDescent="0.25">
      <c r="A895" s="77"/>
    </row>
    <row r="896" spans="1:1" x14ac:dyDescent="0.25">
      <c r="A896" s="77"/>
    </row>
    <row r="897" spans="1:1" x14ac:dyDescent="0.25">
      <c r="A897" s="77"/>
    </row>
    <row r="898" spans="1:1" x14ac:dyDescent="0.25">
      <c r="A898" s="77"/>
    </row>
    <row r="899" spans="1:1" x14ac:dyDescent="0.25">
      <c r="A899" s="77"/>
    </row>
    <row r="900" spans="1:1" x14ac:dyDescent="0.25">
      <c r="A900" s="77"/>
    </row>
    <row r="901" spans="1:1" x14ac:dyDescent="0.25">
      <c r="A901" s="77"/>
    </row>
    <row r="902" spans="1:1" x14ac:dyDescent="0.25">
      <c r="A902" s="77"/>
    </row>
    <row r="903" spans="1:1" x14ac:dyDescent="0.25">
      <c r="A903" s="77"/>
    </row>
    <row r="904" spans="1:1" x14ac:dyDescent="0.25">
      <c r="A904" s="77"/>
    </row>
    <row r="905" spans="1:1" x14ac:dyDescent="0.25">
      <c r="A905" s="77"/>
    </row>
    <row r="906" spans="1:1" x14ac:dyDescent="0.25">
      <c r="A906" s="77"/>
    </row>
    <row r="907" spans="1:1" x14ac:dyDescent="0.25">
      <c r="A907" s="77"/>
    </row>
    <row r="908" spans="1:1" x14ac:dyDescent="0.25">
      <c r="A908" s="77"/>
    </row>
    <row r="909" spans="1:1" x14ac:dyDescent="0.25">
      <c r="A909" s="77"/>
    </row>
    <row r="910" spans="1:1" x14ac:dyDescent="0.25">
      <c r="A910" s="77"/>
    </row>
    <row r="911" spans="1:1" x14ac:dyDescent="0.25">
      <c r="A911" s="77"/>
    </row>
    <row r="912" spans="1:1" x14ac:dyDescent="0.25">
      <c r="A912" s="77"/>
    </row>
    <row r="913" spans="1:1" x14ac:dyDescent="0.25">
      <c r="A913" s="77"/>
    </row>
    <row r="914" spans="1:1" x14ac:dyDescent="0.25">
      <c r="A914" s="77"/>
    </row>
    <row r="915" spans="1:1" x14ac:dyDescent="0.25">
      <c r="A915" s="77"/>
    </row>
    <row r="916" spans="1:1" x14ac:dyDescent="0.25">
      <c r="A916" s="77"/>
    </row>
    <row r="917" spans="1:1" x14ac:dyDescent="0.25">
      <c r="A917" s="77"/>
    </row>
    <row r="918" spans="1:1" x14ac:dyDescent="0.25">
      <c r="A918" s="77"/>
    </row>
    <row r="919" spans="1:1" x14ac:dyDescent="0.25">
      <c r="A919" s="77"/>
    </row>
    <row r="920" spans="1:1" x14ac:dyDescent="0.25">
      <c r="A920" s="77"/>
    </row>
    <row r="921" spans="1:1" x14ac:dyDescent="0.25">
      <c r="A921" s="77"/>
    </row>
    <row r="922" spans="1:1" x14ac:dyDescent="0.25">
      <c r="A922" s="77"/>
    </row>
    <row r="923" spans="1:1" x14ac:dyDescent="0.25">
      <c r="A923" s="77"/>
    </row>
    <row r="924" spans="1:1" x14ac:dyDescent="0.25">
      <c r="A924" s="77"/>
    </row>
    <row r="925" spans="1:1" x14ac:dyDescent="0.25">
      <c r="A925" s="77"/>
    </row>
    <row r="926" spans="1:1" x14ac:dyDescent="0.25">
      <c r="A926" s="77"/>
    </row>
    <row r="927" spans="1:1" x14ac:dyDescent="0.25">
      <c r="A927" s="77"/>
    </row>
    <row r="928" spans="1:1" x14ac:dyDescent="0.25">
      <c r="A928" s="77"/>
    </row>
    <row r="929" spans="1:1" x14ac:dyDescent="0.25">
      <c r="A929" s="77"/>
    </row>
    <row r="930" spans="1:1" x14ac:dyDescent="0.25">
      <c r="A930" s="77"/>
    </row>
    <row r="931" spans="1:1" x14ac:dyDescent="0.25">
      <c r="A931" s="77"/>
    </row>
    <row r="932" spans="1:1" x14ac:dyDescent="0.25">
      <c r="A932" s="77"/>
    </row>
    <row r="933" spans="1:1" x14ac:dyDescent="0.25">
      <c r="A933" s="77"/>
    </row>
    <row r="934" spans="1:1" x14ac:dyDescent="0.25">
      <c r="A934" s="77"/>
    </row>
    <row r="935" spans="1:1" x14ac:dyDescent="0.25">
      <c r="A935" s="77"/>
    </row>
    <row r="936" spans="1:1" x14ac:dyDescent="0.25">
      <c r="A936" s="77"/>
    </row>
    <row r="937" spans="1:1" x14ac:dyDescent="0.25">
      <c r="A937" s="77"/>
    </row>
    <row r="938" spans="1:1" x14ac:dyDescent="0.25">
      <c r="A938" s="77"/>
    </row>
    <row r="939" spans="1:1" x14ac:dyDescent="0.25">
      <c r="A939" s="77"/>
    </row>
    <row r="940" spans="1:1" x14ac:dyDescent="0.25">
      <c r="A940" s="77"/>
    </row>
    <row r="941" spans="1:1" x14ac:dyDescent="0.25">
      <c r="A941" s="77"/>
    </row>
    <row r="942" spans="1:1" x14ac:dyDescent="0.25">
      <c r="A942" s="77"/>
    </row>
    <row r="943" spans="1:1" x14ac:dyDescent="0.25">
      <c r="A943" s="77"/>
    </row>
    <row r="944" spans="1:1" x14ac:dyDescent="0.25">
      <c r="A944" s="77"/>
    </row>
    <row r="945" spans="1:1" x14ac:dyDescent="0.25">
      <c r="A945" s="77"/>
    </row>
    <row r="946" spans="1:1" x14ac:dyDescent="0.25">
      <c r="A946" s="77"/>
    </row>
    <row r="947" spans="1:1" x14ac:dyDescent="0.25">
      <c r="A947" s="77"/>
    </row>
    <row r="948" spans="1:1" x14ac:dyDescent="0.25">
      <c r="A948" s="77"/>
    </row>
    <row r="949" spans="1:1" x14ac:dyDescent="0.25">
      <c r="A949" s="77"/>
    </row>
    <row r="950" spans="1:1" x14ac:dyDescent="0.25">
      <c r="A950" s="77"/>
    </row>
    <row r="951" spans="1:1" x14ac:dyDescent="0.25">
      <c r="A951" s="77"/>
    </row>
    <row r="952" spans="1:1" x14ac:dyDescent="0.25">
      <c r="A952" s="77"/>
    </row>
    <row r="953" spans="1:1" x14ac:dyDescent="0.25">
      <c r="A953" s="77"/>
    </row>
    <row r="954" spans="1:1" x14ac:dyDescent="0.25">
      <c r="A954" s="77"/>
    </row>
    <row r="955" spans="1:1" x14ac:dyDescent="0.25">
      <c r="A955" s="77"/>
    </row>
    <row r="956" spans="1:1" x14ac:dyDescent="0.25">
      <c r="A956" s="77"/>
    </row>
    <row r="957" spans="1:1" x14ac:dyDescent="0.25">
      <c r="A957" s="77"/>
    </row>
    <row r="958" spans="1:1" x14ac:dyDescent="0.25">
      <c r="A958" s="77"/>
    </row>
    <row r="959" spans="1:1" x14ac:dyDescent="0.25">
      <c r="A959" s="77"/>
    </row>
    <row r="960" spans="1:1" x14ac:dyDescent="0.25">
      <c r="A960" s="77"/>
    </row>
    <row r="961" spans="1:1" x14ac:dyDescent="0.25">
      <c r="A961" s="77"/>
    </row>
    <row r="962" spans="1:1" x14ac:dyDescent="0.25">
      <c r="A962" s="77"/>
    </row>
    <row r="963" spans="1:1" x14ac:dyDescent="0.25">
      <c r="A963" s="77"/>
    </row>
    <row r="964" spans="1:1" x14ac:dyDescent="0.25">
      <c r="A964" s="77"/>
    </row>
    <row r="965" spans="1:1" x14ac:dyDescent="0.25">
      <c r="A965" s="77"/>
    </row>
    <row r="966" spans="1:1" x14ac:dyDescent="0.25">
      <c r="A966" s="77"/>
    </row>
    <row r="967" spans="1:1" x14ac:dyDescent="0.25">
      <c r="A967" s="77"/>
    </row>
    <row r="968" spans="1:1" x14ac:dyDescent="0.25">
      <c r="A968" s="77"/>
    </row>
    <row r="969" spans="1:1" x14ac:dyDescent="0.25">
      <c r="A969" s="77"/>
    </row>
    <row r="970" spans="1:1" x14ac:dyDescent="0.25">
      <c r="A970" s="77"/>
    </row>
    <row r="971" spans="1:1" x14ac:dyDescent="0.25">
      <c r="A971" s="77"/>
    </row>
    <row r="972" spans="1:1" x14ac:dyDescent="0.25">
      <c r="A972" s="77"/>
    </row>
    <row r="973" spans="1:1" x14ac:dyDescent="0.25">
      <c r="A973" s="77"/>
    </row>
    <row r="974" spans="1:1" x14ac:dyDescent="0.25">
      <c r="A974" s="77"/>
    </row>
    <row r="975" spans="1:1" x14ac:dyDescent="0.25">
      <c r="A975" s="77"/>
    </row>
    <row r="976" spans="1:1" x14ac:dyDescent="0.25">
      <c r="A976" s="77"/>
    </row>
    <row r="977" spans="1:1" x14ac:dyDescent="0.25">
      <c r="A977" s="77"/>
    </row>
    <row r="978" spans="1:1" x14ac:dyDescent="0.25">
      <c r="A978" s="77"/>
    </row>
    <row r="979" spans="1:1" x14ac:dyDescent="0.25">
      <c r="A979" s="77"/>
    </row>
    <row r="980" spans="1:1" x14ac:dyDescent="0.25">
      <c r="A980" s="77"/>
    </row>
    <row r="981" spans="1:1" x14ac:dyDescent="0.25">
      <c r="A981" s="77"/>
    </row>
    <row r="982" spans="1:1" x14ac:dyDescent="0.25">
      <c r="A982" s="77"/>
    </row>
    <row r="983" spans="1:1" x14ac:dyDescent="0.25">
      <c r="A983" s="77"/>
    </row>
    <row r="984" spans="1:1" x14ac:dyDescent="0.25">
      <c r="A984" s="77"/>
    </row>
    <row r="985" spans="1:1" x14ac:dyDescent="0.25">
      <c r="A985" s="77"/>
    </row>
    <row r="986" spans="1:1" x14ac:dyDescent="0.25">
      <c r="A986" s="77"/>
    </row>
    <row r="987" spans="1:1" x14ac:dyDescent="0.25">
      <c r="A987" s="77"/>
    </row>
    <row r="988" spans="1:1" x14ac:dyDescent="0.25">
      <c r="A988" s="77"/>
    </row>
    <row r="989" spans="1:1" x14ac:dyDescent="0.25">
      <c r="A989" s="77"/>
    </row>
    <row r="990" spans="1:1" x14ac:dyDescent="0.25">
      <c r="A990" s="77"/>
    </row>
    <row r="991" spans="1:1" x14ac:dyDescent="0.25">
      <c r="A991" s="77"/>
    </row>
    <row r="992" spans="1:1" x14ac:dyDescent="0.25">
      <c r="A992" s="77"/>
    </row>
    <row r="993" spans="1:1" x14ac:dyDescent="0.25">
      <c r="A993" s="77"/>
    </row>
    <row r="994" spans="1:1" x14ac:dyDescent="0.25">
      <c r="A994" s="77"/>
    </row>
    <row r="995" spans="1:1" x14ac:dyDescent="0.25">
      <c r="A995" s="77"/>
    </row>
    <row r="996" spans="1:1" x14ac:dyDescent="0.25">
      <c r="A996" s="77"/>
    </row>
    <row r="997" spans="1:1" x14ac:dyDescent="0.25">
      <c r="A997" s="77"/>
    </row>
    <row r="998" spans="1:1" x14ac:dyDescent="0.25">
      <c r="A998" s="77"/>
    </row>
    <row r="999" spans="1:1" x14ac:dyDescent="0.25">
      <c r="A999" s="77"/>
    </row>
    <row r="1000" spans="1:1" x14ac:dyDescent="0.25">
      <c r="A1000" s="77"/>
    </row>
  </sheetData>
  <sortState ref="A2:C1000">
    <sortCondition ref="C2:C1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summer_2023_prep</vt:lpstr>
      <vt:lpstr>summer_2023_kit_contents</vt:lpstr>
      <vt:lpstr>site_names</vt:lpstr>
      <vt:lpstr>kit_content_summary</vt:lpstr>
      <vt:lpstr>sample_types</vt:lpstr>
      <vt:lpstr>sample_day_info</vt:lpstr>
      <vt:lpstr>training_notes</vt:lpstr>
      <vt:lpstr>summer_2023_crew_assignments</vt:lpstr>
      <vt:lpstr>random_site_assigner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2023-07-17T19:10:38Z</dcterms:modified>
</cp:coreProperties>
</file>