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lanned_samples_spring_202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11" i="1"/>
  <c r="H3" i="1"/>
  <c r="H4" i="1"/>
  <c r="H5" i="1"/>
  <c r="H6" i="1"/>
  <c r="H7" i="1"/>
  <c r="H8" i="1"/>
  <c r="H9" i="1"/>
  <c r="H10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<sst xmlns="http://schemas.openxmlformats.org/spreadsheetml/2006/main" count="87" uniqueCount="27">
  <si>
    <t>year</t>
  </si>
  <si>
    <t>season</t>
  </si>
  <si>
    <t>result_analytical_method_id</t>
  </si>
  <si>
    <t>spring</t>
  </si>
  <si>
    <t>8260D</t>
  </si>
  <si>
    <t>total_expected_observations</t>
  </si>
  <si>
    <t>samples</t>
  </si>
  <si>
    <t>sample type</t>
  </si>
  <si>
    <t>project</t>
  </si>
  <si>
    <t>field blank</t>
  </si>
  <si>
    <t>trip blank</t>
  </si>
  <si>
    <t xml:space="preserve"> </t>
  </si>
  <si>
    <t>4500-P-E</t>
  </si>
  <si>
    <t>4500-NO3(F)</t>
  </si>
  <si>
    <t>9222D</t>
  </si>
  <si>
    <t>2540-D</t>
  </si>
  <si>
    <t>summer</t>
  </si>
  <si>
    <t>notes</t>
  </si>
  <si>
    <t>total metals</t>
  </si>
  <si>
    <t>sample_name</t>
  </si>
  <si>
    <t>hydrocarbons</t>
  </si>
  <si>
    <t>dissolved metals</t>
  </si>
  <si>
    <t>total phosphorus</t>
  </si>
  <si>
    <t>total nitrogen</t>
  </si>
  <si>
    <t>fecal coliform</t>
  </si>
  <si>
    <t>total suspended solids</t>
  </si>
  <si>
    <t>expected_observations_per_sample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</si>
</sst>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J1" sqref="J1"/>
    </sheetView>
  </sheetViews>
  <sheetFormatPr defaultRowHeight="14.4" x14ac:dyDescent="0.3"/>
  <cols>
    <col min="4" max="4" width="17.77734375" customWidth="1"/>
    <col min="5" max="5" width="13.88671875" customWidth="1"/>
    <col min="6" max="6" width="9.6640625" customWidth="1"/>
    <col min="7" max="7" width="15.21875" customWidth="1"/>
    <col min="8" max="8" width="11.109375" customWidth="1"/>
  </cols>
  <sheetData>
    <row r="1" spans="1:10" s="1" customFormat="1" ht="43.2" x14ac:dyDescent="0.3">
      <c r="A1" s="1" t="s">
        <v>0</v>
      </c>
      <c r="B1" s="1" t="s">
        <v>1</v>
      </c>
      <c r="C1" s="1" t="s">
        <v>7</v>
      </c>
      <c r="D1" s="1" t="s">
        <v>19</v>
      </c>
      <c r="E1" s="1" t="s">
        <v>2</v>
      </c>
      <c r="F1" s="1" t="s">
        <v>6</v>
      </c>
      <c r="G1" s="1" t="s">
        <v>26</v>
      </c>
      <c r="H1" s="1" t="s">
        <v>5</v>
      </c>
      <c r="I1" s="1" t="s">
        <v>17</v>
      </c>
    </row>
    <row r="2" spans="1:10" x14ac:dyDescent="0.3">
      <c r="A2">
        <v>2023</v>
      </c>
      <c r="B2" t="s">
        <v>3</v>
      </c>
      <c r="C2" t="s">
        <v>8</v>
      </c>
      <c r="D2" t="s">
        <v>20</v>
      </c>
      <c r="E2" t="s">
        <v>4</v>
      </c>
      <c r="F2">
        <v>0</v>
      </c>
      <c r="G2">
        <v>6</v>
      </c>
      <c r="H2">
        <f>F2*G2</f>
        <v>0</v>
      </c>
    </row>
    <row r="3" spans="1:10" x14ac:dyDescent="0.3">
      <c r="A3">
        <v>2023</v>
      </c>
      <c r="B3" t="s">
        <v>3</v>
      </c>
      <c r="C3" t="s">
        <v>10</v>
      </c>
      <c r="D3" t="s">
        <v>20</v>
      </c>
      <c r="E3" t="s">
        <v>4</v>
      </c>
      <c r="F3">
        <v>0</v>
      </c>
      <c r="G3">
        <v>6</v>
      </c>
      <c r="H3">
        <f t="shared" ref="H3:H21" si="0">F3*G3</f>
        <v>0</v>
      </c>
    </row>
    <row r="4" spans="1:10" x14ac:dyDescent="0.3">
      <c r="A4">
        <v>2023</v>
      </c>
      <c r="B4" t="s">
        <v>3</v>
      </c>
      <c r="C4" t="s">
        <v>8</v>
      </c>
      <c r="D4" t="s">
        <v>18</v>
      </c>
      <c r="E4">
        <v>200.7</v>
      </c>
      <c r="F4">
        <v>24</v>
      </c>
      <c r="G4">
        <v>4</v>
      </c>
      <c r="H4">
        <f t="shared" si="0"/>
        <v>96</v>
      </c>
    </row>
    <row r="5" spans="1:10" x14ac:dyDescent="0.3">
      <c r="A5">
        <v>2023</v>
      </c>
      <c r="B5" t="s">
        <v>3</v>
      </c>
      <c r="C5" t="s">
        <v>9</v>
      </c>
      <c r="D5" t="s">
        <v>18</v>
      </c>
      <c r="E5">
        <v>200.7</v>
      </c>
      <c r="F5">
        <v>2</v>
      </c>
      <c r="G5">
        <v>4</v>
      </c>
      <c r="H5">
        <f t="shared" si="0"/>
        <v>8</v>
      </c>
    </row>
    <row r="6" spans="1:10" x14ac:dyDescent="0.3">
      <c r="A6">
        <v>2023</v>
      </c>
      <c r="B6" t="s">
        <v>3</v>
      </c>
      <c r="C6" t="s">
        <v>8</v>
      </c>
      <c r="D6" t="s">
        <v>21</v>
      </c>
      <c r="E6">
        <v>200.8</v>
      </c>
      <c r="F6">
        <v>13</v>
      </c>
      <c r="G6">
        <v>6</v>
      </c>
      <c r="H6">
        <f t="shared" si="0"/>
        <v>78</v>
      </c>
    </row>
    <row r="7" spans="1:10" x14ac:dyDescent="0.3">
      <c r="A7">
        <v>2023</v>
      </c>
      <c r="B7" t="s">
        <v>3</v>
      </c>
      <c r="C7" t="s">
        <v>9</v>
      </c>
      <c r="D7" t="s">
        <v>21</v>
      </c>
      <c r="E7">
        <v>200.8</v>
      </c>
      <c r="F7">
        <v>2</v>
      </c>
      <c r="G7">
        <v>6</v>
      </c>
      <c r="H7">
        <f t="shared" si="0"/>
        <v>12</v>
      </c>
    </row>
    <row r="8" spans="1:10" x14ac:dyDescent="0.3">
      <c r="A8">
        <v>2023</v>
      </c>
      <c r="B8" t="s">
        <v>3</v>
      </c>
      <c r="C8" t="s">
        <v>8</v>
      </c>
      <c r="D8" t="s">
        <v>22</v>
      </c>
      <c r="E8" t="s">
        <v>12</v>
      </c>
      <c r="F8">
        <v>24</v>
      </c>
      <c r="G8">
        <v>1</v>
      </c>
      <c r="H8">
        <f t="shared" si="0"/>
        <v>24</v>
      </c>
    </row>
    <row r="9" spans="1:10" x14ac:dyDescent="0.3">
      <c r="A9">
        <v>2023</v>
      </c>
      <c r="B9" t="s">
        <v>3</v>
      </c>
      <c r="C9" t="s">
        <v>8</v>
      </c>
      <c r="D9" t="s">
        <v>23</v>
      </c>
      <c r="E9" t="s">
        <v>13</v>
      </c>
      <c r="F9">
        <v>24</v>
      </c>
      <c r="G9">
        <v>1</v>
      </c>
      <c r="H9">
        <f t="shared" si="0"/>
        <v>24</v>
      </c>
    </row>
    <row r="10" spans="1:10" x14ac:dyDescent="0.3">
      <c r="A10">
        <v>2023</v>
      </c>
      <c r="B10" t="s">
        <v>3</v>
      </c>
      <c r="C10" t="s">
        <v>8</v>
      </c>
      <c r="D10" t="s">
        <v>24</v>
      </c>
      <c r="E10" t="s">
        <v>14</v>
      </c>
      <c r="F10">
        <v>24</v>
      </c>
      <c r="G10">
        <v>1</v>
      </c>
      <c r="H10">
        <f t="shared" si="0"/>
        <v>24</v>
      </c>
    </row>
    <row r="11" spans="1:10" x14ac:dyDescent="0.3">
      <c r="A11">
        <v>2023</v>
      </c>
      <c r="B11" t="s">
        <v>3</v>
      </c>
      <c r="C11" t="s">
        <v>8</v>
      </c>
      <c r="D11" t="s">
        <v>25</v>
      </c>
      <c r="E11" t="s">
        <v>15</v>
      </c>
      <c r="F11">
        <v>24</v>
      </c>
      <c r="G11">
        <v>1</v>
      </c>
      <c r="H11">
        <f t="shared" si="0"/>
        <v>24</v>
      </c>
    </row>
    <row r="12" spans="1:10" x14ac:dyDescent="0.3">
      <c r="E12" t="s">
        <v>11</v>
      </c>
      <c r="J12" t="s">
        <v>11</v>
      </c>
    </row>
    <row r="13" spans="1:10" x14ac:dyDescent="0.3">
      <c r="A13">
        <v>2023</v>
      </c>
      <c r="B13" t="s">
        <v>16</v>
      </c>
      <c r="C13" t="s">
        <v>8</v>
      </c>
      <c r="D13" t="s">
        <v>20</v>
      </c>
      <c r="E13" t="s">
        <v>4</v>
      </c>
      <c r="F13">
        <v>4</v>
      </c>
      <c r="G13">
        <v>6</v>
      </c>
      <c r="H13">
        <f t="shared" si="0"/>
        <v>24</v>
      </c>
    </row>
    <row r="14" spans="1:10" x14ac:dyDescent="0.3">
      <c r="A14">
        <v>2023</v>
      </c>
      <c r="B14" t="s">
        <v>16</v>
      </c>
      <c r="C14" t="s">
        <v>10</v>
      </c>
      <c r="D14" t="s">
        <v>20</v>
      </c>
      <c r="E14" t="s">
        <v>4</v>
      </c>
      <c r="F14">
        <v>2</v>
      </c>
      <c r="G14">
        <v>6</v>
      </c>
      <c r="H14">
        <f t="shared" si="0"/>
        <v>12</v>
      </c>
    </row>
    <row r="15" spans="1:10" x14ac:dyDescent="0.3">
      <c r="A15">
        <v>2023</v>
      </c>
      <c r="B15" t="s">
        <v>16</v>
      </c>
      <c r="C15" t="s">
        <v>8</v>
      </c>
      <c r="D15" t="s">
        <v>18</v>
      </c>
      <c r="E15">
        <v>200.8</v>
      </c>
      <c r="F15">
        <v>24</v>
      </c>
      <c r="G15">
        <v>4</v>
      </c>
      <c r="H15">
        <f t="shared" si="0"/>
        <v>96</v>
      </c>
      <c r="I15" t="s">
        <v>18</v>
      </c>
    </row>
    <row r="16" spans="1:10" x14ac:dyDescent="0.3">
      <c r="A16">
        <v>2023</v>
      </c>
      <c r="B16" t="s">
        <v>16</v>
      </c>
      <c r="C16" t="s">
        <v>9</v>
      </c>
      <c r="D16" t="s">
        <v>18</v>
      </c>
      <c r="E16">
        <v>200.8</v>
      </c>
      <c r="F16">
        <v>2</v>
      </c>
      <c r="G16">
        <v>4</v>
      </c>
      <c r="H16">
        <f t="shared" si="0"/>
        <v>8</v>
      </c>
      <c r="I16" t="s">
        <v>18</v>
      </c>
    </row>
    <row r="17" spans="1:9" x14ac:dyDescent="0.3">
      <c r="A17">
        <v>2023</v>
      </c>
      <c r="B17" t="s">
        <v>16</v>
      </c>
      <c r="C17" t="s">
        <v>8</v>
      </c>
      <c r="D17" t="s">
        <v>21</v>
      </c>
      <c r="E17">
        <v>200.8</v>
      </c>
      <c r="F17">
        <v>13</v>
      </c>
      <c r="G17">
        <v>6</v>
      </c>
      <c r="H17">
        <f t="shared" si="0"/>
        <v>78</v>
      </c>
      <c r="I17" t="s">
        <v>21</v>
      </c>
    </row>
    <row r="18" spans="1:9" x14ac:dyDescent="0.3">
      <c r="A18">
        <v>2023</v>
      </c>
      <c r="B18" t="s">
        <v>16</v>
      </c>
      <c r="C18" t="s">
        <v>9</v>
      </c>
      <c r="D18" t="s">
        <v>21</v>
      </c>
      <c r="E18">
        <v>200.8</v>
      </c>
      <c r="F18">
        <v>2</v>
      </c>
      <c r="G18">
        <v>6</v>
      </c>
      <c r="H18">
        <f t="shared" si="0"/>
        <v>12</v>
      </c>
      <c r="I18" t="s">
        <v>21</v>
      </c>
    </row>
    <row r="19" spans="1:9" x14ac:dyDescent="0.3">
      <c r="A19">
        <v>2023</v>
      </c>
      <c r="B19" t="s">
        <v>16</v>
      </c>
      <c r="C19" t="s">
        <v>8</v>
      </c>
      <c r="D19" t="s">
        <v>22</v>
      </c>
      <c r="E19" t="s">
        <v>12</v>
      </c>
      <c r="F19">
        <v>24</v>
      </c>
      <c r="G19">
        <v>1</v>
      </c>
      <c r="H19">
        <f t="shared" si="0"/>
        <v>24</v>
      </c>
    </row>
    <row r="20" spans="1:9" x14ac:dyDescent="0.3">
      <c r="A20">
        <v>2023</v>
      </c>
      <c r="B20" t="s">
        <v>16</v>
      </c>
      <c r="C20" t="s">
        <v>8</v>
      </c>
      <c r="D20" t="s">
        <v>23</v>
      </c>
      <c r="E20" t="s">
        <v>13</v>
      </c>
      <c r="F20">
        <v>24</v>
      </c>
      <c r="G20">
        <v>1</v>
      </c>
      <c r="H20">
        <f t="shared" si="0"/>
        <v>24</v>
      </c>
    </row>
    <row r="21" spans="1:9" x14ac:dyDescent="0.3">
      <c r="A21">
        <v>2023</v>
      </c>
      <c r="B21" t="s">
        <v>16</v>
      </c>
      <c r="C21" t="s">
        <v>8</v>
      </c>
      <c r="D21" t="s">
        <v>24</v>
      </c>
      <c r="E21" t="s">
        <v>14</v>
      </c>
      <c r="F21">
        <v>24</v>
      </c>
      <c r="G21">
        <v>1</v>
      </c>
      <c r="H21">
        <f t="shared" si="0"/>
        <v>24</v>
      </c>
    </row>
    <row r="22" spans="1:9" x14ac:dyDescent="0.3">
      <c r="A22">
        <v>2023</v>
      </c>
      <c r="B22" t="s">
        <v>3</v>
      </c>
      <c r="C22" t="s">
        <v>8</v>
      </c>
      <c r="D22" t="s">
        <v>25</v>
      </c>
      <c r="E22" t="s">
        <v>15</v>
      </c>
      <c r="F22">
        <v>24</v>
      </c>
      <c r="G22">
        <v>1</v>
      </c>
      <c r="H22">
        <f t="shared" ref="H22" si="1">F22*G22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planned_samples_spring_2023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2024-08-22T00:02:25Z</dcterms:modified>
</cp:coreProperties>
</file>