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eyer\Documents\GitHub\Active GitHub Projects\KWF_BOR_WaterSMART\kenai-river-wqx-report\other\input\2021_wqx_data\spring_2021_wqx_data\SWWTP\"/>
    </mc:Choice>
  </mc:AlternateContent>
  <bookViews>
    <workbookView xWindow="0" yWindow="0" windowWidth="26220" windowHeight="10515"/>
  </bookViews>
  <sheets>
    <sheet name="Updated_Formatting" sheetId="3" r:id="rId1"/>
    <sheet name="Original_Formatting" sheetId="1" r:id="rId2"/>
  </sheets>
  <calcPr calcId="162913"/>
</workbook>
</file>

<file path=xl/calcChain.xml><?xml version="1.0" encoding="utf-8"?>
<calcChain xmlns="http://schemas.openxmlformats.org/spreadsheetml/2006/main">
  <c r="G26" i="3" l="1"/>
  <c r="H26" i="3"/>
  <c r="I26" i="3"/>
  <c r="G25" i="3"/>
  <c r="H25" i="3"/>
  <c r="I25" i="3"/>
  <c r="G24" i="3"/>
  <c r="H24" i="3"/>
  <c r="I24" i="3"/>
  <c r="G23" i="3"/>
  <c r="H23" i="3"/>
  <c r="I23" i="3"/>
  <c r="G22" i="3"/>
  <c r="H22" i="3"/>
  <c r="I22" i="3"/>
  <c r="G21" i="3"/>
  <c r="H21" i="3"/>
  <c r="I21" i="3"/>
  <c r="G20" i="3"/>
  <c r="H20" i="3"/>
  <c r="I20" i="3"/>
  <c r="G19" i="3"/>
  <c r="H19" i="3"/>
  <c r="I19" i="3"/>
  <c r="G18" i="3"/>
  <c r="H18" i="3"/>
  <c r="I18" i="3"/>
  <c r="G17" i="3"/>
  <c r="H17" i="3"/>
  <c r="I17" i="3"/>
  <c r="G16" i="3"/>
  <c r="H16" i="3"/>
  <c r="I16" i="3"/>
  <c r="G15" i="3"/>
  <c r="H15" i="3"/>
  <c r="I15" i="3"/>
  <c r="G14" i="3"/>
  <c r="H14" i="3"/>
  <c r="I14" i="3"/>
  <c r="G13" i="3"/>
  <c r="H13" i="3"/>
  <c r="I13" i="3"/>
  <c r="G12" i="3"/>
  <c r="H12" i="3"/>
  <c r="I12" i="3"/>
  <c r="G11" i="3"/>
  <c r="H11" i="3"/>
  <c r="I11" i="3"/>
  <c r="G10" i="3"/>
  <c r="H10" i="3"/>
  <c r="I10" i="3"/>
  <c r="G9" i="3"/>
  <c r="H9" i="3"/>
  <c r="I9" i="3"/>
  <c r="G8" i="3"/>
  <c r="H8" i="3"/>
  <c r="I8" i="3"/>
  <c r="G7" i="3"/>
  <c r="H7" i="3"/>
  <c r="I7" i="3"/>
  <c r="G6" i="3"/>
  <c r="H6" i="3"/>
  <c r="I6" i="3"/>
  <c r="G5" i="3"/>
  <c r="H5" i="3"/>
  <c r="I5" i="3"/>
  <c r="G4" i="3"/>
  <c r="H4" i="3"/>
  <c r="I4" i="3"/>
  <c r="G3" i="3"/>
  <c r="H3" i="3"/>
  <c r="I3" i="3"/>
  <c r="G19" i="1"/>
  <c r="F41" i="1"/>
  <c r="F42" i="1"/>
  <c r="F43" i="1"/>
  <c r="C41" i="1"/>
  <c r="C42" i="1"/>
  <c r="C43" i="1"/>
  <c r="F19" i="1"/>
  <c r="F20" i="1"/>
  <c r="F21" i="1"/>
  <c r="G41" i="1"/>
  <c r="G42" i="1"/>
  <c r="G43" i="1"/>
  <c r="B8" i="1"/>
  <c r="B9" i="1"/>
  <c r="B10" i="1"/>
  <c r="G20" i="1"/>
  <c r="G21" i="1"/>
  <c r="E19" i="1"/>
  <c r="E20" i="1"/>
  <c r="E21" i="1"/>
  <c r="D19" i="1"/>
  <c r="D20" i="1"/>
  <c r="D21" i="1"/>
  <c r="C19" i="1"/>
  <c r="C20" i="1"/>
  <c r="C21" i="1"/>
  <c r="B19" i="1"/>
  <c r="B20" i="1"/>
  <c r="B21" i="1"/>
  <c r="E41" i="1"/>
  <c r="E42" i="1"/>
  <c r="E43" i="1"/>
  <c r="D41" i="1"/>
  <c r="D42" i="1"/>
  <c r="D43" i="1"/>
  <c r="B41" i="1"/>
  <c r="B42" i="1"/>
  <c r="B43" i="1"/>
  <c r="G30" i="1"/>
  <c r="G31" i="1"/>
  <c r="G32" i="1"/>
  <c r="F30" i="1"/>
  <c r="F31" i="1"/>
  <c r="F32" i="1"/>
  <c r="E30" i="1"/>
  <c r="E31" i="1"/>
  <c r="E32" i="1"/>
  <c r="D30" i="1"/>
  <c r="D31" i="1"/>
  <c r="D32" i="1"/>
  <c r="C30" i="1"/>
  <c r="C31" i="1"/>
  <c r="C32" i="1"/>
  <c r="B30" i="1"/>
  <c r="B31" i="1"/>
  <c r="B32" i="1"/>
  <c r="C8" i="1"/>
  <c r="C9" i="1"/>
  <c r="C10" i="1"/>
  <c r="F8" i="1"/>
  <c r="F9" i="1"/>
  <c r="F10" i="1"/>
  <c r="E8" i="1"/>
  <c r="E9" i="1"/>
  <c r="E10" i="1"/>
  <c r="D8" i="1"/>
  <c r="D9" i="1"/>
  <c r="D10" i="1"/>
  <c r="G8" i="1"/>
  <c r="G9" i="1"/>
  <c r="G10" i="1"/>
</calcChain>
</file>

<file path=xl/comments1.xml><?xml version="1.0" encoding="utf-8"?>
<comments xmlns="http://schemas.openxmlformats.org/spreadsheetml/2006/main">
  <authors>
    <author>Benjamin Meyer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Benjamin Meyer:</t>
        </r>
        <r>
          <rPr>
            <sz val="9"/>
            <color indexed="81"/>
            <rFont val="Tahoma"/>
            <charset val="1"/>
          </rPr>
          <t xml:space="preserve">
The results in this tab, "Original_Formatting" are as received from the Soldotna Wastewater Treatment Plant in May 2021. The results have been reformatted into a shape more useful for data analysis in the adjacent tab, "Updated_Formatting."</t>
        </r>
      </text>
    </comment>
  </commentList>
</comments>
</file>

<file path=xl/sharedStrings.xml><?xml version="1.0" encoding="utf-8"?>
<sst xmlns="http://schemas.openxmlformats.org/spreadsheetml/2006/main" count="158" uniqueCount="74">
  <si>
    <t>ML</t>
  </si>
  <si>
    <t>Dried WT</t>
  </si>
  <si>
    <t>Paper WT</t>
  </si>
  <si>
    <t>S.S.mg/L</t>
  </si>
  <si>
    <t>RM 40</t>
  </si>
  <si>
    <t>RM 12.5</t>
  </si>
  <si>
    <t>RM 18</t>
  </si>
  <si>
    <t>SAMPLE LOCATION</t>
  </si>
  <si>
    <t>RM 43</t>
  </si>
  <si>
    <t>RM 30</t>
  </si>
  <si>
    <t>RM 36</t>
  </si>
  <si>
    <t>RM 21</t>
  </si>
  <si>
    <t>RM 44</t>
  </si>
  <si>
    <t>RM 74</t>
  </si>
  <si>
    <t>RM 22</t>
  </si>
  <si>
    <t>RM 23</t>
  </si>
  <si>
    <t>RM O</t>
  </si>
  <si>
    <t xml:space="preserve">RM 6.5 </t>
  </si>
  <si>
    <t>RM 70</t>
  </si>
  <si>
    <t xml:space="preserve"> </t>
  </si>
  <si>
    <t>RM 82</t>
  </si>
  <si>
    <t>RM 10</t>
  </si>
  <si>
    <t>RM 1.5</t>
  </si>
  <si>
    <t>RM 19</t>
  </si>
  <si>
    <t>RM 10.1</t>
  </si>
  <si>
    <t>RM 50</t>
  </si>
  <si>
    <t>RM 0 DUP</t>
  </si>
  <si>
    <t>RM 31</t>
  </si>
  <si>
    <t>RM 31 DUP</t>
  </si>
  <si>
    <t xml:space="preserve">SIGNATURE:  </t>
  </si>
  <si>
    <t>KENAI RIVER BASELINE STUDY T.S.S. May 11, 2021</t>
  </si>
  <si>
    <t xml:space="preserve"> SAMPLE TIME </t>
  </si>
  <si>
    <t xml:space="preserve"> SAMPLE TIME</t>
  </si>
  <si>
    <t>DATE: OF ANALYSIS  05-12-21</t>
  </si>
  <si>
    <t>TIME: 09:15</t>
  </si>
  <si>
    <t>AW</t>
  </si>
  <si>
    <t>TIME:  09:15</t>
  </si>
  <si>
    <t>Sample_Location</t>
  </si>
  <si>
    <t>Sample_Time</t>
  </si>
  <si>
    <t>Dried_WT</t>
  </si>
  <si>
    <t>Paper_WT</t>
  </si>
  <si>
    <t>RM_O</t>
  </si>
  <si>
    <t>RM_0_DUP</t>
  </si>
  <si>
    <t>RM_1.5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</si>
  <si>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</si>
  <si>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</si>
  <si>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</si>
  <si>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</si>
  <si>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</si>
  <si>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</si>
  <si>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</si>
  <si>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</si>
  <si>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RM_23</t>
  </si>
  <si>
    <t>RM_30</t>
  </si>
  <si>
    <t>RM_31</t>
  </si>
  <si>
    <t>RM_31_DUP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</si>
  <si>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</si>
  <si>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</si>
  <si>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</si>
  <si>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</si>
  <si>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</si>
  <si>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</si>
  <si>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</si>
  <si>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</si>
  <si>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</si>
  <si>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Date_of_Analysis</t>
  </si>
  <si>
    <t>Time</t>
  </si>
  <si>
    <t>Signature</t>
  </si>
  <si>
    <t>QC1</t>
  </si>
  <si>
    <t>Data Entry</t>
  </si>
  <si>
    <t>QC2</t>
  </si>
  <si>
    <t>JMB 20210806</t>
  </si>
  <si>
    <t>Field_Sample_Date</t>
  </si>
  <si>
    <t>Tare_WT_kg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</si>
</sst>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69" formatCode="h:mm;@"/>
  </numFmts>
  <fonts count="1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6" fillId="0" borderId="1" xfId="0" applyFont="1" applyBorder="1"/>
    <xf numFmtId="0" fontId="6" fillId="0" borderId="2" xfId="0" applyFont="1" applyFill="1" applyBorder="1"/>
    <xf numFmtId="0" fontId="6" fillId="0" borderId="1" xfId="0" applyFont="1" applyFill="1" applyBorder="1"/>
    <xf numFmtId="0" fontId="2" fillId="0" borderId="3" xfId="0" applyFont="1" applyBorder="1"/>
    <xf numFmtId="0" fontId="6" fillId="0" borderId="4" xfId="0" applyFont="1" applyBorder="1"/>
    <xf numFmtId="166" fontId="6" fillId="0" borderId="5" xfId="0" applyNumberFormat="1" applyFont="1" applyBorder="1"/>
    <xf numFmtId="166" fontId="6" fillId="0" borderId="6" xfId="0" applyNumberFormat="1" applyFont="1" applyBorder="1"/>
    <xf numFmtId="14" fontId="3" fillId="0" borderId="7" xfId="0" applyNumberFormat="1" applyFont="1" applyBorder="1"/>
    <xf numFmtId="0" fontId="0" fillId="0" borderId="8" xfId="0" applyBorder="1"/>
    <xf numFmtId="0" fontId="3" fillId="0" borderId="8" xfId="0" applyFont="1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20" fontId="4" fillId="0" borderId="4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15" xfId="0" applyFont="1" applyFill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0" xfId="0" applyFont="1" applyBorder="1"/>
    <xf numFmtId="169" fontId="4" fillId="0" borderId="1" xfId="0" applyNumberFormat="1" applyFont="1" applyBorder="1" applyAlignment="1">
      <alignment horizontal="center"/>
    </xf>
    <xf numFmtId="169" fontId="4" fillId="0" borderId="4" xfId="0" applyNumberFormat="1" applyFont="1" applyBorder="1" applyAlignment="1">
      <alignment horizontal="center"/>
    </xf>
    <xf numFmtId="0" fontId="0" fillId="0" borderId="8" xfId="0" applyBorder="1" applyAlignment="1">
      <alignment horizontal="left"/>
    </xf>
    <xf numFmtId="14" fontId="0" fillId="0" borderId="8" xfId="0" applyNumberFormat="1" applyBorder="1"/>
    <xf numFmtId="0" fontId="6" fillId="0" borderId="16" xfId="0" applyFont="1" applyFill="1" applyBorder="1"/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9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20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0" fontId="9" fillId="0" borderId="0" xfId="0" applyFont="1" applyBorder="1"/>
    <xf numFmtId="0" fontId="9" fillId="0" borderId="0" xfId="0" applyFont="1" applyFill="1" applyBorder="1"/>
    <xf numFmtId="166" fontId="8" fillId="0" borderId="13" xfId="0" applyNumberFormat="1" applyFont="1" applyBorder="1"/>
    <xf numFmtId="0" fontId="0" fillId="0" borderId="1" xfId="0" applyBorder="1"/>
    <xf numFmtId="20" fontId="0" fillId="0" borderId="1" xfId="0" applyNumberFormat="1" applyBorder="1"/>
    <xf numFmtId="0" fontId="0" fillId="0" borderId="17" xfId="0" applyBorder="1"/>
    <xf numFmtId="20" fontId="0" fillId="0" borderId="17" xfId="0" applyNumberFormat="1" applyBorder="1"/>
    <xf numFmtId="0" fontId="9" fillId="0" borderId="18" xfId="0" applyFont="1" applyFill="1" applyBorder="1"/>
    <xf numFmtId="0" fontId="0" fillId="0" borderId="0" xfId="0" applyAlignment="1">
      <alignment horizontal="right"/>
    </xf>
    <xf numFmtId="0" fontId="9" fillId="0" borderId="18" xfId="0" applyFont="1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" xfId="0" applyBorder="1" applyAlignment="1">
      <alignment horizontal="right"/>
    </xf>
    <xf numFmtId="1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sqref="A1:IV2"/>
    </sheetView>
  </sheetViews>
  <sheetFormatPr defaultRowHeight="12.75" x14ac:dyDescent="0.2"/>
  <cols>
    <col min="1" max="2" width="16.7109375" customWidth="1"/>
    <col min="3" max="3" width="14.5703125" customWidth="1"/>
    <col min="5" max="5" width="11.42578125" customWidth="1"/>
    <col min="6" max="6" width="11.28515625" customWidth="1"/>
    <col min="7" max="7" width="14.85546875" customWidth="1"/>
    <col min="8" max="8" width="22.42578125" customWidth="1"/>
    <col min="10" max="10" width="19.85546875" customWidth="1"/>
    <col min="12" max="12" width="12.140625" style="55" customWidth="1"/>
    <col min="14" max="14" width="13.85546875" customWidth="1"/>
  </cols>
  <sheetData>
    <row r="1" spans="1:15" x14ac:dyDescent="0.2">
      <c r="A1" s="40" t="s">
        <v>30</v>
      </c>
      <c r="B1" s="40"/>
      <c r="D1" s="30"/>
      <c r="E1" s="30"/>
      <c r="F1" s="30"/>
      <c r="G1" s="30"/>
      <c r="H1" s="30"/>
      <c r="I1" s="30"/>
    </row>
    <row r="2" spans="1:15" ht="14.25" x14ac:dyDescent="0.2">
      <c r="A2" s="47" t="s">
        <v>37</v>
      </c>
      <c r="B2" s="47" t="s">
        <v>72</v>
      </c>
      <c r="C2" s="48" t="s">
        <v>38</v>
      </c>
      <c r="D2" s="48" t="s">
        <v>0</v>
      </c>
      <c r="E2" s="48" t="s">
        <v>39</v>
      </c>
      <c r="F2" s="48" t="s">
        <v>40</v>
      </c>
      <c r="G2" s="47" t="s">
        <v>73</v>
      </c>
      <c r="H2" s="47"/>
      <c r="I2" s="48" t="s">
        <v>3</v>
      </c>
      <c r="J2" s="54" t="s">
        <v>65</v>
      </c>
      <c r="K2" s="54" t="s">
        <v>66</v>
      </c>
      <c r="L2" s="56" t="s">
        <v>67</v>
      </c>
      <c r="M2" s="54" t="s">
        <v>68</v>
      </c>
      <c r="N2" s="54" t="s">
        <v>69</v>
      </c>
      <c r="O2" s="54" t="s">
        <v>70</v>
      </c>
    </row>
    <row r="3" spans="1:15" ht="15" x14ac:dyDescent="0.25">
      <c r="A3" s="42" t="s">
        <v>41</v>
      </c>
      <c r="B3" s="59">
        <v>44327</v>
      </c>
      <c r="C3" s="43">
        <v>0.42638888888888887</v>
      </c>
      <c r="D3" s="42">
        <v>300</v>
      </c>
      <c r="E3" s="44">
        <v>0.1047</v>
      </c>
      <c r="F3" s="44">
        <v>0.1004</v>
      </c>
      <c r="G3" s="44">
        <f t="shared" ref="G3:G26" si="0">E3-F3</f>
        <v>4.2999999999999983E-3</v>
      </c>
      <c r="H3" s="44">
        <f t="shared" ref="H3:H26" si="1">G3*1000000</f>
        <v>4299.9999999999982</v>
      </c>
      <c r="I3" s="49">
        <f t="shared" ref="I3:I26" si="2">H3/D3</f>
        <v>14.333333333333327</v>
      </c>
      <c r="J3" s="52">
        <v>20210512</v>
      </c>
      <c r="K3" s="53">
        <v>0.38541666666666669</v>
      </c>
      <c r="L3" s="57" t="s">
        <v>35</v>
      </c>
      <c r="M3" s="52"/>
      <c r="N3" s="52" t="s">
        <v>71</v>
      </c>
      <c r="O3" s="52"/>
    </row>
    <row r="4" spans="1:15" ht="15" x14ac:dyDescent="0.25">
      <c r="A4" s="42" t="s">
        <v>42</v>
      </c>
      <c r="B4" s="59">
        <v>44327</v>
      </c>
      <c r="C4" s="43">
        <v>0.42777777777777781</v>
      </c>
      <c r="D4" s="42">
        <v>300</v>
      </c>
      <c r="E4" s="44">
        <v>0.1051</v>
      </c>
      <c r="F4" s="44">
        <v>0.1011</v>
      </c>
      <c r="G4" s="44">
        <f t="shared" si="0"/>
        <v>4.0000000000000036E-3</v>
      </c>
      <c r="H4" s="44">
        <f t="shared" si="1"/>
        <v>4000.0000000000036</v>
      </c>
      <c r="I4" s="49">
        <f t="shared" si="2"/>
        <v>13.333333333333345</v>
      </c>
      <c r="J4" s="50">
        <v>20210512</v>
      </c>
      <c r="K4" s="51">
        <v>0.38541666666666669</v>
      </c>
      <c r="L4" s="58" t="s">
        <v>35</v>
      </c>
      <c r="M4" s="50"/>
      <c r="N4" s="50" t="s">
        <v>71</v>
      </c>
      <c r="O4" s="50"/>
    </row>
    <row r="5" spans="1:15" ht="15" x14ac:dyDescent="0.25">
      <c r="A5" s="41" t="s">
        <v>43</v>
      </c>
      <c r="B5" s="59">
        <v>44327</v>
      </c>
      <c r="C5" s="43">
        <v>0.3972222222222222</v>
      </c>
      <c r="D5" s="42">
        <v>100</v>
      </c>
      <c r="E5" s="44">
        <v>0.1537</v>
      </c>
      <c r="F5" s="44">
        <v>9.8599999999999993E-2</v>
      </c>
      <c r="G5" s="44">
        <f t="shared" si="0"/>
        <v>5.510000000000001E-2</v>
      </c>
      <c r="H5" s="44">
        <f t="shared" si="1"/>
        <v>55100.000000000007</v>
      </c>
      <c r="I5" s="49">
        <f t="shared" si="2"/>
        <v>551.00000000000011</v>
      </c>
      <c r="J5" s="50">
        <v>20210512</v>
      </c>
      <c r="K5" s="51">
        <v>0.38541666666666669</v>
      </c>
      <c r="L5" s="58" t="s">
        <v>35</v>
      </c>
      <c r="M5" s="50"/>
      <c r="N5" s="50" t="s">
        <v>71</v>
      </c>
      <c r="O5" s="50"/>
    </row>
    <row r="6" spans="1:15" ht="15" x14ac:dyDescent="0.25">
      <c r="A6" s="41" t="s">
        <v>44</v>
      </c>
      <c r="B6" s="59">
        <v>44327</v>
      </c>
      <c r="C6" s="43">
        <v>0.38541666666666669</v>
      </c>
      <c r="D6" s="42">
        <v>300</v>
      </c>
      <c r="E6" s="44">
        <v>0.13370000000000001</v>
      </c>
      <c r="F6" s="44">
        <v>0.1016</v>
      </c>
      <c r="G6" s="44">
        <f t="shared" si="0"/>
        <v>3.2100000000000017E-2</v>
      </c>
      <c r="H6" s="44">
        <f t="shared" si="1"/>
        <v>32100.000000000018</v>
      </c>
      <c r="I6" s="49">
        <f t="shared" si="2"/>
        <v>107.00000000000006</v>
      </c>
      <c r="J6" s="50">
        <v>20210512</v>
      </c>
      <c r="K6" s="51">
        <v>0.38541666666666669</v>
      </c>
      <c r="L6" s="58" t="s">
        <v>35</v>
      </c>
      <c r="M6" s="50"/>
      <c r="N6" s="50" t="s">
        <v>71</v>
      </c>
      <c r="O6" s="50"/>
    </row>
    <row r="7" spans="1:15" ht="15" x14ac:dyDescent="0.25">
      <c r="A7" s="41" t="s">
        <v>45</v>
      </c>
      <c r="B7" s="59">
        <v>44327</v>
      </c>
      <c r="C7" s="43">
        <v>0.4201388888888889</v>
      </c>
      <c r="D7" s="42">
        <v>300</v>
      </c>
      <c r="E7" s="44">
        <v>0.1095</v>
      </c>
      <c r="F7" s="46">
        <v>0.1014</v>
      </c>
      <c r="G7" s="44">
        <f t="shared" si="0"/>
        <v>8.0999999999999961E-3</v>
      </c>
      <c r="H7" s="44">
        <f t="shared" si="1"/>
        <v>8099.9999999999964</v>
      </c>
      <c r="I7" s="49">
        <f t="shared" si="2"/>
        <v>26.999999999999989</v>
      </c>
      <c r="J7" s="50">
        <v>20210512</v>
      </c>
      <c r="K7" s="51">
        <v>0.38541666666666669</v>
      </c>
      <c r="L7" s="58" t="s">
        <v>35</v>
      </c>
      <c r="M7" s="50"/>
      <c r="N7" s="50" t="s">
        <v>71</v>
      </c>
      <c r="O7" s="50"/>
    </row>
    <row r="8" spans="1:15" ht="15" x14ac:dyDescent="0.25">
      <c r="A8" s="41" t="s">
        <v>46</v>
      </c>
      <c r="B8" s="59">
        <v>44327</v>
      </c>
      <c r="C8" s="43">
        <v>0.4375</v>
      </c>
      <c r="D8" s="42">
        <v>300</v>
      </c>
      <c r="E8" s="44">
        <v>0.1048</v>
      </c>
      <c r="F8" s="44">
        <v>0.10059999999999999</v>
      </c>
      <c r="G8" s="44">
        <f t="shared" si="0"/>
        <v>4.2000000000000093E-3</v>
      </c>
      <c r="H8" s="44">
        <f t="shared" si="1"/>
        <v>4200.0000000000091</v>
      </c>
      <c r="I8" s="49">
        <f t="shared" si="2"/>
        <v>14.00000000000003</v>
      </c>
      <c r="J8" s="50">
        <v>20210512</v>
      </c>
      <c r="K8" s="51">
        <v>0.38541666666666669</v>
      </c>
      <c r="L8" s="58" t="s">
        <v>35</v>
      </c>
      <c r="M8" s="50"/>
      <c r="N8" s="50" t="s">
        <v>71</v>
      </c>
      <c r="O8" s="50"/>
    </row>
    <row r="9" spans="1:15" ht="15" x14ac:dyDescent="0.25">
      <c r="A9" s="41" t="s">
        <v>47</v>
      </c>
      <c r="B9" s="59">
        <v>44327</v>
      </c>
      <c r="C9" s="45">
        <v>0.4513888888888889</v>
      </c>
      <c r="D9" s="42">
        <v>300</v>
      </c>
      <c r="E9" s="44">
        <v>0.1038</v>
      </c>
      <c r="F9" s="44">
        <v>0.1008</v>
      </c>
      <c r="G9" s="44">
        <f t="shared" si="0"/>
        <v>3.0000000000000027E-3</v>
      </c>
      <c r="H9" s="44">
        <f t="shared" si="1"/>
        <v>3000.0000000000027</v>
      </c>
      <c r="I9" s="49">
        <f t="shared" si="2"/>
        <v>10.000000000000009</v>
      </c>
      <c r="J9" s="50">
        <v>20210512</v>
      </c>
      <c r="K9" s="51">
        <v>0.38541666666666669</v>
      </c>
      <c r="L9" s="58" t="s">
        <v>35</v>
      </c>
      <c r="M9" s="50"/>
      <c r="N9" s="50" t="s">
        <v>71</v>
      </c>
      <c r="O9" s="50"/>
    </row>
    <row r="10" spans="1:15" ht="15" x14ac:dyDescent="0.25">
      <c r="A10" s="41" t="s">
        <v>48</v>
      </c>
      <c r="B10" s="59">
        <v>44327</v>
      </c>
      <c r="C10" s="45">
        <v>0.47569444444444442</v>
      </c>
      <c r="D10" s="42">
        <v>300</v>
      </c>
      <c r="E10" s="44">
        <v>0.1028</v>
      </c>
      <c r="F10" s="44">
        <v>9.8599999999999993E-2</v>
      </c>
      <c r="G10" s="44">
        <f t="shared" si="0"/>
        <v>4.2000000000000093E-3</v>
      </c>
      <c r="H10" s="44">
        <f t="shared" si="1"/>
        <v>4200.0000000000091</v>
      </c>
      <c r="I10" s="49">
        <f t="shared" si="2"/>
        <v>14.00000000000003</v>
      </c>
      <c r="J10" s="50">
        <v>20210512</v>
      </c>
      <c r="K10" s="51">
        <v>0.38541666666666669</v>
      </c>
      <c r="L10" s="58" t="s">
        <v>35</v>
      </c>
      <c r="M10" s="50"/>
      <c r="N10" s="50" t="s">
        <v>71</v>
      </c>
      <c r="O10" s="50"/>
    </row>
    <row r="11" spans="1:15" ht="15" x14ac:dyDescent="0.25">
      <c r="A11" s="41" t="s">
        <v>49</v>
      </c>
      <c r="B11" s="59">
        <v>44327</v>
      </c>
      <c r="C11" s="45">
        <v>0.50277777777777777</v>
      </c>
      <c r="D11" s="42">
        <v>300</v>
      </c>
      <c r="E11" s="44">
        <v>0.1018</v>
      </c>
      <c r="F11" s="44">
        <v>0.10050000000000001</v>
      </c>
      <c r="G11" s="44">
        <f t="shared" si="0"/>
        <v>1.2999999999999956E-3</v>
      </c>
      <c r="H11" s="44">
        <f t="shared" si="1"/>
        <v>1299.9999999999957</v>
      </c>
      <c r="I11" s="49">
        <f t="shared" si="2"/>
        <v>4.3333333333333188</v>
      </c>
      <c r="J11" s="50">
        <v>20210512</v>
      </c>
      <c r="K11" s="51">
        <v>0.38541666666666669</v>
      </c>
      <c r="L11" s="58" t="s">
        <v>35</v>
      </c>
      <c r="M11" s="50"/>
      <c r="N11" s="50" t="s">
        <v>71</v>
      </c>
      <c r="O11" s="50"/>
    </row>
    <row r="12" spans="1:15" ht="15" x14ac:dyDescent="0.25">
      <c r="A12" s="41" t="s">
        <v>50</v>
      </c>
      <c r="B12" s="59">
        <v>44327</v>
      </c>
      <c r="C12" s="45">
        <v>0.40972222222222227</v>
      </c>
      <c r="D12" s="42">
        <v>300</v>
      </c>
      <c r="E12" s="44">
        <v>0.1053</v>
      </c>
      <c r="F12" s="44">
        <v>0.1009</v>
      </c>
      <c r="G12" s="44">
        <f t="shared" si="0"/>
        <v>4.4000000000000011E-3</v>
      </c>
      <c r="H12" s="44">
        <f t="shared" si="1"/>
        <v>4400.0000000000009</v>
      </c>
      <c r="I12" s="49">
        <f t="shared" si="2"/>
        <v>14.66666666666667</v>
      </c>
      <c r="J12" s="50">
        <v>20210512</v>
      </c>
      <c r="K12" s="51">
        <v>0.38541666666666669</v>
      </c>
      <c r="L12" s="58" t="s">
        <v>35</v>
      </c>
      <c r="M12" s="50"/>
      <c r="N12" s="50" t="s">
        <v>71</v>
      </c>
      <c r="O12" s="50"/>
    </row>
    <row r="13" spans="1:15" ht="15" x14ac:dyDescent="0.25">
      <c r="A13" s="41" t="s">
        <v>51</v>
      </c>
      <c r="B13" s="59">
        <v>44327</v>
      </c>
      <c r="C13" s="45">
        <v>0.48055555555555557</v>
      </c>
      <c r="D13" s="42">
        <v>300</v>
      </c>
      <c r="E13" s="44">
        <v>0.1043</v>
      </c>
      <c r="F13" s="46">
        <v>0.10150000000000001</v>
      </c>
      <c r="G13" s="44">
        <f t="shared" si="0"/>
        <v>2.7999999999999969E-3</v>
      </c>
      <c r="H13" s="44">
        <f t="shared" si="1"/>
        <v>2799.9999999999968</v>
      </c>
      <c r="I13" s="49">
        <f t="shared" si="2"/>
        <v>9.3333333333333233</v>
      </c>
      <c r="J13" s="50">
        <v>20210512</v>
      </c>
      <c r="K13" s="51">
        <v>0.38541666666666669</v>
      </c>
      <c r="L13" s="58" t="s">
        <v>35</v>
      </c>
      <c r="M13" s="50"/>
      <c r="N13" s="50" t="s">
        <v>71</v>
      </c>
      <c r="O13" s="50"/>
    </row>
    <row r="14" spans="1:15" ht="15" x14ac:dyDescent="0.25">
      <c r="A14" s="41" t="s">
        <v>52</v>
      </c>
      <c r="B14" s="59">
        <v>44327</v>
      </c>
      <c r="C14" s="45">
        <v>0.4604166666666667</v>
      </c>
      <c r="D14" s="42">
        <v>300</v>
      </c>
      <c r="E14" s="44">
        <v>0.1026</v>
      </c>
      <c r="F14" s="44">
        <v>0.1013</v>
      </c>
      <c r="G14" s="44">
        <f t="shared" si="0"/>
        <v>1.2999999999999956E-3</v>
      </c>
      <c r="H14" s="44">
        <f t="shared" si="1"/>
        <v>1299.9999999999957</v>
      </c>
      <c r="I14" s="49">
        <f t="shared" si="2"/>
        <v>4.3333333333333188</v>
      </c>
      <c r="J14" s="50">
        <v>20210512</v>
      </c>
      <c r="K14" s="51">
        <v>0.38541666666666669</v>
      </c>
      <c r="L14" s="58" t="s">
        <v>35</v>
      </c>
      <c r="M14" s="50"/>
      <c r="N14" s="50" t="s">
        <v>71</v>
      </c>
      <c r="O14" s="50"/>
    </row>
    <row r="15" spans="1:15" ht="15" x14ac:dyDescent="0.25">
      <c r="A15" s="41" t="s">
        <v>53</v>
      </c>
      <c r="B15" s="59">
        <v>44327</v>
      </c>
      <c r="C15" s="45">
        <v>0.37916666666666665</v>
      </c>
      <c r="D15" s="42">
        <v>300</v>
      </c>
      <c r="E15" s="44">
        <v>0.11169999999999999</v>
      </c>
      <c r="F15" s="44">
        <v>0.10009999999999999</v>
      </c>
      <c r="G15" s="44">
        <f t="shared" si="0"/>
        <v>1.1599999999999999E-2</v>
      </c>
      <c r="H15" s="44">
        <f t="shared" si="1"/>
        <v>11600</v>
      </c>
      <c r="I15" s="49">
        <f t="shared" si="2"/>
        <v>38.666666666666664</v>
      </c>
      <c r="J15" s="50">
        <v>20210512</v>
      </c>
      <c r="K15" s="51">
        <v>0.38541666666666669</v>
      </c>
      <c r="L15" s="58" t="s">
        <v>35</v>
      </c>
      <c r="M15" s="50"/>
      <c r="N15" s="50" t="s">
        <v>71</v>
      </c>
      <c r="O15" s="50"/>
    </row>
    <row r="16" spans="1:15" ht="15" x14ac:dyDescent="0.25">
      <c r="A16" s="41" t="s">
        <v>54</v>
      </c>
      <c r="B16" s="59">
        <v>44327</v>
      </c>
      <c r="C16" s="45">
        <v>0.42569444444444443</v>
      </c>
      <c r="D16" s="42">
        <v>300</v>
      </c>
      <c r="E16" s="44">
        <v>0.1033</v>
      </c>
      <c r="F16" s="44">
        <v>0.1012</v>
      </c>
      <c r="G16" s="44">
        <f t="shared" si="0"/>
        <v>2.1000000000000046E-3</v>
      </c>
      <c r="H16" s="44">
        <f t="shared" si="1"/>
        <v>2100.0000000000045</v>
      </c>
      <c r="I16" s="49">
        <f t="shared" si="2"/>
        <v>7.0000000000000151</v>
      </c>
      <c r="J16" s="50">
        <v>20210512</v>
      </c>
      <c r="K16" s="51">
        <v>0.38541666666666669</v>
      </c>
      <c r="L16" s="58" t="s">
        <v>35</v>
      </c>
      <c r="M16" s="50"/>
      <c r="N16" s="50" t="s">
        <v>71</v>
      </c>
      <c r="O16" s="50"/>
    </row>
    <row r="17" spans="1:15" ht="15" x14ac:dyDescent="0.25">
      <c r="A17" s="41" t="s">
        <v>55</v>
      </c>
      <c r="B17" s="59">
        <v>44327</v>
      </c>
      <c r="C17" s="45">
        <v>0.4284722222222222</v>
      </c>
      <c r="D17" s="42">
        <v>300</v>
      </c>
      <c r="E17" s="44">
        <v>0.1043</v>
      </c>
      <c r="F17" s="44">
        <v>0.1019</v>
      </c>
      <c r="G17" s="44">
        <f t="shared" si="0"/>
        <v>2.3999999999999994E-3</v>
      </c>
      <c r="H17" s="44">
        <f t="shared" si="1"/>
        <v>2399.9999999999995</v>
      </c>
      <c r="I17" s="49">
        <f t="shared" si="2"/>
        <v>7.9999999999999982</v>
      </c>
      <c r="J17" s="50">
        <v>20210512</v>
      </c>
      <c r="K17" s="51">
        <v>0.38541666666666669</v>
      </c>
      <c r="L17" s="58" t="s">
        <v>35</v>
      </c>
      <c r="M17" s="50"/>
      <c r="N17" s="50" t="s">
        <v>71</v>
      </c>
      <c r="O17" s="50"/>
    </row>
    <row r="18" spans="1:15" ht="15" x14ac:dyDescent="0.25">
      <c r="A18" s="41" t="s">
        <v>56</v>
      </c>
      <c r="B18" s="59">
        <v>44327</v>
      </c>
      <c r="C18" s="45">
        <v>0.4513888888888889</v>
      </c>
      <c r="D18" s="42">
        <v>300</v>
      </c>
      <c r="E18" s="44">
        <v>0.1061</v>
      </c>
      <c r="F18" s="44">
        <v>0.1023</v>
      </c>
      <c r="G18" s="44">
        <f t="shared" si="0"/>
        <v>3.7999999999999978E-3</v>
      </c>
      <c r="H18" s="44">
        <f t="shared" si="1"/>
        <v>3799.9999999999977</v>
      </c>
      <c r="I18" s="49">
        <f t="shared" si="2"/>
        <v>12.666666666666659</v>
      </c>
      <c r="J18" s="50">
        <v>20210512</v>
      </c>
      <c r="K18" s="51">
        <v>0.38541666666666669</v>
      </c>
      <c r="L18" s="58" t="s">
        <v>35</v>
      </c>
      <c r="M18" s="50"/>
      <c r="N18" s="50" t="s">
        <v>71</v>
      </c>
      <c r="O18" s="50"/>
    </row>
    <row r="19" spans="1:15" ht="15" x14ac:dyDescent="0.25">
      <c r="A19" s="41" t="s">
        <v>57</v>
      </c>
      <c r="B19" s="59">
        <v>44327</v>
      </c>
      <c r="C19" s="45">
        <v>0.4152777777777778</v>
      </c>
      <c r="D19" s="42">
        <v>300</v>
      </c>
      <c r="E19" s="44">
        <v>0.1032</v>
      </c>
      <c r="F19" s="46">
        <v>0.1011</v>
      </c>
      <c r="G19" s="44">
        <f t="shared" si="0"/>
        <v>2.1000000000000046E-3</v>
      </c>
      <c r="H19" s="44">
        <f t="shared" si="1"/>
        <v>2100.0000000000045</v>
      </c>
      <c r="I19" s="49">
        <f t="shared" si="2"/>
        <v>7.0000000000000151</v>
      </c>
      <c r="J19" s="50">
        <v>20210512</v>
      </c>
      <c r="K19" s="51">
        <v>0.38541666666666669</v>
      </c>
      <c r="L19" s="58" t="s">
        <v>35</v>
      </c>
      <c r="M19" s="50"/>
      <c r="N19" s="50" t="s">
        <v>71</v>
      </c>
      <c r="O19" s="50"/>
    </row>
    <row r="20" spans="1:15" ht="15" x14ac:dyDescent="0.25">
      <c r="A20" s="41" t="s">
        <v>58</v>
      </c>
      <c r="B20" s="59">
        <v>44327</v>
      </c>
      <c r="C20" s="45">
        <v>0.3972222222222222</v>
      </c>
      <c r="D20" s="42">
        <v>300</v>
      </c>
      <c r="E20" s="44">
        <v>0.1075</v>
      </c>
      <c r="F20" s="44">
        <v>0.1018</v>
      </c>
      <c r="G20" s="44">
        <f t="shared" si="0"/>
        <v>5.6999999999999967E-3</v>
      </c>
      <c r="H20" s="44">
        <f t="shared" si="1"/>
        <v>5699.9999999999964</v>
      </c>
      <c r="I20" s="49">
        <f t="shared" si="2"/>
        <v>18.999999999999989</v>
      </c>
      <c r="J20" s="50">
        <v>20210512</v>
      </c>
      <c r="K20" s="51">
        <v>0.38541666666666669</v>
      </c>
      <c r="L20" s="58" t="s">
        <v>35</v>
      </c>
      <c r="M20" s="50"/>
      <c r="N20" s="50" t="s">
        <v>71</v>
      </c>
      <c r="O20" s="50"/>
    </row>
    <row r="21" spans="1:15" ht="15" x14ac:dyDescent="0.25">
      <c r="A21" s="41" t="s">
        <v>59</v>
      </c>
      <c r="B21" s="59">
        <v>44327</v>
      </c>
      <c r="C21" s="45">
        <v>0.37152777777777773</v>
      </c>
      <c r="D21" s="42">
        <v>300</v>
      </c>
      <c r="E21" s="44">
        <v>0.1028</v>
      </c>
      <c r="F21" s="44">
        <v>0.1004</v>
      </c>
      <c r="G21" s="44">
        <f t="shared" si="0"/>
        <v>2.3999999999999994E-3</v>
      </c>
      <c r="H21" s="44">
        <f t="shared" si="1"/>
        <v>2399.9999999999995</v>
      </c>
      <c r="I21" s="49">
        <f t="shared" si="2"/>
        <v>7.9999999999999982</v>
      </c>
      <c r="J21" s="50">
        <v>20210512</v>
      </c>
      <c r="K21" s="51">
        <v>0.38541666666666669</v>
      </c>
      <c r="L21" s="58" t="s">
        <v>35</v>
      </c>
      <c r="M21" s="50"/>
      <c r="N21" s="50" t="s">
        <v>71</v>
      </c>
      <c r="O21" s="50"/>
    </row>
    <row r="22" spans="1:15" ht="15" x14ac:dyDescent="0.25">
      <c r="A22" s="41" t="s">
        <v>60</v>
      </c>
      <c r="B22" s="59">
        <v>44327</v>
      </c>
      <c r="C22" s="45">
        <v>0.30486111111111108</v>
      </c>
      <c r="D22" s="42">
        <v>300</v>
      </c>
      <c r="E22" s="44">
        <v>0.10050000000000001</v>
      </c>
      <c r="F22" s="44">
        <v>9.9599999999999994E-2</v>
      </c>
      <c r="G22" s="44">
        <f t="shared" si="0"/>
        <v>9.000000000000119E-4</v>
      </c>
      <c r="H22" s="44">
        <f t="shared" si="1"/>
        <v>900.00000000001194</v>
      </c>
      <c r="I22" s="49">
        <f t="shared" si="2"/>
        <v>3.00000000000004</v>
      </c>
      <c r="J22" s="50">
        <v>20210512</v>
      </c>
      <c r="K22" s="51">
        <v>0.38541666666666669</v>
      </c>
      <c r="L22" s="58" t="s">
        <v>35</v>
      </c>
      <c r="M22" s="50"/>
      <c r="N22" s="50" t="s">
        <v>71</v>
      </c>
      <c r="O22" s="50"/>
    </row>
    <row r="23" spans="1:15" ht="15" x14ac:dyDescent="0.25">
      <c r="A23" s="41" t="s">
        <v>61</v>
      </c>
      <c r="B23" s="59">
        <v>44327</v>
      </c>
      <c r="C23" s="45">
        <v>0.43402777777777773</v>
      </c>
      <c r="D23" s="42">
        <v>300</v>
      </c>
      <c r="E23" s="44">
        <v>0.10290000000000001</v>
      </c>
      <c r="F23" s="44">
        <v>0.1011</v>
      </c>
      <c r="G23" s="44">
        <f t="shared" si="0"/>
        <v>1.8000000000000099E-3</v>
      </c>
      <c r="H23" s="44">
        <f t="shared" si="1"/>
        <v>1800.00000000001</v>
      </c>
      <c r="I23" s="49">
        <f t="shared" si="2"/>
        <v>6.0000000000000338</v>
      </c>
      <c r="J23" s="50">
        <v>20210512</v>
      </c>
      <c r="K23" s="51">
        <v>0.38541666666666669</v>
      </c>
      <c r="L23" s="58" t="s">
        <v>35</v>
      </c>
      <c r="M23" s="50"/>
      <c r="N23" s="50" t="s">
        <v>71</v>
      </c>
      <c r="O23" s="50"/>
    </row>
    <row r="24" spans="1:15" ht="15" x14ac:dyDescent="0.25">
      <c r="A24" s="41" t="s">
        <v>62</v>
      </c>
      <c r="B24" s="59">
        <v>44327</v>
      </c>
      <c r="C24" s="45">
        <v>0.39861111111111108</v>
      </c>
      <c r="D24" s="42">
        <v>300</v>
      </c>
      <c r="E24" s="44">
        <v>0.1022</v>
      </c>
      <c r="F24" s="44">
        <v>0.1013</v>
      </c>
      <c r="G24" s="44">
        <f t="shared" si="0"/>
        <v>8.9999999999999802E-4</v>
      </c>
      <c r="H24" s="44">
        <f t="shared" si="1"/>
        <v>899.99999999999807</v>
      </c>
      <c r="I24" s="49">
        <f t="shared" si="2"/>
        <v>2.9999999999999933</v>
      </c>
      <c r="J24" s="50">
        <v>20210512</v>
      </c>
      <c r="K24" s="51">
        <v>0.38541666666666669</v>
      </c>
      <c r="L24" s="58" t="s">
        <v>35</v>
      </c>
      <c r="M24" s="50"/>
      <c r="N24" s="50" t="s">
        <v>71</v>
      </c>
      <c r="O24" s="50"/>
    </row>
    <row r="25" spans="1:15" ht="15" x14ac:dyDescent="0.25">
      <c r="A25" s="41" t="s">
        <v>63</v>
      </c>
      <c r="B25" s="59">
        <v>44327</v>
      </c>
      <c r="C25" s="45">
        <v>0.35833333333333334</v>
      </c>
      <c r="D25" s="42">
        <v>300</v>
      </c>
      <c r="E25" s="44">
        <v>0.1089</v>
      </c>
      <c r="F25" s="46">
        <v>0.1024</v>
      </c>
      <c r="G25" s="44">
        <f t="shared" si="0"/>
        <v>6.4999999999999919E-3</v>
      </c>
      <c r="H25" s="44">
        <f t="shared" si="1"/>
        <v>6499.9999999999918</v>
      </c>
      <c r="I25" s="49">
        <f t="shared" si="2"/>
        <v>21.666666666666639</v>
      </c>
      <c r="J25" s="50">
        <v>20210512</v>
      </c>
      <c r="K25" s="51">
        <v>0.38541666666666669</v>
      </c>
      <c r="L25" s="58" t="s">
        <v>35</v>
      </c>
      <c r="M25" s="50"/>
      <c r="N25" s="50" t="s">
        <v>71</v>
      </c>
      <c r="O25" s="50"/>
    </row>
    <row r="26" spans="1:15" ht="15" x14ac:dyDescent="0.25">
      <c r="A26" s="41" t="s">
        <v>64</v>
      </c>
      <c r="B26" s="59">
        <v>44327</v>
      </c>
      <c r="C26" s="45">
        <v>0.32916666666666666</v>
      </c>
      <c r="D26" s="42">
        <v>300</v>
      </c>
      <c r="E26" s="44">
        <v>9.9599999999999994E-2</v>
      </c>
      <c r="F26" s="46">
        <v>9.8400000000000001E-2</v>
      </c>
      <c r="G26" s="44">
        <f t="shared" si="0"/>
        <v>1.1999999999999927E-3</v>
      </c>
      <c r="H26" s="44">
        <f t="shared" si="1"/>
        <v>1199.9999999999927</v>
      </c>
      <c r="I26" s="49">
        <f t="shared" si="2"/>
        <v>3.9999999999999756</v>
      </c>
      <c r="J26" s="50">
        <v>20210512</v>
      </c>
      <c r="K26" s="51">
        <v>0.38541666666666669</v>
      </c>
      <c r="L26" s="58" t="s">
        <v>35</v>
      </c>
      <c r="M26" s="50"/>
      <c r="N26" s="50" t="s">
        <v>71</v>
      </c>
      <c r="O26" s="5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79"/>
  <sheetViews>
    <sheetView workbookViewId="0">
      <selection activeCell="J17" sqref="J17"/>
    </sheetView>
  </sheetViews>
  <sheetFormatPr defaultRowHeight="12.75" x14ac:dyDescent="0.2"/>
  <cols>
    <col min="1" max="1" width="23.140625" customWidth="1"/>
    <col min="2" max="3" width="11.5703125" bestFit="1" customWidth="1"/>
    <col min="4" max="4" width="12" customWidth="1"/>
    <col min="5" max="5" width="11.5703125" bestFit="1" customWidth="1"/>
    <col min="6" max="7" width="11.5703125" customWidth="1"/>
  </cols>
  <sheetData>
    <row r="1" spans="1:18" ht="16.5" thickBot="1" x14ac:dyDescent="0.3">
      <c r="D1" s="1" t="s">
        <v>30</v>
      </c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8" customHeight="1" x14ac:dyDescent="0.2">
      <c r="A2" s="9" t="s">
        <v>33</v>
      </c>
      <c r="B2" s="38"/>
      <c r="C2" s="10" t="s">
        <v>19</v>
      </c>
      <c r="D2" s="11" t="s">
        <v>34</v>
      </c>
      <c r="E2" s="37"/>
      <c r="F2" s="11" t="s">
        <v>29</v>
      </c>
      <c r="G2" s="12" t="s">
        <v>35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ht="18" customHeight="1" x14ac:dyDescent="0.25">
      <c r="A3" s="5" t="s">
        <v>7</v>
      </c>
      <c r="B3" s="13" t="s">
        <v>16</v>
      </c>
      <c r="C3" s="13" t="s">
        <v>26</v>
      </c>
      <c r="D3" s="13" t="s">
        <v>22</v>
      </c>
      <c r="E3" s="13" t="s">
        <v>17</v>
      </c>
      <c r="F3" s="17" t="s">
        <v>21</v>
      </c>
      <c r="G3" s="14" t="s">
        <v>24</v>
      </c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ht="18" customHeight="1" x14ac:dyDescent="0.2">
      <c r="A4" s="28" t="s">
        <v>31</v>
      </c>
      <c r="B4" s="35">
        <v>0.42638888888888887</v>
      </c>
      <c r="C4" s="35">
        <v>0.42777777777777781</v>
      </c>
      <c r="D4" s="35">
        <v>0.3972222222222222</v>
      </c>
      <c r="E4" s="35">
        <v>0.38541666666666669</v>
      </c>
      <c r="F4" s="35">
        <v>0.4201388888888889</v>
      </c>
      <c r="G4" s="36">
        <v>0.4375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ht="18" customHeight="1" x14ac:dyDescent="0.25">
      <c r="A5" s="21" t="s">
        <v>0</v>
      </c>
      <c r="B5" s="15">
        <v>300</v>
      </c>
      <c r="C5" s="15">
        <v>300</v>
      </c>
      <c r="D5" s="15">
        <v>100</v>
      </c>
      <c r="E5" s="15">
        <v>300</v>
      </c>
      <c r="F5" s="15">
        <v>300</v>
      </c>
      <c r="G5" s="16">
        <v>300</v>
      </c>
      <c r="H5" s="30"/>
      <c r="I5" s="30"/>
      <c r="J5" s="30"/>
      <c r="K5" s="30"/>
      <c r="L5" s="32"/>
      <c r="M5" s="30"/>
      <c r="N5" s="30"/>
      <c r="O5" s="30"/>
      <c r="P5" s="30"/>
      <c r="Q5" s="30"/>
      <c r="R5" s="30"/>
    </row>
    <row r="6" spans="1:18" ht="18" x14ac:dyDescent="0.25">
      <c r="A6" s="22" t="s">
        <v>1</v>
      </c>
      <c r="B6" s="2">
        <v>0.1047</v>
      </c>
      <c r="C6" s="2">
        <v>0.1051</v>
      </c>
      <c r="D6" s="2">
        <v>0.1537</v>
      </c>
      <c r="E6" s="2">
        <v>0.13370000000000001</v>
      </c>
      <c r="F6" s="2">
        <v>0.1095</v>
      </c>
      <c r="G6" s="6">
        <v>0.1048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ht="18" x14ac:dyDescent="0.25">
      <c r="A7" s="22" t="s">
        <v>2</v>
      </c>
      <c r="B7" s="2">
        <v>0.1004</v>
      </c>
      <c r="C7" s="2">
        <v>0.1011</v>
      </c>
      <c r="D7" s="2">
        <v>9.8599999999999993E-2</v>
      </c>
      <c r="E7" s="2">
        <v>0.1016</v>
      </c>
      <c r="F7" s="4">
        <v>0.1014</v>
      </c>
      <c r="G7" s="6">
        <v>0.10059999999999999</v>
      </c>
      <c r="H7" s="30"/>
      <c r="I7" s="30"/>
      <c r="J7" s="30"/>
      <c r="K7" s="33"/>
      <c r="L7" s="30"/>
      <c r="M7" s="30"/>
      <c r="N7" s="30"/>
      <c r="O7" s="30"/>
      <c r="P7" s="30"/>
      <c r="Q7" s="30"/>
      <c r="R7" s="30"/>
    </row>
    <row r="8" spans="1:18" ht="18" x14ac:dyDescent="0.25">
      <c r="A8" s="23"/>
      <c r="B8" s="2">
        <f t="shared" ref="B8:G8" si="0">B6-B7</f>
        <v>4.2999999999999983E-3</v>
      </c>
      <c r="C8" s="2">
        <f t="shared" si="0"/>
        <v>4.0000000000000036E-3</v>
      </c>
      <c r="D8" s="2">
        <f t="shared" si="0"/>
        <v>5.510000000000001E-2</v>
      </c>
      <c r="E8" s="2">
        <f t="shared" si="0"/>
        <v>3.2100000000000017E-2</v>
      </c>
      <c r="F8" s="2">
        <f t="shared" si="0"/>
        <v>8.0999999999999961E-3</v>
      </c>
      <c r="G8" s="6">
        <f t="shared" si="0"/>
        <v>4.2000000000000093E-3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18" x14ac:dyDescent="0.25">
      <c r="A9" s="24"/>
      <c r="B9" s="2">
        <f t="shared" ref="B9:G9" si="1">B8*1000000</f>
        <v>4299.9999999999982</v>
      </c>
      <c r="C9" s="2">
        <f t="shared" si="1"/>
        <v>4000.0000000000036</v>
      </c>
      <c r="D9" s="2">
        <f t="shared" si="1"/>
        <v>55100.000000000007</v>
      </c>
      <c r="E9" s="2">
        <f t="shared" si="1"/>
        <v>32100.000000000018</v>
      </c>
      <c r="F9" s="2">
        <f t="shared" si="1"/>
        <v>8099.9999999999964</v>
      </c>
      <c r="G9" s="6">
        <f t="shared" si="1"/>
        <v>4200.0000000000091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ht="18.75" thickBot="1" x14ac:dyDescent="0.3">
      <c r="A10" s="25" t="s">
        <v>3</v>
      </c>
      <c r="B10" s="7">
        <f t="shared" ref="B10:G10" si="2">B9/B5</f>
        <v>14.333333333333327</v>
      </c>
      <c r="C10" s="7">
        <f t="shared" si="2"/>
        <v>13.333333333333345</v>
      </c>
      <c r="D10" s="7">
        <f t="shared" si="2"/>
        <v>551.00000000000011</v>
      </c>
      <c r="E10" s="7">
        <f t="shared" si="2"/>
        <v>107.00000000000006</v>
      </c>
      <c r="F10" s="7">
        <f t="shared" si="2"/>
        <v>26.999999999999989</v>
      </c>
      <c r="G10" s="8">
        <f t="shared" si="2"/>
        <v>14.00000000000003</v>
      </c>
      <c r="H10" s="30"/>
      <c r="I10" s="34"/>
      <c r="J10" s="30"/>
      <c r="K10" s="30"/>
      <c r="L10" s="30"/>
      <c r="M10" s="30"/>
      <c r="N10" s="30"/>
      <c r="O10" s="30"/>
      <c r="P10" s="30"/>
      <c r="Q10" s="30"/>
      <c r="R10" s="30"/>
    </row>
    <row r="11" spans="1:18" x14ac:dyDescent="0.2">
      <c r="B11" t="s">
        <v>19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ht="13.5" thickBot="1" x14ac:dyDescent="0.25"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ht="18" customHeight="1" x14ac:dyDescent="0.2">
      <c r="A13" s="9" t="s">
        <v>33</v>
      </c>
      <c r="B13" s="38"/>
      <c r="C13" s="10" t="s">
        <v>19</v>
      </c>
      <c r="D13" s="11" t="s">
        <v>34</v>
      </c>
      <c r="E13" s="37"/>
      <c r="F13" s="11" t="s">
        <v>29</v>
      </c>
      <c r="G13" s="12" t="s">
        <v>35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ht="18" customHeight="1" x14ac:dyDescent="0.25">
      <c r="A14" s="5" t="s">
        <v>7</v>
      </c>
      <c r="B14" s="13" t="s">
        <v>5</v>
      </c>
      <c r="C14" s="13" t="s">
        <v>6</v>
      </c>
      <c r="D14" s="27" t="s">
        <v>23</v>
      </c>
      <c r="E14" s="26" t="s">
        <v>11</v>
      </c>
      <c r="F14" s="14" t="s">
        <v>14</v>
      </c>
      <c r="G14" s="14" t="s">
        <v>15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ht="18" customHeight="1" x14ac:dyDescent="0.2">
      <c r="A15" s="28" t="s">
        <v>32</v>
      </c>
      <c r="B15" s="19">
        <v>0.4513888888888889</v>
      </c>
      <c r="C15" s="19">
        <v>0.47569444444444442</v>
      </c>
      <c r="D15" s="19">
        <v>0.50277777777777777</v>
      </c>
      <c r="E15" s="19">
        <v>0.40972222222222227</v>
      </c>
      <c r="F15" s="19">
        <v>0.48055555555555557</v>
      </c>
      <c r="G15" s="20">
        <v>0.4604166666666667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ht="18" customHeight="1" x14ac:dyDescent="0.25">
      <c r="A16" s="21" t="s">
        <v>0</v>
      </c>
      <c r="B16" s="15">
        <v>300</v>
      </c>
      <c r="C16" s="15">
        <v>300</v>
      </c>
      <c r="D16" s="15">
        <v>300</v>
      </c>
      <c r="E16" s="15">
        <v>300</v>
      </c>
      <c r="F16" s="15">
        <v>300</v>
      </c>
      <c r="G16" s="16">
        <v>300</v>
      </c>
      <c r="H16" s="30"/>
      <c r="I16" s="30"/>
      <c r="J16" s="30" t="s">
        <v>19</v>
      </c>
      <c r="K16" s="30"/>
      <c r="L16" s="30"/>
      <c r="M16" s="30"/>
      <c r="N16" s="30"/>
      <c r="O16" s="30"/>
      <c r="P16" s="30"/>
      <c r="Q16" s="30"/>
      <c r="R16" s="30"/>
    </row>
    <row r="17" spans="1:18" ht="18" x14ac:dyDescent="0.25">
      <c r="A17" s="22" t="s">
        <v>1</v>
      </c>
      <c r="B17" s="2">
        <v>0.1038</v>
      </c>
      <c r="C17" s="2">
        <v>0.1028</v>
      </c>
      <c r="D17" s="2">
        <v>0.1018</v>
      </c>
      <c r="E17" s="2">
        <v>0.1053</v>
      </c>
      <c r="F17" s="2">
        <v>0.1043</v>
      </c>
      <c r="G17" s="6">
        <v>0.1026</v>
      </c>
      <c r="H17" s="39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 ht="18" x14ac:dyDescent="0.25">
      <c r="A18" s="22" t="s">
        <v>2</v>
      </c>
      <c r="B18" s="2">
        <v>0.1008</v>
      </c>
      <c r="C18" s="2">
        <v>9.8599999999999993E-2</v>
      </c>
      <c r="D18" s="2">
        <v>0.10050000000000001</v>
      </c>
      <c r="E18" s="2">
        <v>0.1009</v>
      </c>
      <c r="F18" s="4">
        <v>0.10150000000000001</v>
      </c>
      <c r="G18" s="6">
        <v>0.1013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ht="18" x14ac:dyDescent="0.25">
      <c r="A19" s="23"/>
      <c r="B19" s="2">
        <f t="shared" ref="B19:G19" si="3">B17-B18</f>
        <v>3.0000000000000027E-3</v>
      </c>
      <c r="C19" s="2">
        <f t="shared" si="3"/>
        <v>4.2000000000000093E-3</v>
      </c>
      <c r="D19" s="2">
        <f t="shared" si="3"/>
        <v>1.2999999999999956E-3</v>
      </c>
      <c r="E19" s="2">
        <f t="shared" si="3"/>
        <v>4.4000000000000011E-3</v>
      </c>
      <c r="F19" s="2">
        <f t="shared" si="3"/>
        <v>2.7999999999999969E-3</v>
      </c>
      <c r="G19" s="6">
        <f t="shared" si="3"/>
        <v>1.2999999999999956E-3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 ht="18" x14ac:dyDescent="0.25">
      <c r="A20" s="24"/>
      <c r="B20" s="2">
        <f t="shared" ref="B20:G20" si="4">B19*1000000</f>
        <v>3000.0000000000027</v>
      </c>
      <c r="C20" s="2">
        <f t="shared" si="4"/>
        <v>4200.0000000000091</v>
      </c>
      <c r="D20" s="2">
        <f t="shared" si="4"/>
        <v>1299.9999999999957</v>
      </c>
      <c r="E20" s="2">
        <f t="shared" si="4"/>
        <v>4400.0000000000009</v>
      </c>
      <c r="F20" s="2">
        <f t="shared" si="4"/>
        <v>2799.9999999999968</v>
      </c>
      <c r="G20" s="6">
        <f t="shared" si="4"/>
        <v>1299.9999999999957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18" ht="18.75" thickBot="1" x14ac:dyDescent="0.3">
      <c r="A21" s="25" t="s">
        <v>3</v>
      </c>
      <c r="B21" s="7">
        <f t="shared" ref="B21:G21" si="5">B20/B16</f>
        <v>10.000000000000009</v>
      </c>
      <c r="C21" s="7">
        <f t="shared" si="5"/>
        <v>14.00000000000003</v>
      </c>
      <c r="D21" s="7">
        <f t="shared" si="5"/>
        <v>4.3333333333333188</v>
      </c>
      <c r="E21" s="7">
        <f t="shared" si="5"/>
        <v>14.66666666666667</v>
      </c>
      <c r="F21" s="7">
        <f t="shared" si="5"/>
        <v>9.3333333333333233</v>
      </c>
      <c r="G21" s="8">
        <f t="shared" si="5"/>
        <v>4.3333333333333188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1:18" x14ac:dyDescent="0.2"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1:18" ht="12.75" customHeight="1" thickBot="1" x14ac:dyDescent="0.25"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8" ht="18" customHeight="1" x14ac:dyDescent="0.2">
      <c r="A24" s="9" t="s">
        <v>33</v>
      </c>
      <c r="B24" s="38"/>
      <c r="C24" s="10" t="s">
        <v>19</v>
      </c>
      <c r="D24" s="11" t="s">
        <v>34</v>
      </c>
      <c r="E24" s="37"/>
      <c r="F24" s="11" t="s">
        <v>29</v>
      </c>
      <c r="G24" s="12" t="s">
        <v>35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1:18" ht="18" customHeight="1" x14ac:dyDescent="0.25">
      <c r="A25" s="5" t="s">
        <v>7</v>
      </c>
      <c r="B25" s="14" t="s">
        <v>9</v>
      </c>
      <c r="C25" s="13" t="s">
        <v>27</v>
      </c>
      <c r="D25" s="13" t="s">
        <v>28</v>
      </c>
      <c r="E25" s="13" t="s">
        <v>10</v>
      </c>
      <c r="F25" s="18" t="s">
        <v>4</v>
      </c>
      <c r="G25" s="14" t="s">
        <v>8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1:18" ht="18" customHeight="1" x14ac:dyDescent="0.2">
      <c r="A26" s="28" t="s">
        <v>32</v>
      </c>
      <c r="B26" s="19">
        <v>0.37916666666666665</v>
      </c>
      <c r="C26" s="19">
        <v>0.42569444444444443</v>
      </c>
      <c r="D26" s="19">
        <v>0.4284722222222222</v>
      </c>
      <c r="E26" s="19">
        <v>0.4513888888888889</v>
      </c>
      <c r="F26" s="19">
        <v>0.4152777777777778</v>
      </c>
      <c r="G26" s="20">
        <v>0.3972222222222222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 ht="17.25" customHeight="1" x14ac:dyDescent="0.25">
      <c r="A27" s="21" t="s">
        <v>0</v>
      </c>
      <c r="B27" s="15">
        <v>300</v>
      </c>
      <c r="C27" s="15">
        <v>300</v>
      </c>
      <c r="D27" s="15">
        <v>300</v>
      </c>
      <c r="E27" s="15">
        <v>300</v>
      </c>
      <c r="F27" s="15">
        <v>300</v>
      </c>
      <c r="G27" s="16">
        <v>300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1:18" ht="18" x14ac:dyDescent="0.25">
      <c r="A28" s="22" t="s">
        <v>1</v>
      </c>
      <c r="B28" s="2">
        <v>0.11169999999999999</v>
      </c>
      <c r="C28" s="2">
        <v>0.1033</v>
      </c>
      <c r="D28" s="2">
        <v>0.1043</v>
      </c>
      <c r="E28" s="2">
        <v>0.1061</v>
      </c>
      <c r="F28" s="2">
        <v>0.1032</v>
      </c>
      <c r="G28" s="6">
        <v>0.1075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t="18" x14ac:dyDescent="0.25">
      <c r="A29" s="22" t="s">
        <v>2</v>
      </c>
      <c r="B29" s="2">
        <v>0.10009999999999999</v>
      </c>
      <c r="C29" s="2">
        <v>0.1012</v>
      </c>
      <c r="D29" s="2">
        <v>0.1019</v>
      </c>
      <c r="E29" s="2">
        <v>0.1023</v>
      </c>
      <c r="F29" s="3">
        <v>0.1011</v>
      </c>
      <c r="G29" s="6">
        <v>0.1018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ht="18" x14ac:dyDescent="0.25">
      <c r="A30" s="23"/>
      <c r="B30" s="2">
        <f t="shared" ref="B30:G30" si="6">B28-B29</f>
        <v>1.1599999999999999E-2</v>
      </c>
      <c r="C30" s="2">
        <f t="shared" si="6"/>
        <v>2.1000000000000046E-3</v>
      </c>
      <c r="D30" s="2">
        <f t="shared" si="6"/>
        <v>2.3999999999999994E-3</v>
      </c>
      <c r="E30" s="2">
        <f t="shared" si="6"/>
        <v>3.7999999999999978E-3</v>
      </c>
      <c r="F30" s="2">
        <f t="shared" si="6"/>
        <v>2.1000000000000046E-3</v>
      </c>
      <c r="G30" s="6">
        <f t="shared" si="6"/>
        <v>5.6999999999999967E-3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t="18" x14ac:dyDescent="0.25">
      <c r="A31" s="24"/>
      <c r="B31" s="2">
        <f t="shared" ref="B31:G31" si="7">B30*1000000</f>
        <v>11600</v>
      </c>
      <c r="C31" s="2">
        <f t="shared" si="7"/>
        <v>2100.0000000000045</v>
      </c>
      <c r="D31" s="2">
        <f t="shared" si="7"/>
        <v>2399.9999999999995</v>
      </c>
      <c r="E31" s="2">
        <f t="shared" si="7"/>
        <v>3799.9999999999977</v>
      </c>
      <c r="F31" s="2">
        <f t="shared" si="7"/>
        <v>2100.0000000000045</v>
      </c>
      <c r="G31" s="6">
        <f t="shared" si="7"/>
        <v>5699.9999999999964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ht="18.75" thickBot="1" x14ac:dyDescent="0.3">
      <c r="A32" s="25" t="s">
        <v>3</v>
      </c>
      <c r="B32" s="7">
        <f t="shared" ref="B32:G32" si="8">B31/B27</f>
        <v>38.666666666666664</v>
      </c>
      <c r="C32" s="7">
        <f t="shared" si="8"/>
        <v>7.0000000000000151</v>
      </c>
      <c r="D32" s="7">
        <f t="shared" si="8"/>
        <v>7.9999999999999982</v>
      </c>
      <c r="E32" s="7">
        <f t="shared" si="8"/>
        <v>12.666666666666659</v>
      </c>
      <c r="F32" s="7">
        <f t="shared" si="8"/>
        <v>7.0000000000000151</v>
      </c>
      <c r="G32" s="8">
        <f t="shared" si="8"/>
        <v>18.999999999999989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x14ac:dyDescent="0.2"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ht="9.75" customHeight="1" thickBot="1" x14ac:dyDescent="0.25"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ht="18.75" customHeight="1" x14ac:dyDescent="0.2">
      <c r="A35" s="9" t="s">
        <v>33</v>
      </c>
      <c r="B35" s="38"/>
      <c r="C35" s="10" t="s">
        <v>19</v>
      </c>
      <c r="D35" s="11" t="s">
        <v>36</v>
      </c>
      <c r="E35" s="37"/>
      <c r="F35" s="11" t="s">
        <v>29</v>
      </c>
      <c r="G35" s="12" t="s">
        <v>35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t="15.75" x14ac:dyDescent="0.25">
      <c r="A36" s="5" t="s">
        <v>7</v>
      </c>
      <c r="B36" s="13" t="s">
        <v>12</v>
      </c>
      <c r="C36" s="13" t="s">
        <v>25</v>
      </c>
      <c r="D36" s="13" t="s">
        <v>18</v>
      </c>
      <c r="E36" s="13" t="s">
        <v>13</v>
      </c>
      <c r="F36" s="13">
        <v>79.5</v>
      </c>
      <c r="G36" s="14" t="s">
        <v>20</v>
      </c>
      <c r="H36" s="30"/>
      <c r="I36" s="30" t="s">
        <v>19</v>
      </c>
      <c r="J36" s="30"/>
      <c r="K36" s="30"/>
      <c r="L36" s="30"/>
      <c r="M36" s="30"/>
      <c r="N36" s="30"/>
      <c r="O36" s="30"/>
      <c r="P36" s="30"/>
      <c r="Q36" s="30"/>
      <c r="R36" s="30"/>
    </row>
    <row r="37" spans="1:18" ht="15" x14ac:dyDescent="0.2">
      <c r="A37" s="28" t="s">
        <v>31</v>
      </c>
      <c r="B37" s="19">
        <v>0.37152777777777773</v>
      </c>
      <c r="C37" s="19">
        <v>0.30486111111111108</v>
      </c>
      <c r="D37" s="19">
        <v>0.43402777777777773</v>
      </c>
      <c r="E37" s="19">
        <v>0.39861111111111108</v>
      </c>
      <c r="F37" s="19">
        <v>0.35833333333333334</v>
      </c>
      <c r="G37" s="20">
        <v>0.32916666666666666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ht="15.75" x14ac:dyDescent="0.25">
      <c r="A38" s="21" t="s">
        <v>0</v>
      </c>
      <c r="B38" s="15">
        <v>300</v>
      </c>
      <c r="C38" s="15">
        <v>300</v>
      </c>
      <c r="D38" s="15">
        <v>300</v>
      </c>
      <c r="E38" s="15">
        <v>300</v>
      </c>
      <c r="F38" s="15">
        <v>300</v>
      </c>
      <c r="G38" s="16">
        <v>300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ht="18" x14ac:dyDescent="0.25">
      <c r="A39" s="22" t="s">
        <v>1</v>
      </c>
      <c r="B39" s="2">
        <v>0.1028</v>
      </c>
      <c r="C39" s="2">
        <v>0.10050000000000001</v>
      </c>
      <c r="D39" s="2">
        <v>0.10290000000000001</v>
      </c>
      <c r="E39" s="2">
        <v>0.1022</v>
      </c>
      <c r="F39" s="2">
        <v>0.1089</v>
      </c>
      <c r="G39" s="6">
        <v>9.9599999999999994E-2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 ht="18" x14ac:dyDescent="0.25">
      <c r="A40" s="22" t="s">
        <v>2</v>
      </c>
      <c r="B40" s="2">
        <v>0.1004</v>
      </c>
      <c r="C40" s="2">
        <v>9.9599999999999994E-2</v>
      </c>
      <c r="D40" s="2">
        <v>0.1011</v>
      </c>
      <c r="E40" s="2">
        <v>0.1013</v>
      </c>
      <c r="F40" s="3">
        <v>0.1024</v>
      </c>
      <c r="G40" s="29">
        <v>9.8400000000000001E-2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t="18" x14ac:dyDescent="0.25">
      <c r="A41" s="23"/>
      <c r="B41" s="2">
        <f t="shared" ref="B41:G41" si="9">B39-B40</f>
        <v>2.3999999999999994E-3</v>
      </c>
      <c r="C41" s="2">
        <f>C39-C40</f>
        <v>9.000000000000119E-4</v>
      </c>
      <c r="D41" s="2">
        <f t="shared" si="9"/>
        <v>1.8000000000000099E-3</v>
      </c>
      <c r="E41" s="2">
        <f t="shared" si="9"/>
        <v>8.9999999999999802E-4</v>
      </c>
      <c r="F41" s="2">
        <f>F39-F40</f>
        <v>6.4999999999999919E-3</v>
      </c>
      <c r="G41" s="6">
        <f t="shared" si="9"/>
        <v>1.1999999999999927E-3</v>
      </c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ht="18" x14ac:dyDescent="0.25">
      <c r="A42" s="24"/>
      <c r="B42" s="2">
        <f t="shared" ref="B42:G42" si="10">B41*1000000</f>
        <v>2399.9999999999995</v>
      </c>
      <c r="C42" s="2">
        <f t="shared" si="10"/>
        <v>900.00000000001194</v>
      </c>
      <c r="D42" s="2">
        <f t="shared" si="10"/>
        <v>1800.00000000001</v>
      </c>
      <c r="E42" s="2">
        <f>E41*1000000</f>
        <v>899.99999999999807</v>
      </c>
      <c r="F42" s="2">
        <f>F41*1000000</f>
        <v>6499.9999999999918</v>
      </c>
      <c r="G42" s="6">
        <f t="shared" si="10"/>
        <v>1199.9999999999927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t="18.75" thickBot="1" x14ac:dyDescent="0.3">
      <c r="A43" s="25" t="s">
        <v>3</v>
      </c>
      <c r="B43" s="7">
        <f t="shared" ref="B43:G43" si="11">B42/B38</f>
        <v>7.9999999999999982</v>
      </c>
      <c r="C43" s="7">
        <f>C42/C38</f>
        <v>3.00000000000004</v>
      </c>
      <c r="D43" s="7">
        <f t="shared" si="11"/>
        <v>6.0000000000000338</v>
      </c>
      <c r="E43" s="7">
        <f t="shared" si="11"/>
        <v>2.9999999999999933</v>
      </c>
      <c r="F43" s="7">
        <f>F42/F38</f>
        <v>21.666666666666639</v>
      </c>
      <c r="G43" s="8">
        <f t="shared" si="11"/>
        <v>3.9999999999999756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x14ac:dyDescent="0.2"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x14ac:dyDescent="0.2"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 x14ac:dyDescent="0.2">
      <c r="A46" s="30"/>
      <c r="B46" s="30"/>
      <c r="C46" s="30"/>
      <c r="D46" s="30"/>
      <c r="E46" s="30"/>
      <c r="F46" s="30"/>
      <c r="G46" s="30"/>
    </row>
    <row r="47" spans="1:18" x14ac:dyDescent="0.2">
      <c r="A47" s="30"/>
      <c r="B47" s="30"/>
      <c r="C47" s="30"/>
      <c r="D47" s="30"/>
      <c r="E47" s="30"/>
      <c r="F47" s="30"/>
      <c r="G47" s="30"/>
    </row>
    <row r="48" spans="1:18" x14ac:dyDescent="0.2">
      <c r="A48" s="30"/>
      <c r="B48" s="30"/>
      <c r="C48" s="30"/>
      <c r="D48" s="30"/>
      <c r="E48" s="30"/>
      <c r="F48" s="30"/>
      <c r="G48" s="30"/>
    </row>
    <row r="49" spans="1:7" x14ac:dyDescent="0.2">
      <c r="A49" s="30"/>
      <c r="B49" s="30"/>
      <c r="C49" s="30"/>
      <c r="D49" s="30"/>
      <c r="E49" s="30"/>
      <c r="F49" s="30"/>
      <c r="G49" s="30"/>
    </row>
    <row r="50" spans="1:7" x14ac:dyDescent="0.2">
      <c r="A50" s="30"/>
      <c r="B50" s="30"/>
      <c r="C50" s="30"/>
      <c r="D50" s="30"/>
      <c r="E50" s="30"/>
      <c r="F50" s="30"/>
      <c r="G50" s="30"/>
    </row>
    <row r="51" spans="1:7" x14ac:dyDescent="0.2">
      <c r="A51" s="30"/>
      <c r="B51" s="30"/>
      <c r="C51" s="30"/>
      <c r="D51" s="30"/>
      <c r="E51" s="30"/>
      <c r="F51" s="30"/>
      <c r="G51" s="30"/>
    </row>
    <row r="52" spans="1:7" x14ac:dyDescent="0.2">
      <c r="A52" s="30"/>
      <c r="B52" s="30"/>
      <c r="C52" s="30"/>
      <c r="D52" s="30"/>
      <c r="E52" s="30"/>
      <c r="F52" s="30"/>
      <c r="G52" s="30"/>
    </row>
    <row r="53" spans="1:7" x14ac:dyDescent="0.2">
      <c r="A53" s="30"/>
      <c r="B53" s="30"/>
      <c r="C53" s="30"/>
      <c r="D53" s="30"/>
      <c r="E53" s="30"/>
      <c r="F53" s="30"/>
      <c r="G53" s="30"/>
    </row>
    <row r="54" spans="1:7" x14ac:dyDescent="0.2">
      <c r="A54" s="30"/>
      <c r="B54" s="30"/>
      <c r="C54" s="30"/>
      <c r="D54" s="30"/>
      <c r="E54" s="30"/>
      <c r="F54" s="30"/>
      <c r="G54" s="30"/>
    </row>
    <row r="55" spans="1:7" x14ac:dyDescent="0.2">
      <c r="A55" s="30"/>
      <c r="B55" s="30"/>
      <c r="C55" s="30"/>
      <c r="D55" s="30"/>
      <c r="E55" s="30"/>
      <c r="F55" s="30"/>
      <c r="G55" s="30"/>
    </row>
    <row r="56" spans="1:7" x14ac:dyDescent="0.2">
      <c r="A56" s="30"/>
      <c r="B56" s="30"/>
      <c r="C56" s="30"/>
      <c r="D56" s="30"/>
      <c r="E56" s="30"/>
      <c r="F56" s="30"/>
      <c r="G56" s="30"/>
    </row>
    <row r="57" spans="1:7" x14ac:dyDescent="0.2">
      <c r="A57" s="30"/>
      <c r="B57" s="30"/>
      <c r="C57" s="30"/>
      <c r="D57" s="30"/>
      <c r="E57" s="30"/>
      <c r="F57" s="30"/>
      <c r="G57" s="30"/>
    </row>
    <row r="58" spans="1:7" x14ac:dyDescent="0.2">
      <c r="A58" s="30"/>
      <c r="B58" s="30"/>
      <c r="C58" s="30"/>
      <c r="D58" s="30"/>
      <c r="E58" s="30"/>
      <c r="F58" s="30"/>
      <c r="G58" s="30"/>
    </row>
    <row r="59" spans="1:7" x14ac:dyDescent="0.2">
      <c r="A59" s="30"/>
      <c r="B59" s="30"/>
      <c r="C59" s="30"/>
      <c r="D59" s="30"/>
      <c r="E59" s="30"/>
      <c r="F59" s="30"/>
      <c r="G59" s="30"/>
    </row>
    <row r="60" spans="1:7" x14ac:dyDescent="0.2">
      <c r="A60" s="30"/>
      <c r="B60" s="30"/>
      <c r="C60" s="30"/>
      <c r="D60" s="30"/>
      <c r="E60" s="30"/>
      <c r="F60" s="30"/>
      <c r="G60" s="30"/>
    </row>
    <row r="61" spans="1:7" x14ac:dyDescent="0.2">
      <c r="A61" s="30"/>
      <c r="B61" s="30"/>
      <c r="C61" s="30"/>
      <c r="D61" s="30"/>
      <c r="E61" s="30"/>
      <c r="F61" s="30"/>
      <c r="G61" s="30"/>
    </row>
    <row r="62" spans="1:7" x14ac:dyDescent="0.2">
      <c r="A62" s="30"/>
      <c r="B62" s="30"/>
      <c r="C62" s="30"/>
      <c r="D62" s="30"/>
      <c r="E62" s="30"/>
      <c r="F62" s="30"/>
      <c r="G62" s="30"/>
    </row>
    <row r="63" spans="1:7" x14ac:dyDescent="0.2">
      <c r="A63" s="30"/>
      <c r="B63" s="30"/>
      <c r="C63" s="30"/>
      <c r="D63" s="30"/>
      <c r="E63" s="30"/>
      <c r="F63" s="30"/>
      <c r="G63" s="30"/>
    </row>
    <row r="64" spans="1:7" x14ac:dyDescent="0.2">
      <c r="A64" s="30"/>
      <c r="B64" s="30"/>
      <c r="C64" s="30"/>
      <c r="D64" s="30"/>
      <c r="E64" s="30"/>
      <c r="F64" s="30"/>
      <c r="G64" s="30"/>
    </row>
    <row r="65" spans="1:7" x14ac:dyDescent="0.2">
      <c r="A65" s="30"/>
      <c r="B65" s="30"/>
      <c r="C65" s="30"/>
      <c r="D65" s="30"/>
      <c r="E65" s="30"/>
      <c r="F65" s="30"/>
      <c r="G65" s="30"/>
    </row>
    <row r="66" spans="1:7" x14ac:dyDescent="0.2">
      <c r="A66" s="30"/>
      <c r="B66" s="30"/>
      <c r="C66" s="30"/>
      <c r="D66" s="30"/>
      <c r="E66" s="30"/>
      <c r="F66" s="30"/>
      <c r="G66" s="30"/>
    </row>
    <row r="67" spans="1:7" x14ac:dyDescent="0.2">
      <c r="A67" s="30"/>
      <c r="B67" s="30"/>
      <c r="C67" s="30"/>
      <c r="D67" s="30"/>
      <c r="E67" s="30"/>
      <c r="F67" s="30"/>
      <c r="G67" s="30"/>
    </row>
    <row r="68" spans="1:7" x14ac:dyDescent="0.2">
      <c r="A68" s="30"/>
      <c r="B68" s="30"/>
      <c r="C68" s="30"/>
      <c r="D68" s="30"/>
      <c r="E68" s="30"/>
      <c r="F68" s="30"/>
      <c r="G68" s="30"/>
    </row>
    <row r="69" spans="1:7" x14ac:dyDescent="0.2">
      <c r="A69" s="30"/>
      <c r="B69" s="30"/>
      <c r="C69" s="30"/>
      <c r="D69" s="30"/>
      <c r="E69" s="30"/>
      <c r="F69" s="30"/>
      <c r="G69" s="30"/>
    </row>
    <row r="70" spans="1:7" x14ac:dyDescent="0.2">
      <c r="A70" s="30"/>
      <c r="B70" s="30"/>
      <c r="C70" s="30"/>
      <c r="D70" s="30"/>
      <c r="E70" s="30"/>
      <c r="F70" s="30"/>
      <c r="G70" s="30"/>
    </row>
    <row r="71" spans="1:7" x14ac:dyDescent="0.2">
      <c r="A71" s="30"/>
      <c r="B71" s="30"/>
      <c r="C71" s="30"/>
      <c r="D71" s="30"/>
      <c r="E71" s="30"/>
      <c r="F71" s="30"/>
      <c r="G71" s="30"/>
    </row>
    <row r="72" spans="1:7" x14ac:dyDescent="0.2">
      <c r="A72" s="30"/>
      <c r="B72" s="30"/>
      <c r="C72" s="30"/>
      <c r="D72" s="30"/>
      <c r="E72" s="30"/>
      <c r="F72" s="30"/>
      <c r="G72" s="30"/>
    </row>
    <row r="73" spans="1:7" x14ac:dyDescent="0.2">
      <c r="A73" s="30"/>
      <c r="B73" s="30"/>
      <c r="C73" s="30"/>
      <c r="D73" s="30"/>
      <c r="E73" s="30"/>
      <c r="F73" s="30"/>
      <c r="G73" s="30"/>
    </row>
    <row r="74" spans="1:7" x14ac:dyDescent="0.2">
      <c r="A74" s="30"/>
      <c r="B74" s="30"/>
      <c r="C74" s="30"/>
      <c r="D74" s="30"/>
      <c r="E74" s="30"/>
      <c r="F74" s="30"/>
      <c r="G74" s="30"/>
    </row>
    <row r="75" spans="1:7" x14ac:dyDescent="0.2">
      <c r="A75" s="30"/>
      <c r="B75" s="30"/>
      <c r="C75" s="30"/>
      <c r="D75" s="30"/>
      <c r="E75" s="30"/>
      <c r="F75" s="30"/>
      <c r="G75" s="30"/>
    </row>
    <row r="76" spans="1:7" x14ac:dyDescent="0.2">
      <c r="A76" s="30"/>
      <c r="B76" s="30"/>
      <c r="C76" s="30"/>
      <c r="D76" s="30"/>
      <c r="E76" s="30"/>
      <c r="F76" s="30"/>
      <c r="G76" s="30"/>
    </row>
    <row r="77" spans="1:7" x14ac:dyDescent="0.2">
      <c r="A77" s="30"/>
      <c r="B77" s="30"/>
      <c r="C77" s="30"/>
      <c r="D77" s="30"/>
      <c r="E77" s="30"/>
      <c r="F77" s="30"/>
      <c r="G77" s="30"/>
    </row>
    <row r="78" spans="1:7" x14ac:dyDescent="0.2">
      <c r="A78" s="30"/>
      <c r="B78" s="30"/>
      <c r="C78" s="30"/>
      <c r="D78" s="30"/>
      <c r="E78" s="30"/>
      <c r="F78" s="30"/>
      <c r="G78" s="30"/>
    </row>
    <row r="79" spans="1:7" x14ac:dyDescent="0.2">
      <c r="A79" s="30"/>
      <c r="B79" s="30"/>
      <c r="C79" s="30"/>
      <c r="D79" s="30"/>
      <c r="E79" s="30"/>
      <c r="F79" s="30"/>
      <c r="G79" s="30"/>
    </row>
    <row r="80" spans="1:7" x14ac:dyDescent="0.2">
      <c r="A80" s="30"/>
      <c r="B80" s="30"/>
      <c r="C80" s="30"/>
      <c r="D80" s="30"/>
      <c r="E80" s="30"/>
      <c r="F80" s="30"/>
      <c r="G80" s="30"/>
    </row>
    <row r="81" spans="1:7" x14ac:dyDescent="0.2">
      <c r="A81" s="30"/>
      <c r="B81" s="30"/>
      <c r="C81" s="30"/>
      <c r="D81" s="30"/>
      <c r="E81" s="30"/>
      <c r="F81" s="30"/>
      <c r="G81" s="30"/>
    </row>
    <row r="82" spans="1:7" x14ac:dyDescent="0.2">
      <c r="A82" s="30"/>
      <c r="B82" s="30"/>
      <c r="C82" s="30"/>
      <c r="D82" s="30"/>
      <c r="E82" s="30"/>
      <c r="F82" s="30"/>
      <c r="G82" s="30"/>
    </row>
    <row r="83" spans="1:7" x14ac:dyDescent="0.2">
      <c r="A83" s="30"/>
      <c r="B83" s="30"/>
      <c r="C83" s="30"/>
      <c r="D83" s="30"/>
      <c r="E83" s="30"/>
      <c r="F83" s="30"/>
      <c r="G83" s="30"/>
    </row>
    <row r="84" spans="1:7" x14ac:dyDescent="0.2">
      <c r="A84" s="30"/>
      <c r="B84" s="30"/>
      <c r="C84" s="30"/>
      <c r="D84" s="30"/>
      <c r="E84" s="30"/>
      <c r="F84" s="30"/>
      <c r="G84" s="30"/>
    </row>
    <row r="85" spans="1:7" x14ac:dyDescent="0.2">
      <c r="A85" s="30"/>
      <c r="B85" s="30"/>
      <c r="C85" s="30"/>
      <c r="D85" s="30"/>
      <c r="E85" s="30"/>
      <c r="F85" s="30"/>
      <c r="G85" s="30"/>
    </row>
    <row r="86" spans="1:7" x14ac:dyDescent="0.2">
      <c r="A86" s="30"/>
      <c r="B86" s="30"/>
      <c r="C86" s="30"/>
      <c r="D86" s="30"/>
      <c r="E86" s="30"/>
      <c r="F86" s="30"/>
      <c r="G86" s="30"/>
    </row>
    <row r="87" spans="1:7" x14ac:dyDescent="0.2">
      <c r="A87" s="30"/>
      <c r="B87" s="30"/>
      <c r="C87" s="30"/>
      <c r="D87" s="30"/>
      <c r="E87" s="30"/>
      <c r="F87" s="30"/>
      <c r="G87" s="30"/>
    </row>
    <row r="88" spans="1:7" x14ac:dyDescent="0.2">
      <c r="A88" s="30"/>
      <c r="B88" s="30"/>
      <c r="C88" s="30"/>
      <c r="D88" s="30"/>
      <c r="E88" s="30"/>
      <c r="F88" s="30"/>
      <c r="G88" s="30"/>
    </row>
    <row r="89" spans="1:7" x14ac:dyDescent="0.2">
      <c r="A89" s="30"/>
      <c r="B89" s="30"/>
      <c r="C89" s="30"/>
      <c r="D89" s="30"/>
      <c r="E89" s="30"/>
      <c r="F89" s="30"/>
      <c r="G89" s="30"/>
    </row>
    <row r="90" spans="1:7" x14ac:dyDescent="0.2">
      <c r="A90" s="30"/>
      <c r="B90" s="30"/>
      <c r="C90" s="30"/>
      <c r="D90" s="30"/>
      <c r="E90" s="30"/>
      <c r="F90" s="30"/>
      <c r="G90" s="30"/>
    </row>
    <row r="91" spans="1:7" x14ac:dyDescent="0.2">
      <c r="A91" s="30"/>
      <c r="B91" s="30"/>
      <c r="C91" s="30"/>
      <c r="D91" s="30"/>
      <c r="E91" s="30"/>
      <c r="F91" s="30"/>
      <c r="G91" s="30"/>
    </row>
    <row r="92" spans="1:7" x14ac:dyDescent="0.2">
      <c r="A92" s="30"/>
      <c r="B92" s="30"/>
      <c r="C92" s="30"/>
      <c r="D92" s="30"/>
      <c r="E92" s="30"/>
      <c r="F92" s="30"/>
      <c r="G92" s="30"/>
    </row>
    <row r="93" spans="1:7" x14ac:dyDescent="0.2">
      <c r="A93" s="30"/>
      <c r="B93" s="30"/>
      <c r="C93" s="30"/>
      <c r="D93" s="30"/>
      <c r="E93" s="30"/>
      <c r="F93" s="30"/>
      <c r="G93" s="30"/>
    </row>
    <row r="94" spans="1:7" x14ac:dyDescent="0.2">
      <c r="A94" s="30"/>
      <c r="B94" s="30"/>
      <c r="C94" s="30"/>
      <c r="D94" s="30"/>
      <c r="E94" s="30"/>
      <c r="F94" s="30"/>
      <c r="G94" s="30"/>
    </row>
    <row r="95" spans="1:7" x14ac:dyDescent="0.2">
      <c r="A95" s="30"/>
      <c r="B95" s="30"/>
      <c r="C95" s="30"/>
      <c r="D95" s="30"/>
      <c r="E95" s="30"/>
      <c r="F95" s="30"/>
      <c r="G95" s="30"/>
    </row>
    <row r="96" spans="1:7" x14ac:dyDescent="0.2">
      <c r="A96" s="30"/>
      <c r="B96" s="30"/>
      <c r="C96" s="30"/>
      <c r="D96" s="30"/>
      <c r="E96" s="30"/>
      <c r="F96" s="30"/>
      <c r="G96" s="30"/>
    </row>
    <row r="97" spans="1:7" x14ac:dyDescent="0.2">
      <c r="A97" s="30"/>
      <c r="B97" s="30"/>
      <c r="C97" s="30"/>
      <c r="D97" s="30"/>
      <c r="E97" s="30"/>
      <c r="F97" s="30"/>
      <c r="G97" s="30"/>
    </row>
    <row r="98" spans="1:7" x14ac:dyDescent="0.2">
      <c r="A98" s="30"/>
      <c r="B98" s="30"/>
      <c r="C98" s="30"/>
      <c r="D98" s="30"/>
      <c r="E98" s="30"/>
      <c r="F98" s="30"/>
      <c r="G98" s="30"/>
    </row>
    <row r="99" spans="1:7" x14ac:dyDescent="0.2">
      <c r="A99" s="30"/>
      <c r="B99" s="30"/>
      <c r="C99" s="30"/>
      <c r="D99" s="30"/>
      <c r="E99" s="30"/>
      <c r="F99" s="30"/>
      <c r="G99" s="30"/>
    </row>
    <row r="100" spans="1:7" x14ac:dyDescent="0.2">
      <c r="A100" s="30"/>
      <c r="B100" s="30"/>
      <c r="C100" s="30"/>
      <c r="D100" s="30"/>
      <c r="E100" s="30"/>
      <c r="F100" s="30"/>
      <c r="G100" s="30"/>
    </row>
    <row r="101" spans="1:7" x14ac:dyDescent="0.2">
      <c r="A101" s="30"/>
      <c r="B101" s="30"/>
      <c r="C101" s="30"/>
      <c r="D101" s="30"/>
      <c r="E101" s="30"/>
      <c r="F101" s="30"/>
      <c r="G101" s="30"/>
    </row>
    <row r="102" spans="1:7" x14ac:dyDescent="0.2">
      <c r="A102" s="30"/>
      <c r="B102" s="30"/>
      <c r="C102" s="30"/>
      <c r="D102" s="30"/>
      <c r="E102" s="30"/>
      <c r="F102" s="30"/>
      <c r="G102" s="30"/>
    </row>
    <row r="103" spans="1:7" x14ac:dyDescent="0.2">
      <c r="A103" s="30"/>
      <c r="B103" s="30"/>
      <c r="C103" s="30"/>
      <c r="D103" s="30"/>
      <c r="E103" s="30"/>
      <c r="F103" s="30"/>
      <c r="G103" s="30"/>
    </row>
    <row r="104" spans="1:7" x14ac:dyDescent="0.2">
      <c r="A104" s="30"/>
      <c r="B104" s="30"/>
      <c r="C104" s="30"/>
      <c r="D104" s="30"/>
      <c r="E104" s="30"/>
      <c r="F104" s="30"/>
      <c r="G104" s="30"/>
    </row>
    <row r="105" spans="1:7" s="30" customFormat="1" x14ac:dyDescent="0.2"/>
    <row r="106" spans="1:7" s="30" customFormat="1" x14ac:dyDescent="0.2"/>
    <row r="107" spans="1:7" s="30" customFormat="1" x14ac:dyDescent="0.2"/>
    <row r="108" spans="1:7" s="30" customFormat="1" x14ac:dyDescent="0.2"/>
    <row r="109" spans="1:7" s="30" customFormat="1" x14ac:dyDescent="0.2"/>
    <row r="110" spans="1:7" s="30" customFormat="1" x14ac:dyDescent="0.2"/>
    <row r="111" spans="1:7" s="30" customFormat="1" x14ac:dyDescent="0.2"/>
    <row r="112" spans="1:7" s="30" customFormat="1" x14ac:dyDescent="0.2"/>
    <row r="113" s="30" customFormat="1" x14ac:dyDescent="0.2"/>
    <row r="114" s="30" customFormat="1" x14ac:dyDescent="0.2"/>
    <row r="115" s="30" customFormat="1" x14ac:dyDescent="0.2"/>
    <row r="116" s="30" customFormat="1" x14ac:dyDescent="0.2"/>
    <row r="117" s="30" customFormat="1" x14ac:dyDescent="0.2"/>
    <row r="118" s="30" customFormat="1" x14ac:dyDescent="0.2"/>
    <row r="119" s="30" customFormat="1" x14ac:dyDescent="0.2"/>
    <row r="120" s="30" customFormat="1" x14ac:dyDescent="0.2"/>
    <row r="121" s="30" customFormat="1" x14ac:dyDescent="0.2"/>
    <row r="122" s="30" customFormat="1" x14ac:dyDescent="0.2"/>
    <row r="123" s="30" customFormat="1" x14ac:dyDescent="0.2"/>
    <row r="124" s="30" customFormat="1" x14ac:dyDescent="0.2"/>
    <row r="125" s="30" customFormat="1" x14ac:dyDescent="0.2"/>
    <row r="126" s="30" customFormat="1" x14ac:dyDescent="0.2"/>
    <row r="127" s="30" customFormat="1" x14ac:dyDescent="0.2"/>
    <row r="128" s="30" customFormat="1" x14ac:dyDescent="0.2"/>
    <row r="129" s="30" customFormat="1" x14ac:dyDescent="0.2"/>
    <row r="130" s="30" customFormat="1" x14ac:dyDescent="0.2"/>
    <row r="131" s="30" customFormat="1" x14ac:dyDescent="0.2"/>
    <row r="132" s="30" customFormat="1" x14ac:dyDescent="0.2"/>
    <row r="133" s="30" customFormat="1" x14ac:dyDescent="0.2"/>
    <row r="134" s="30" customFormat="1" x14ac:dyDescent="0.2"/>
    <row r="135" s="30" customFormat="1" x14ac:dyDescent="0.2"/>
    <row r="136" s="30" customFormat="1" x14ac:dyDescent="0.2"/>
    <row r="137" s="30" customFormat="1" x14ac:dyDescent="0.2"/>
    <row r="138" s="30" customFormat="1" x14ac:dyDescent="0.2"/>
    <row r="139" s="30" customFormat="1" x14ac:dyDescent="0.2"/>
    <row r="140" s="30" customFormat="1" x14ac:dyDescent="0.2"/>
    <row r="141" s="30" customFormat="1" x14ac:dyDescent="0.2"/>
    <row r="142" s="30" customFormat="1" x14ac:dyDescent="0.2"/>
    <row r="143" s="30" customFormat="1" x14ac:dyDescent="0.2"/>
    <row r="144" s="30" customFormat="1" x14ac:dyDescent="0.2"/>
    <row r="145" s="30" customFormat="1" x14ac:dyDescent="0.2"/>
    <row r="146" s="30" customFormat="1" x14ac:dyDescent="0.2"/>
    <row r="147" s="30" customFormat="1" x14ac:dyDescent="0.2"/>
    <row r="148" s="30" customFormat="1" x14ac:dyDescent="0.2"/>
    <row r="149" s="30" customFormat="1" x14ac:dyDescent="0.2"/>
    <row r="150" s="30" customFormat="1" x14ac:dyDescent="0.2"/>
    <row r="151" s="30" customFormat="1" x14ac:dyDescent="0.2"/>
    <row r="152" s="30" customFormat="1" x14ac:dyDescent="0.2"/>
    <row r="153" s="30" customFormat="1" x14ac:dyDescent="0.2"/>
    <row r="154" s="30" customFormat="1" x14ac:dyDescent="0.2"/>
    <row r="155" s="30" customFormat="1" x14ac:dyDescent="0.2"/>
    <row r="156" s="30" customFormat="1" x14ac:dyDescent="0.2"/>
    <row r="157" s="30" customFormat="1" x14ac:dyDescent="0.2"/>
    <row r="158" s="30" customFormat="1" x14ac:dyDescent="0.2"/>
    <row r="159" s="30" customFormat="1" x14ac:dyDescent="0.2"/>
    <row r="160" s="30" customFormat="1" x14ac:dyDescent="0.2"/>
    <row r="161" s="30" customFormat="1" x14ac:dyDescent="0.2"/>
    <row r="162" s="30" customFormat="1" x14ac:dyDescent="0.2"/>
    <row r="163" s="30" customFormat="1" x14ac:dyDescent="0.2"/>
    <row r="164" s="30" customFormat="1" x14ac:dyDescent="0.2"/>
    <row r="165" s="30" customFormat="1" x14ac:dyDescent="0.2"/>
    <row r="166" s="30" customFormat="1" x14ac:dyDescent="0.2"/>
    <row r="167" s="30" customFormat="1" x14ac:dyDescent="0.2"/>
    <row r="168" s="30" customFormat="1" x14ac:dyDescent="0.2"/>
    <row r="169" s="30" customFormat="1" x14ac:dyDescent="0.2"/>
    <row r="170" s="30" customFormat="1" x14ac:dyDescent="0.2"/>
    <row r="171" s="30" customFormat="1" x14ac:dyDescent="0.2"/>
    <row r="172" s="30" customFormat="1" x14ac:dyDescent="0.2"/>
    <row r="173" s="30" customFormat="1" x14ac:dyDescent="0.2"/>
    <row r="174" s="30" customFormat="1" x14ac:dyDescent="0.2"/>
    <row r="175" s="30" customFormat="1" x14ac:dyDescent="0.2"/>
    <row r="176" s="30" customFormat="1" x14ac:dyDescent="0.2"/>
    <row r="177" s="30" customFormat="1" x14ac:dyDescent="0.2"/>
    <row r="178" s="30" customFormat="1" x14ac:dyDescent="0.2"/>
    <row r="179" s="30" customFormat="1" x14ac:dyDescent="0.2"/>
    <row r="180" s="30" customFormat="1" x14ac:dyDescent="0.2"/>
    <row r="181" s="30" customFormat="1" x14ac:dyDescent="0.2"/>
    <row r="182" s="30" customFormat="1" x14ac:dyDescent="0.2"/>
    <row r="183" s="30" customFormat="1" x14ac:dyDescent="0.2"/>
    <row r="184" s="30" customFormat="1" x14ac:dyDescent="0.2"/>
    <row r="185" s="30" customFormat="1" x14ac:dyDescent="0.2"/>
    <row r="186" s="30" customFormat="1" x14ac:dyDescent="0.2"/>
    <row r="187" s="30" customFormat="1" x14ac:dyDescent="0.2"/>
    <row r="188" s="30" customFormat="1" x14ac:dyDescent="0.2"/>
    <row r="189" s="30" customFormat="1" x14ac:dyDescent="0.2"/>
    <row r="190" s="30" customFormat="1" x14ac:dyDescent="0.2"/>
    <row r="191" s="30" customFormat="1" x14ac:dyDescent="0.2"/>
    <row r="192" s="30" customFormat="1" x14ac:dyDescent="0.2"/>
    <row r="193" s="30" customFormat="1" x14ac:dyDescent="0.2"/>
    <row r="194" s="30" customFormat="1" x14ac:dyDescent="0.2"/>
    <row r="195" s="30" customFormat="1" x14ac:dyDescent="0.2"/>
    <row r="196" s="30" customFormat="1" x14ac:dyDescent="0.2"/>
    <row r="197" s="30" customFormat="1" x14ac:dyDescent="0.2"/>
    <row r="198" s="30" customFormat="1" x14ac:dyDescent="0.2"/>
    <row r="199" s="30" customFormat="1" x14ac:dyDescent="0.2"/>
    <row r="200" s="30" customFormat="1" x14ac:dyDescent="0.2"/>
    <row r="201" s="30" customFormat="1" x14ac:dyDescent="0.2"/>
    <row r="202" s="30" customFormat="1" x14ac:dyDescent="0.2"/>
    <row r="203" s="30" customFormat="1" x14ac:dyDescent="0.2"/>
    <row r="204" s="30" customFormat="1" x14ac:dyDescent="0.2"/>
    <row r="205" s="30" customFormat="1" x14ac:dyDescent="0.2"/>
    <row r="206" s="30" customFormat="1" x14ac:dyDescent="0.2"/>
    <row r="207" s="30" customFormat="1" x14ac:dyDescent="0.2"/>
    <row r="208" s="30" customFormat="1" x14ac:dyDescent="0.2"/>
    <row r="209" s="30" customFormat="1" x14ac:dyDescent="0.2"/>
    <row r="210" s="30" customFormat="1" x14ac:dyDescent="0.2"/>
    <row r="211" s="30" customFormat="1" x14ac:dyDescent="0.2"/>
    <row r="212" s="30" customFormat="1" x14ac:dyDescent="0.2"/>
    <row r="213" s="30" customFormat="1" x14ac:dyDescent="0.2"/>
    <row r="214" s="30" customFormat="1" x14ac:dyDescent="0.2"/>
    <row r="215" s="30" customFormat="1" x14ac:dyDescent="0.2"/>
    <row r="216" s="30" customFormat="1" x14ac:dyDescent="0.2"/>
    <row r="217" s="30" customFormat="1" x14ac:dyDescent="0.2"/>
    <row r="218" s="30" customFormat="1" x14ac:dyDescent="0.2"/>
    <row r="219" s="30" customFormat="1" x14ac:dyDescent="0.2"/>
    <row r="220" s="30" customFormat="1" x14ac:dyDescent="0.2"/>
    <row r="221" s="30" customFormat="1" x14ac:dyDescent="0.2"/>
    <row r="222" s="30" customFormat="1" x14ac:dyDescent="0.2"/>
    <row r="223" s="30" customFormat="1" x14ac:dyDescent="0.2"/>
    <row r="224" s="30" customFormat="1" x14ac:dyDescent="0.2"/>
    <row r="225" s="30" customFormat="1" x14ac:dyDescent="0.2"/>
    <row r="226" s="30" customFormat="1" x14ac:dyDescent="0.2"/>
    <row r="227" s="30" customFormat="1" x14ac:dyDescent="0.2"/>
    <row r="228" s="30" customFormat="1" x14ac:dyDescent="0.2"/>
    <row r="229" s="30" customFormat="1" x14ac:dyDescent="0.2"/>
    <row r="230" s="30" customFormat="1" x14ac:dyDescent="0.2"/>
    <row r="231" s="30" customFormat="1" x14ac:dyDescent="0.2"/>
    <row r="232" s="30" customFormat="1" x14ac:dyDescent="0.2"/>
    <row r="233" s="30" customFormat="1" x14ac:dyDescent="0.2"/>
    <row r="234" s="30" customFormat="1" x14ac:dyDescent="0.2"/>
    <row r="235" s="30" customFormat="1" x14ac:dyDescent="0.2"/>
    <row r="236" s="30" customFormat="1" x14ac:dyDescent="0.2"/>
    <row r="237" s="30" customFormat="1" x14ac:dyDescent="0.2"/>
    <row r="238" s="30" customFormat="1" x14ac:dyDescent="0.2"/>
    <row r="239" s="30" customFormat="1" x14ac:dyDescent="0.2"/>
    <row r="240" s="30" customFormat="1" x14ac:dyDescent="0.2"/>
    <row r="241" s="30" customFormat="1" x14ac:dyDescent="0.2"/>
    <row r="242" s="30" customFormat="1" x14ac:dyDescent="0.2"/>
    <row r="243" s="30" customFormat="1" x14ac:dyDescent="0.2"/>
    <row r="244" s="30" customFormat="1" x14ac:dyDescent="0.2"/>
    <row r="245" s="30" customFormat="1" x14ac:dyDescent="0.2"/>
    <row r="246" s="30" customFormat="1" x14ac:dyDescent="0.2"/>
    <row r="247" s="30" customFormat="1" x14ac:dyDescent="0.2"/>
    <row r="248" s="30" customFormat="1" x14ac:dyDescent="0.2"/>
    <row r="249" s="30" customFormat="1" x14ac:dyDescent="0.2"/>
    <row r="250" s="30" customFormat="1" x14ac:dyDescent="0.2"/>
    <row r="251" s="30" customFormat="1" x14ac:dyDescent="0.2"/>
    <row r="252" s="30" customFormat="1" x14ac:dyDescent="0.2"/>
    <row r="253" s="30" customFormat="1" x14ac:dyDescent="0.2"/>
    <row r="254" s="30" customFormat="1" x14ac:dyDescent="0.2"/>
    <row r="255" s="30" customFormat="1" x14ac:dyDescent="0.2"/>
    <row r="256" s="30" customFormat="1" x14ac:dyDescent="0.2"/>
    <row r="257" s="30" customFormat="1" x14ac:dyDescent="0.2"/>
    <row r="258" s="30" customFormat="1" x14ac:dyDescent="0.2"/>
    <row r="259" s="30" customFormat="1" x14ac:dyDescent="0.2"/>
    <row r="260" s="30" customFormat="1" x14ac:dyDescent="0.2"/>
    <row r="261" s="30" customFormat="1" x14ac:dyDescent="0.2"/>
    <row r="262" s="30" customFormat="1" x14ac:dyDescent="0.2"/>
    <row r="263" s="30" customFormat="1" x14ac:dyDescent="0.2"/>
    <row r="264" s="30" customFormat="1" x14ac:dyDescent="0.2"/>
    <row r="265" s="30" customFormat="1" x14ac:dyDescent="0.2"/>
    <row r="266" s="30" customFormat="1" x14ac:dyDescent="0.2"/>
    <row r="267" s="30" customFormat="1" x14ac:dyDescent="0.2"/>
    <row r="268" s="30" customFormat="1" x14ac:dyDescent="0.2"/>
    <row r="269" s="30" customFormat="1" x14ac:dyDescent="0.2"/>
    <row r="270" s="30" customFormat="1" x14ac:dyDescent="0.2"/>
    <row r="271" s="30" customFormat="1" x14ac:dyDescent="0.2"/>
    <row r="272" s="30" customFormat="1" x14ac:dyDescent="0.2"/>
    <row r="273" s="30" customFormat="1" x14ac:dyDescent="0.2"/>
    <row r="274" s="30" customFormat="1" x14ac:dyDescent="0.2"/>
    <row r="275" s="30" customFormat="1" x14ac:dyDescent="0.2"/>
    <row r="276" s="30" customFormat="1" x14ac:dyDescent="0.2"/>
    <row r="277" s="30" customFormat="1" x14ac:dyDescent="0.2"/>
    <row r="278" s="30" customFormat="1" x14ac:dyDescent="0.2"/>
    <row r="279" s="30" customFormat="1" x14ac:dyDescent="0.2"/>
    <row r="280" s="30" customFormat="1" x14ac:dyDescent="0.2"/>
    <row r="281" s="30" customFormat="1" x14ac:dyDescent="0.2"/>
    <row r="282" s="30" customFormat="1" x14ac:dyDescent="0.2"/>
    <row r="283" s="30" customFormat="1" x14ac:dyDescent="0.2"/>
    <row r="284" s="30" customFormat="1" x14ac:dyDescent="0.2"/>
    <row r="285" s="30" customFormat="1" x14ac:dyDescent="0.2"/>
    <row r="286" s="30" customFormat="1" x14ac:dyDescent="0.2"/>
    <row r="287" s="30" customFormat="1" x14ac:dyDescent="0.2"/>
    <row r="288" s="30" customFormat="1" x14ac:dyDescent="0.2"/>
    <row r="289" s="30" customFormat="1" x14ac:dyDescent="0.2"/>
    <row r="290" s="30" customFormat="1" x14ac:dyDescent="0.2"/>
    <row r="291" s="30" customFormat="1" x14ac:dyDescent="0.2"/>
    <row r="292" s="30" customFormat="1" x14ac:dyDescent="0.2"/>
    <row r="293" s="30" customFormat="1" x14ac:dyDescent="0.2"/>
    <row r="294" s="30" customFormat="1" x14ac:dyDescent="0.2"/>
    <row r="295" s="30" customFormat="1" x14ac:dyDescent="0.2"/>
    <row r="296" s="30" customFormat="1" x14ac:dyDescent="0.2"/>
    <row r="297" s="30" customFormat="1" x14ac:dyDescent="0.2"/>
    <row r="298" s="30" customFormat="1" x14ac:dyDescent="0.2"/>
    <row r="299" s="30" customFormat="1" x14ac:dyDescent="0.2"/>
    <row r="300" s="30" customFormat="1" x14ac:dyDescent="0.2"/>
    <row r="301" s="30" customFormat="1" x14ac:dyDescent="0.2"/>
    <row r="302" s="30" customFormat="1" x14ac:dyDescent="0.2"/>
    <row r="303" s="30" customFormat="1" x14ac:dyDescent="0.2"/>
    <row r="304" s="30" customFormat="1" x14ac:dyDescent="0.2"/>
    <row r="305" s="30" customFormat="1" x14ac:dyDescent="0.2"/>
    <row r="306" s="30" customFormat="1" x14ac:dyDescent="0.2"/>
    <row r="307" s="30" customFormat="1" x14ac:dyDescent="0.2"/>
    <row r="308" s="30" customFormat="1" x14ac:dyDescent="0.2"/>
    <row r="309" s="30" customFormat="1" x14ac:dyDescent="0.2"/>
    <row r="310" s="30" customFormat="1" x14ac:dyDescent="0.2"/>
    <row r="311" s="30" customFormat="1" x14ac:dyDescent="0.2"/>
    <row r="312" s="30" customFormat="1" x14ac:dyDescent="0.2"/>
    <row r="313" s="30" customFormat="1" x14ac:dyDescent="0.2"/>
    <row r="314" s="30" customFormat="1" x14ac:dyDescent="0.2"/>
    <row r="315" s="30" customFormat="1" x14ac:dyDescent="0.2"/>
    <row r="316" s="30" customFormat="1" x14ac:dyDescent="0.2"/>
    <row r="317" s="30" customFormat="1" x14ac:dyDescent="0.2"/>
    <row r="318" s="30" customFormat="1" x14ac:dyDescent="0.2"/>
    <row r="319" s="30" customFormat="1" x14ac:dyDescent="0.2"/>
    <row r="320" s="30" customFormat="1" x14ac:dyDescent="0.2"/>
    <row r="321" s="30" customFormat="1" x14ac:dyDescent="0.2"/>
    <row r="322" s="30" customFormat="1" x14ac:dyDescent="0.2"/>
    <row r="323" s="30" customFormat="1" x14ac:dyDescent="0.2"/>
    <row r="324" s="30" customFormat="1" x14ac:dyDescent="0.2"/>
    <row r="325" s="30" customFormat="1" x14ac:dyDescent="0.2"/>
    <row r="326" s="30" customFormat="1" x14ac:dyDescent="0.2"/>
    <row r="327" s="30" customFormat="1" x14ac:dyDescent="0.2"/>
    <row r="328" s="30" customFormat="1" x14ac:dyDescent="0.2"/>
    <row r="329" s="30" customFormat="1" x14ac:dyDescent="0.2"/>
    <row r="330" s="30" customFormat="1" x14ac:dyDescent="0.2"/>
    <row r="331" s="30" customFormat="1" x14ac:dyDescent="0.2"/>
    <row r="332" s="30" customFormat="1" x14ac:dyDescent="0.2"/>
    <row r="333" s="30" customFormat="1" x14ac:dyDescent="0.2"/>
    <row r="334" s="30" customFormat="1" x14ac:dyDescent="0.2"/>
    <row r="335" s="30" customFormat="1" x14ac:dyDescent="0.2"/>
    <row r="336" s="30" customFormat="1" x14ac:dyDescent="0.2"/>
    <row r="337" s="30" customFormat="1" x14ac:dyDescent="0.2"/>
    <row r="338" s="30" customFormat="1" x14ac:dyDescent="0.2"/>
    <row r="339" s="30" customFormat="1" x14ac:dyDescent="0.2"/>
    <row r="340" s="30" customFormat="1" x14ac:dyDescent="0.2"/>
    <row r="341" s="30" customFormat="1" x14ac:dyDescent="0.2"/>
    <row r="342" s="30" customFormat="1" x14ac:dyDescent="0.2"/>
    <row r="343" s="30" customFormat="1" x14ac:dyDescent="0.2"/>
    <row r="344" s="30" customFormat="1" x14ac:dyDescent="0.2"/>
    <row r="345" s="30" customFormat="1" x14ac:dyDescent="0.2"/>
    <row r="346" s="30" customFormat="1" x14ac:dyDescent="0.2"/>
    <row r="347" s="30" customFormat="1" x14ac:dyDescent="0.2"/>
    <row r="348" s="30" customFormat="1" x14ac:dyDescent="0.2"/>
    <row r="349" s="30" customFormat="1" x14ac:dyDescent="0.2"/>
    <row r="350" s="30" customFormat="1" x14ac:dyDescent="0.2"/>
    <row r="351" s="30" customFormat="1" x14ac:dyDescent="0.2"/>
    <row r="352" s="30" customFormat="1" x14ac:dyDescent="0.2"/>
    <row r="353" s="30" customFormat="1" x14ac:dyDescent="0.2"/>
    <row r="354" s="30" customFormat="1" x14ac:dyDescent="0.2"/>
    <row r="355" s="30" customFormat="1" x14ac:dyDescent="0.2"/>
    <row r="356" s="30" customFormat="1" x14ac:dyDescent="0.2"/>
    <row r="357" s="30" customFormat="1" x14ac:dyDescent="0.2"/>
    <row r="358" s="30" customFormat="1" x14ac:dyDescent="0.2"/>
    <row r="359" s="30" customFormat="1" x14ac:dyDescent="0.2"/>
    <row r="360" s="30" customFormat="1" x14ac:dyDescent="0.2"/>
    <row r="361" s="30" customFormat="1" x14ac:dyDescent="0.2"/>
    <row r="362" s="30" customFormat="1" x14ac:dyDescent="0.2"/>
    <row r="363" s="30" customFormat="1" x14ac:dyDescent="0.2"/>
    <row r="364" s="30" customFormat="1" x14ac:dyDescent="0.2"/>
    <row r="365" s="30" customFormat="1" x14ac:dyDescent="0.2"/>
    <row r="366" s="30" customFormat="1" x14ac:dyDescent="0.2"/>
    <row r="367" s="30" customFormat="1" x14ac:dyDescent="0.2"/>
    <row r="368" s="30" customFormat="1" x14ac:dyDescent="0.2"/>
    <row r="369" s="30" customFormat="1" x14ac:dyDescent="0.2"/>
    <row r="370" s="30" customFormat="1" x14ac:dyDescent="0.2"/>
    <row r="371" s="30" customFormat="1" x14ac:dyDescent="0.2"/>
    <row r="372" s="30" customFormat="1" x14ac:dyDescent="0.2"/>
    <row r="373" s="30" customFormat="1" x14ac:dyDescent="0.2"/>
    <row r="374" s="30" customFormat="1" x14ac:dyDescent="0.2"/>
    <row r="375" s="30" customFormat="1" x14ac:dyDescent="0.2"/>
    <row r="376" s="30" customFormat="1" x14ac:dyDescent="0.2"/>
    <row r="377" s="30" customFormat="1" x14ac:dyDescent="0.2"/>
    <row r="378" s="30" customFormat="1" x14ac:dyDescent="0.2"/>
    <row r="379" s="30" customFormat="1" x14ac:dyDescent="0.2"/>
    <row r="380" s="30" customFormat="1" x14ac:dyDescent="0.2"/>
    <row r="381" s="30" customFormat="1" x14ac:dyDescent="0.2"/>
    <row r="382" s="30" customFormat="1" x14ac:dyDescent="0.2"/>
    <row r="383" s="30" customFormat="1" x14ac:dyDescent="0.2"/>
    <row r="384" s="30" customFormat="1" x14ac:dyDescent="0.2"/>
    <row r="385" s="30" customFormat="1" x14ac:dyDescent="0.2"/>
    <row r="386" s="30" customFormat="1" x14ac:dyDescent="0.2"/>
    <row r="387" s="30" customFormat="1" x14ac:dyDescent="0.2"/>
    <row r="388" s="30" customFormat="1" x14ac:dyDescent="0.2"/>
    <row r="389" s="30" customFormat="1" x14ac:dyDescent="0.2"/>
    <row r="390" s="30" customFormat="1" x14ac:dyDescent="0.2"/>
    <row r="391" s="30" customFormat="1" x14ac:dyDescent="0.2"/>
    <row r="392" s="30" customFormat="1" x14ac:dyDescent="0.2"/>
    <row r="393" s="30" customFormat="1" x14ac:dyDescent="0.2"/>
    <row r="394" s="30" customFormat="1" x14ac:dyDescent="0.2"/>
    <row r="395" s="30" customFormat="1" x14ac:dyDescent="0.2"/>
    <row r="396" s="30" customFormat="1" x14ac:dyDescent="0.2"/>
    <row r="397" s="30" customFormat="1" x14ac:dyDescent="0.2"/>
    <row r="398" s="30" customFormat="1" x14ac:dyDescent="0.2"/>
    <row r="399" s="30" customFormat="1" x14ac:dyDescent="0.2"/>
    <row r="400" s="30" customFormat="1" x14ac:dyDescent="0.2"/>
    <row r="401" s="30" customFormat="1" x14ac:dyDescent="0.2"/>
    <row r="402" s="30" customFormat="1" x14ac:dyDescent="0.2"/>
    <row r="403" s="30" customFormat="1" x14ac:dyDescent="0.2"/>
    <row r="404" s="30" customFormat="1" x14ac:dyDescent="0.2"/>
    <row r="405" s="30" customFormat="1" x14ac:dyDescent="0.2"/>
    <row r="406" s="30" customFormat="1" x14ac:dyDescent="0.2"/>
    <row r="407" s="30" customFormat="1" x14ac:dyDescent="0.2"/>
    <row r="408" s="30" customFormat="1" x14ac:dyDescent="0.2"/>
    <row r="409" s="30" customFormat="1" x14ac:dyDescent="0.2"/>
    <row r="410" s="30" customFormat="1" x14ac:dyDescent="0.2"/>
    <row r="411" s="30" customFormat="1" x14ac:dyDescent="0.2"/>
    <row r="412" s="30" customFormat="1" x14ac:dyDescent="0.2"/>
    <row r="413" s="30" customFormat="1" x14ac:dyDescent="0.2"/>
    <row r="414" s="30" customFormat="1" x14ac:dyDescent="0.2"/>
    <row r="415" s="30" customFormat="1" x14ac:dyDescent="0.2"/>
    <row r="416" s="30" customFormat="1" x14ac:dyDescent="0.2"/>
    <row r="417" s="30" customFormat="1" x14ac:dyDescent="0.2"/>
    <row r="418" s="30" customFormat="1" x14ac:dyDescent="0.2"/>
    <row r="419" s="30" customFormat="1" x14ac:dyDescent="0.2"/>
    <row r="420" s="30" customFormat="1" x14ac:dyDescent="0.2"/>
    <row r="421" s="30" customFormat="1" x14ac:dyDescent="0.2"/>
    <row r="422" s="30" customFormat="1" x14ac:dyDescent="0.2"/>
    <row r="423" s="30" customFormat="1" x14ac:dyDescent="0.2"/>
    <row r="424" s="30" customFormat="1" x14ac:dyDescent="0.2"/>
    <row r="425" s="30" customFormat="1" x14ac:dyDescent="0.2"/>
    <row r="426" s="30" customFormat="1" x14ac:dyDescent="0.2"/>
    <row r="427" s="30" customFormat="1" x14ac:dyDescent="0.2"/>
    <row r="428" s="30" customFormat="1" x14ac:dyDescent="0.2"/>
    <row r="429" s="30" customFormat="1" x14ac:dyDescent="0.2"/>
    <row r="430" s="30" customFormat="1" x14ac:dyDescent="0.2"/>
    <row r="431" s="30" customFormat="1" x14ac:dyDescent="0.2"/>
    <row r="432" s="30" customFormat="1" x14ac:dyDescent="0.2"/>
    <row r="433" s="30" customFormat="1" x14ac:dyDescent="0.2"/>
    <row r="434" s="30" customFormat="1" x14ac:dyDescent="0.2"/>
    <row r="435" s="30" customFormat="1" x14ac:dyDescent="0.2"/>
    <row r="436" s="30" customFormat="1" x14ac:dyDescent="0.2"/>
    <row r="437" s="30" customFormat="1" x14ac:dyDescent="0.2"/>
    <row r="438" s="30" customFormat="1" x14ac:dyDescent="0.2"/>
    <row r="439" s="30" customFormat="1" x14ac:dyDescent="0.2"/>
    <row r="440" s="30" customFormat="1" x14ac:dyDescent="0.2"/>
    <row r="441" s="30" customFormat="1" x14ac:dyDescent="0.2"/>
    <row r="442" s="30" customFormat="1" x14ac:dyDescent="0.2"/>
    <row r="443" s="30" customFormat="1" x14ac:dyDescent="0.2"/>
    <row r="444" s="30" customFormat="1" x14ac:dyDescent="0.2"/>
    <row r="445" s="30" customFormat="1" x14ac:dyDescent="0.2"/>
    <row r="446" s="30" customFormat="1" x14ac:dyDescent="0.2"/>
    <row r="447" s="30" customFormat="1" x14ac:dyDescent="0.2"/>
    <row r="448" s="30" customFormat="1" x14ac:dyDescent="0.2"/>
    <row r="449" s="30" customFormat="1" x14ac:dyDescent="0.2"/>
    <row r="450" s="30" customFormat="1" x14ac:dyDescent="0.2"/>
    <row r="451" s="30" customFormat="1" x14ac:dyDescent="0.2"/>
    <row r="452" s="30" customFormat="1" x14ac:dyDescent="0.2"/>
    <row r="453" s="30" customFormat="1" x14ac:dyDescent="0.2"/>
    <row r="454" s="30" customFormat="1" x14ac:dyDescent="0.2"/>
    <row r="455" s="30" customFormat="1" x14ac:dyDescent="0.2"/>
    <row r="456" s="30" customFormat="1" x14ac:dyDescent="0.2"/>
    <row r="457" s="30" customFormat="1" x14ac:dyDescent="0.2"/>
    <row r="458" s="30" customFormat="1" x14ac:dyDescent="0.2"/>
    <row r="459" s="30" customFormat="1" x14ac:dyDescent="0.2"/>
    <row r="460" s="30" customFormat="1" x14ac:dyDescent="0.2"/>
    <row r="461" s="30" customFormat="1" x14ac:dyDescent="0.2"/>
    <row r="462" s="30" customFormat="1" x14ac:dyDescent="0.2"/>
    <row r="463" s="30" customFormat="1" x14ac:dyDescent="0.2"/>
    <row r="464" s="30" customFormat="1" x14ac:dyDescent="0.2"/>
    <row r="465" s="30" customFormat="1" x14ac:dyDescent="0.2"/>
    <row r="466" s="30" customFormat="1" x14ac:dyDescent="0.2"/>
    <row r="467" s="30" customFormat="1" x14ac:dyDescent="0.2"/>
    <row r="468" s="30" customFormat="1" x14ac:dyDescent="0.2"/>
    <row r="469" s="30" customFormat="1" x14ac:dyDescent="0.2"/>
    <row r="470" s="30" customFormat="1" x14ac:dyDescent="0.2"/>
    <row r="471" s="30" customFormat="1" x14ac:dyDescent="0.2"/>
    <row r="472" s="30" customFormat="1" x14ac:dyDescent="0.2"/>
    <row r="473" s="30" customFormat="1" x14ac:dyDescent="0.2"/>
    <row r="474" s="30" customFormat="1" x14ac:dyDescent="0.2"/>
    <row r="475" s="30" customFormat="1" x14ac:dyDescent="0.2"/>
    <row r="476" s="30" customFormat="1" x14ac:dyDescent="0.2"/>
    <row r="477" s="30" customFormat="1" x14ac:dyDescent="0.2"/>
    <row r="478" s="30" customFormat="1" x14ac:dyDescent="0.2"/>
    <row r="479" s="30" customFormat="1" x14ac:dyDescent="0.2"/>
    <row r="480" s="30" customFormat="1" x14ac:dyDescent="0.2"/>
    <row r="481" s="30" customFormat="1" x14ac:dyDescent="0.2"/>
    <row r="482" s="30" customFormat="1" x14ac:dyDescent="0.2"/>
    <row r="483" s="30" customFormat="1" x14ac:dyDescent="0.2"/>
    <row r="484" s="30" customFormat="1" x14ac:dyDescent="0.2"/>
    <row r="485" s="30" customFormat="1" x14ac:dyDescent="0.2"/>
    <row r="486" s="30" customFormat="1" x14ac:dyDescent="0.2"/>
    <row r="487" s="30" customFormat="1" x14ac:dyDescent="0.2"/>
    <row r="488" s="30" customFormat="1" x14ac:dyDescent="0.2"/>
    <row r="489" s="30" customFormat="1" x14ac:dyDescent="0.2"/>
    <row r="490" s="30" customFormat="1" x14ac:dyDescent="0.2"/>
    <row r="491" s="30" customFormat="1" x14ac:dyDescent="0.2"/>
    <row r="492" s="30" customFormat="1" x14ac:dyDescent="0.2"/>
    <row r="493" s="30" customFormat="1" x14ac:dyDescent="0.2"/>
    <row r="494" s="30" customFormat="1" x14ac:dyDescent="0.2"/>
    <row r="495" s="30" customFormat="1" x14ac:dyDescent="0.2"/>
    <row r="496" s="30" customFormat="1" x14ac:dyDescent="0.2"/>
    <row r="497" s="30" customFormat="1" x14ac:dyDescent="0.2"/>
    <row r="498" s="30" customFormat="1" x14ac:dyDescent="0.2"/>
    <row r="499" s="30" customFormat="1" x14ac:dyDescent="0.2"/>
    <row r="500" s="30" customFormat="1" x14ac:dyDescent="0.2"/>
    <row r="501" s="30" customFormat="1" x14ac:dyDescent="0.2"/>
    <row r="502" s="30" customFormat="1" x14ac:dyDescent="0.2"/>
    <row r="503" s="30" customFormat="1" x14ac:dyDescent="0.2"/>
    <row r="504" s="30" customFormat="1" x14ac:dyDescent="0.2"/>
    <row r="505" s="30" customFormat="1" x14ac:dyDescent="0.2"/>
    <row r="506" s="30" customFormat="1" x14ac:dyDescent="0.2"/>
    <row r="507" s="30" customFormat="1" x14ac:dyDescent="0.2"/>
    <row r="508" s="30" customFormat="1" x14ac:dyDescent="0.2"/>
    <row r="509" s="30" customFormat="1" x14ac:dyDescent="0.2"/>
    <row r="510" s="30" customFormat="1" x14ac:dyDescent="0.2"/>
    <row r="511" s="30" customFormat="1" x14ac:dyDescent="0.2"/>
    <row r="512" s="30" customFormat="1" x14ac:dyDescent="0.2"/>
    <row r="513" s="30" customFormat="1" x14ac:dyDescent="0.2"/>
    <row r="514" s="30" customFormat="1" x14ac:dyDescent="0.2"/>
    <row r="515" s="30" customFormat="1" x14ac:dyDescent="0.2"/>
    <row r="516" s="30" customFormat="1" x14ac:dyDescent="0.2"/>
    <row r="517" s="30" customFormat="1" x14ac:dyDescent="0.2"/>
    <row r="518" s="30" customFormat="1" x14ac:dyDescent="0.2"/>
    <row r="519" s="30" customFormat="1" x14ac:dyDescent="0.2"/>
    <row r="520" s="30" customFormat="1" x14ac:dyDescent="0.2"/>
    <row r="521" s="30" customFormat="1" x14ac:dyDescent="0.2"/>
    <row r="522" s="30" customFormat="1" x14ac:dyDescent="0.2"/>
    <row r="523" s="30" customFormat="1" x14ac:dyDescent="0.2"/>
    <row r="524" s="30" customFormat="1" x14ac:dyDescent="0.2"/>
    <row r="525" s="30" customFormat="1" x14ac:dyDescent="0.2"/>
    <row r="526" s="30" customFormat="1" x14ac:dyDescent="0.2"/>
    <row r="527" s="30" customFormat="1" x14ac:dyDescent="0.2"/>
    <row r="528" s="30" customFormat="1" x14ac:dyDescent="0.2"/>
    <row r="529" s="30" customFormat="1" x14ac:dyDescent="0.2"/>
    <row r="530" s="30" customFormat="1" x14ac:dyDescent="0.2"/>
    <row r="531" s="30" customFormat="1" x14ac:dyDescent="0.2"/>
    <row r="532" s="30" customFormat="1" x14ac:dyDescent="0.2"/>
    <row r="533" s="30" customFormat="1" x14ac:dyDescent="0.2"/>
    <row r="534" s="30" customFormat="1" x14ac:dyDescent="0.2"/>
    <row r="535" s="30" customFormat="1" x14ac:dyDescent="0.2"/>
    <row r="536" s="30" customFormat="1" x14ac:dyDescent="0.2"/>
    <row r="537" s="30" customFormat="1" x14ac:dyDescent="0.2"/>
    <row r="538" s="30" customFormat="1" x14ac:dyDescent="0.2"/>
    <row r="539" s="30" customFormat="1" x14ac:dyDescent="0.2"/>
    <row r="540" s="30" customFormat="1" x14ac:dyDescent="0.2"/>
    <row r="541" s="30" customFormat="1" x14ac:dyDescent="0.2"/>
    <row r="542" s="30" customFormat="1" x14ac:dyDescent="0.2"/>
    <row r="543" s="30" customFormat="1" x14ac:dyDescent="0.2"/>
    <row r="544" s="30" customFormat="1" x14ac:dyDescent="0.2"/>
    <row r="545" s="30" customFormat="1" x14ac:dyDescent="0.2"/>
    <row r="546" s="30" customFormat="1" x14ac:dyDescent="0.2"/>
    <row r="547" s="30" customFormat="1" x14ac:dyDescent="0.2"/>
    <row r="548" s="30" customFormat="1" x14ac:dyDescent="0.2"/>
    <row r="549" s="30" customFormat="1" x14ac:dyDescent="0.2"/>
    <row r="550" s="30" customFormat="1" x14ac:dyDescent="0.2"/>
    <row r="551" s="30" customFormat="1" x14ac:dyDescent="0.2"/>
    <row r="552" s="30" customFormat="1" x14ac:dyDescent="0.2"/>
    <row r="553" s="30" customFormat="1" x14ac:dyDescent="0.2"/>
    <row r="554" s="30" customFormat="1" x14ac:dyDescent="0.2"/>
    <row r="555" s="30" customFormat="1" x14ac:dyDescent="0.2"/>
    <row r="556" s="30" customFormat="1" x14ac:dyDescent="0.2"/>
    <row r="557" s="30" customFormat="1" x14ac:dyDescent="0.2"/>
    <row r="558" s="30" customFormat="1" x14ac:dyDescent="0.2"/>
    <row r="559" s="30" customFormat="1" x14ac:dyDescent="0.2"/>
    <row r="560" s="30" customFormat="1" x14ac:dyDescent="0.2"/>
    <row r="561" s="30" customFormat="1" x14ac:dyDescent="0.2"/>
    <row r="562" s="30" customFormat="1" x14ac:dyDescent="0.2"/>
    <row r="563" s="30" customFormat="1" x14ac:dyDescent="0.2"/>
    <row r="564" s="30" customFormat="1" x14ac:dyDescent="0.2"/>
    <row r="565" s="30" customFormat="1" x14ac:dyDescent="0.2"/>
    <row r="566" s="30" customFormat="1" x14ac:dyDescent="0.2"/>
    <row r="567" s="30" customFormat="1" x14ac:dyDescent="0.2"/>
    <row r="568" s="30" customFormat="1" x14ac:dyDescent="0.2"/>
    <row r="569" s="30" customFormat="1" x14ac:dyDescent="0.2"/>
    <row r="570" s="30" customFormat="1" x14ac:dyDescent="0.2"/>
    <row r="571" s="30" customFormat="1" x14ac:dyDescent="0.2"/>
    <row r="572" s="30" customFormat="1" x14ac:dyDescent="0.2"/>
    <row r="573" s="30" customFormat="1" x14ac:dyDescent="0.2"/>
    <row r="574" s="30" customFormat="1" x14ac:dyDescent="0.2"/>
    <row r="575" s="30" customFormat="1" x14ac:dyDescent="0.2"/>
    <row r="576" s="30" customFormat="1" x14ac:dyDescent="0.2"/>
    <row r="577" s="30" customFormat="1" x14ac:dyDescent="0.2"/>
    <row r="578" s="30" customFormat="1" x14ac:dyDescent="0.2"/>
    <row r="579" s="30" customFormat="1" x14ac:dyDescent="0.2"/>
    <row r="580" s="30" customFormat="1" x14ac:dyDescent="0.2"/>
    <row r="581" s="30" customFormat="1" x14ac:dyDescent="0.2"/>
    <row r="582" s="30" customFormat="1" x14ac:dyDescent="0.2"/>
    <row r="583" s="30" customFormat="1" x14ac:dyDescent="0.2"/>
    <row r="584" s="30" customFormat="1" x14ac:dyDescent="0.2"/>
    <row r="585" s="30" customFormat="1" x14ac:dyDescent="0.2"/>
    <row r="586" s="30" customFormat="1" x14ac:dyDescent="0.2"/>
    <row r="587" s="30" customFormat="1" x14ac:dyDescent="0.2"/>
    <row r="588" s="30" customFormat="1" x14ac:dyDescent="0.2"/>
    <row r="589" s="30" customFormat="1" x14ac:dyDescent="0.2"/>
    <row r="590" s="30" customFormat="1" x14ac:dyDescent="0.2"/>
    <row r="591" s="30" customFormat="1" x14ac:dyDescent="0.2"/>
    <row r="592" s="30" customFormat="1" x14ac:dyDescent="0.2"/>
    <row r="593" s="30" customFormat="1" x14ac:dyDescent="0.2"/>
    <row r="594" s="30" customFormat="1" x14ac:dyDescent="0.2"/>
    <row r="595" s="30" customFormat="1" x14ac:dyDescent="0.2"/>
    <row r="596" s="30" customFormat="1" x14ac:dyDescent="0.2"/>
    <row r="597" s="30" customFormat="1" x14ac:dyDescent="0.2"/>
    <row r="598" s="30" customFormat="1" x14ac:dyDescent="0.2"/>
    <row r="599" s="30" customFormat="1" x14ac:dyDescent="0.2"/>
    <row r="600" s="30" customFormat="1" x14ac:dyDescent="0.2"/>
    <row r="601" s="30" customFormat="1" x14ac:dyDescent="0.2"/>
    <row r="602" s="30" customFormat="1" x14ac:dyDescent="0.2"/>
    <row r="603" s="30" customFormat="1" x14ac:dyDescent="0.2"/>
    <row r="604" s="30" customFormat="1" x14ac:dyDescent="0.2"/>
    <row r="605" s="30" customFormat="1" x14ac:dyDescent="0.2"/>
    <row r="606" s="30" customFormat="1" x14ac:dyDescent="0.2"/>
    <row r="607" s="30" customFormat="1" x14ac:dyDescent="0.2"/>
    <row r="608" s="30" customFormat="1" x14ac:dyDescent="0.2"/>
    <row r="609" s="30" customFormat="1" x14ac:dyDescent="0.2"/>
    <row r="610" s="30" customFormat="1" x14ac:dyDescent="0.2"/>
    <row r="611" s="30" customFormat="1" x14ac:dyDescent="0.2"/>
    <row r="612" s="30" customFormat="1" x14ac:dyDescent="0.2"/>
    <row r="613" s="30" customFormat="1" x14ac:dyDescent="0.2"/>
    <row r="614" s="30" customFormat="1" x14ac:dyDescent="0.2"/>
    <row r="615" s="30" customFormat="1" x14ac:dyDescent="0.2"/>
    <row r="616" s="30" customFormat="1" x14ac:dyDescent="0.2"/>
    <row r="617" s="30" customFormat="1" x14ac:dyDescent="0.2"/>
    <row r="618" s="30" customFormat="1" x14ac:dyDescent="0.2"/>
    <row r="619" s="30" customFormat="1" x14ac:dyDescent="0.2"/>
    <row r="620" s="30" customFormat="1" x14ac:dyDescent="0.2"/>
    <row r="621" s="30" customFormat="1" x14ac:dyDescent="0.2"/>
    <row r="622" s="30" customFormat="1" x14ac:dyDescent="0.2"/>
    <row r="623" s="30" customFormat="1" x14ac:dyDescent="0.2"/>
    <row r="624" s="30" customFormat="1" x14ac:dyDescent="0.2"/>
    <row r="625" s="30" customFormat="1" x14ac:dyDescent="0.2"/>
    <row r="626" s="30" customFormat="1" x14ac:dyDescent="0.2"/>
    <row r="627" s="30" customFormat="1" x14ac:dyDescent="0.2"/>
    <row r="628" s="30" customFormat="1" x14ac:dyDescent="0.2"/>
    <row r="629" s="30" customFormat="1" x14ac:dyDescent="0.2"/>
    <row r="630" s="30" customFormat="1" x14ac:dyDescent="0.2"/>
    <row r="631" s="30" customFormat="1" x14ac:dyDescent="0.2"/>
    <row r="632" s="30" customFormat="1" x14ac:dyDescent="0.2"/>
    <row r="633" s="30" customFormat="1" x14ac:dyDescent="0.2"/>
    <row r="634" s="30" customFormat="1" x14ac:dyDescent="0.2"/>
    <row r="635" s="30" customFormat="1" x14ac:dyDescent="0.2"/>
    <row r="636" s="30" customFormat="1" x14ac:dyDescent="0.2"/>
    <row r="637" s="30" customFormat="1" x14ac:dyDescent="0.2"/>
    <row r="638" s="30" customFormat="1" x14ac:dyDescent="0.2"/>
    <row r="639" s="30" customFormat="1" x14ac:dyDescent="0.2"/>
    <row r="640" s="30" customFormat="1" x14ac:dyDescent="0.2"/>
    <row r="641" s="30" customFormat="1" x14ac:dyDescent="0.2"/>
    <row r="642" s="30" customFormat="1" x14ac:dyDescent="0.2"/>
    <row r="643" s="30" customFormat="1" x14ac:dyDescent="0.2"/>
    <row r="644" s="30" customFormat="1" x14ac:dyDescent="0.2"/>
    <row r="645" s="30" customFormat="1" x14ac:dyDescent="0.2"/>
    <row r="646" s="30" customFormat="1" x14ac:dyDescent="0.2"/>
    <row r="647" s="30" customFormat="1" x14ac:dyDescent="0.2"/>
    <row r="648" s="30" customFormat="1" x14ac:dyDescent="0.2"/>
    <row r="649" s="30" customFormat="1" x14ac:dyDescent="0.2"/>
    <row r="650" s="30" customFormat="1" x14ac:dyDescent="0.2"/>
    <row r="651" s="30" customFormat="1" x14ac:dyDescent="0.2"/>
    <row r="652" s="30" customFormat="1" x14ac:dyDescent="0.2"/>
    <row r="653" s="30" customFormat="1" x14ac:dyDescent="0.2"/>
    <row r="654" s="30" customFormat="1" x14ac:dyDescent="0.2"/>
    <row r="655" s="30" customFormat="1" x14ac:dyDescent="0.2"/>
    <row r="656" s="30" customFormat="1" x14ac:dyDescent="0.2"/>
    <row r="657" s="30" customFormat="1" x14ac:dyDescent="0.2"/>
    <row r="658" s="30" customFormat="1" x14ac:dyDescent="0.2"/>
    <row r="659" s="30" customFormat="1" x14ac:dyDescent="0.2"/>
    <row r="660" s="30" customFormat="1" x14ac:dyDescent="0.2"/>
    <row r="661" s="30" customFormat="1" x14ac:dyDescent="0.2"/>
    <row r="662" s="30" customFormat="1" x14ac:dyDescent="0.2"/>
    <row r="663" s="30" customFormat="1" x14ac:dyDescent="0.2"/>
    <row r="664" s="30" customFormat="1" x14ac:dyDescent="0.2"/>
    <row r="665" s="30" customFormat="1" x14ac:dyDescent="0.2"/>
    <row r="666" s="30" customFormat="1" x14ac:dyDescent="0.2"/>
    <row r="667" s="30" customFormat="1" x14ac:dyDescent="0.2"/>
    <row r="668" s="30" customFormat="1" x14ac:dyDescent="0.2"/>
    <row r="669" s="30" customFormat="1" x14ac:dyDescent="0.2"/>
    <row r="670" s="30" customFormat="1" x14ac:dyDescent="0.2"/>
    <row r="671" s="30" customFormat="1" x14ac:dyDescent="0.2"/>
    <row r="672" s="30" customFormat="1" x14ac:dyDescent="0.2"/>
    <row r="673" s="30" customFormat="1" x14ac:dyDescent="0.2"/>
    <row r="674" s="30" customFormat="1" x14ac:dyDescent="0.2"/>
    <row r="675" s="30" customFormat="1" x14ac:dyDescent="0.2"/>
    <row r="676" s="30" customFormat="1" x14ac:dyDescent="0.2"/>
    <row r="677" s="30" customFormat="1" x14ac:dyDescent="0.2"/>
    <row r="678" s="30" customFormat="1" x14ac:dyDescent="0.2"/>
    <row r="679" s="30" customFormat="1" x14ac:dyDescent="0.2"/>
    <row r="680" s="30" customFormat="1" x14ac:dyDescent="0.2"/>
    <row r="681" s="30" customFormat="1" x14ac:dyDescent="0.2"/>
    <row r="682" s="30" customFormat="1" x14ac:dyDescent="0.2"/>
    <row r="683" s="30" customFormat="1" x14ac:dyDescent="0.2"/>
    <row r="684" s="30" customFormat="1" x14ac:dyDescent="0.2"/>
    <row r="685" s="30" customFormat="1" x14ac:dyDescent="0.2"/>
    <row r="686" s="30" customFormat="1" x14ac:dyDescent="0.2"/>
    <row r="687" s="30" customFormat="1" x14ac:dyDescent="0.2"/>
    <row r="688" s="30" customFormat="1" x14ac:dyDescent="0.2"/>
    <row r="689" s="30" customFormat="1" x14ac:dyDescent="0.2"/>
    <row r="690" s="30" customFormat="1" x14ac:dyDescent="0.2"/>
    <row r="691" s="30" customFormat="1" x14ac:dyDescent="0.2"/>
    <row r="692" s="30" customFormat="1" x14ac:dyDescent="0.2"/>
    <row r="693" s="30" customFormat="1" x14ac:dyDescent="0.2"/>
    <row r="694" s="30" customFormat="1" x14ac:dyDescent="0.2"/>
    <row r="695" s="30" customFormat="1" x14ac:dyDescent="0.2"/>
    <row r="696" s="30" customFormat="1" x14ac:dyDescent="0.2"/>
    <row r="697" s="30" customFormat="1" x14ac:dyDescent="0.2"/>
    <row r="698" s="30" customFormat="1" x14ac:dyDescent="0.2"/>
    <row r="699" s="30" customFormat="1" x14ac:dyDescent="0.2"/>
    <row r="700" s="30" customFormat="1" x14ac:dyDescent="0.2"/>
    <row r="701" s="30" customFormat="1" x14ac:dyDescent="0.2"/>
    <row r="702" s="30" customFormat="1" x14ac:dyDescent="0.2"/>
    <row r="703" s="30" customFormat="1" x14ac:dyDescent="0.2"/>
    <row r="704" s="30" customFormat="1" x14ac:dyDescent="0.2"/>
    <row r="705" s="30" customFormat="1" x14ac:dyDescent="0.2"/>
    <row r="706" s="30" customFormat="1" x14ac:dyDescent="0.2"/>
    <row r="707" s="30" customFormat="1" x14ac:dyDescent="0.2"/>
    <row r="708" s="30" customFormat="1" x14ac:dyDescent="0.2"/>
    <row r="709" s="30" customFormat="1" x14ac:dyDescent="0.2"/>
    <row r="710" s="30" customFormat="1" x14ac:dyDescent="0.2"/>
    <row r="711" s="30" customFormat="1" x14ac:dyDescent="0.2"/>
    <row r="712" s="30" customFormat="1" x14ac:dyDescent="0.2"/>
    <row r="713" s="30" customFormat="1" x14ac:dyDescent="0.2"/>
    <row r="714" s="30" customFormat="1" x14ac:dyDescent="0.2"/>
    <row r="715" s="30" customFormat="1" x14ac:dyDescent="0.2"/>
    <row r="716" s="30" customFormat="1" x14ac:dyDescent="0.2"/>
    <row r="717" s="30" customFormat="1" x14ac:dyDescent="0.2"/>
    <row r="718" s="30" customFormat="1" x14ac:dyDescent="0.2"/>
    <row r="719" s="30" customFormat="1" x14ac:dyDescent="0.2"/>
    <row r="720" s="30" customFormat="1" x14ac:dyDescent="0.2"/>
    <row r="721" s="30" customFormat="1" x14ac:dyDescent="0.2"/>
    <row r="722" s="30" customFormat="1" x14ac:dyDescent="0.2"/>
    <row r="723" s="30" customFormat="1" x14ac:dyDescent="0.2"/>
    <row r="724" s="30" customFormat="1" x14ac:dyDescent="0.2"/>
    <row r="725" s="30" customFormat="1" x14ac:dyDescent="0.2"/>
    <row r="726" s="30" customFormat="1" x14ac:dyDescent="0.2"/>
    <row r="727" s="30" customFormat="1" x14ac:dyDescent="0.2"/>
    <row r="728" s="30" customFormat="1" x14ac:dyDescent="0.2"/>
    <row r="729" s="30" customFormat="1" x14ac:dyDescent="0.2"/>
    <row r="730" s="30" customFormat="1" x14ac:dyDescent="0.2"/>
    <row r="731" s="30" customFormat="1" x14ac:dyDescent="0.2"/>
    <row r="732" s="30" customFormat="1" x14ac:dyDescent="0.2"/>
    <row r="733" s="30" customFormat="1" x14ac:dyDescent="0.2"/>
    <row r="734" s="30" customFormat="1" x14ac:dyDescent="0.2"/>
    <row r="735" s="30" customFormat="1" x14ac:dyDescent="0.2"/>
    <row r="736" s="30" customFormat="1" x14ac:dyDescent="0.2"/>
    <row r="737" s="30" customFormat="1" x14ac:dyDescent="0.2"/>
    <row r="738" s="30" customFormat="1" x14ac:dyDescent="0.2"/>
    <row r="739" s="30" customFormat="1" x14ac:dyDescent="0.2"/>
    <row r="740" s="30" customFormat="1" x14ac:dyDescent="0.2"/>
    <row r="741" s="30" customFormat="1" x14ac:dyDescent="0.2"/>
    <row r="742" s="30" customFormat="1" x14ac:dyDescent="0.2"/>
    <row r="743" s="30" customFormat="1" x14ac:dyDescent="0.2"/>
    <row r="744" s="30" customFormat="1" x14ac:dyDescent="0.2"/>
    <row r="745" s="30" customFormat="1" x14ac:dyDescent="0.2"/>
    <row r="746" s="30" customFormat="1" x14ac:dyDescent="0.2"/>
    <row r="747" s="30" customFormat="1" x14ac:dyDescent="0.2"/>
    <row r="748" s="30" customFormat="1" x14ac:dyDescent="0.2"/>
    <row r="749" s="30" customFormat="1" x14ac:dyDescent="0.2"/>
    <row r="750" s="30" customFormat="1" x14ac:dyDescent="0.2"/>
    <row r="751" s="30" customFormat="1" x14ac:dyDescent="0.2"/>
    <row r="752" s="30" customFormat="1" x14ac:dyDescent="0.2"/>
    <row r="753" s="30" customFormat="1" x14ac:dyDescent="0.2"/>
    <row r="754" s="30" customFormat="1" x14ac:dyDescent="0.2"/>
    <row r="755" s="30" customFormat="1" x14ac:dyDescent="0.2"/>
    <row r="756" s="30" customFormat="1" x14ac:dyDescent="0.2"/>
    <row r="757" s="30" customFormat="1" x14ac:dyDescent="0.2"/>
    <row r="758" s="30" customFormat="1" x14ac:dyDescent="0.2"/>
    <row r="759" s="30" customFormat="1" x14ac:dyDescent="0.2"/>
    <row r="760" s="30" customFormat="1" x14ac:dyDescent="0.2"/>
    <row r="761" s="30" customFormat="1" x14ac:dyDescent="0.2"/>
    <row r="762" s="30" customFormat="1" x14ac:dyDescent="0.2"/>
    <row r="763" s="30" customFormat="1" x14ac:dyDescent="0.2"/>
    <row r="764" s="30" customFormat="1" x14ac:dyDescent="0.2"/>
    <row r="765" s="30" customFormat="1" x14ac:dyDescent="0.2"/>
    <row r="766" s="30" customFormat="1" x14ac:dyDescent="0.2"/>
    <row r="767" s="30" customFormat="1" x14ac:dyDescent="0.2"/>
    <row r="768" s="30" customFormat="1" x14ac:dyDescent="0.2"/>
    <row r="769" s="30" customFormat="1" x14ac:dyDescent="0.2"/>
    <row r="770" s="30" customFormat="1" x14ac:dyDescent="0.2"/>
    <row r="771" s="30" customFormat="1" x14ac:dyDescent="0.2"/>
    <row r="772" s="30" customFormat="1" x14ac:dyDescent="0.2"/>
    <row r="773" s="30" customFormat="1" x14ac:dyDescent="0.2"/>
    <row r="774" s="30" customFormat="1" x14ac:dyDescent="0.2"/>
    <row r="775" s="30" customFormat="1" x14ac:dyDescent="0.2"/>
    <row r="776" s="30" customFormat="1" x14ac:dyDescent="0.2"/>
    <row r="777" s="30" customFormat="1" x14ac:dyDescent="0.2"/>
    <row r="778" s="30" customFormat="1" x14ac:dyDescent="0.2"/>
    <row r="779" s="30" customFormat="1" x14ac:dyDescent="0.2"/>
    <row r="780" s="30" customFormat="1" x14ac:dyDescent="0.2"/>
    <row r="781" s="30" customFormat="1" x14ac:dyDescent="0.2"/>
    <row r="782" s="30" customFormat="1" x14ac:dyDescent="0.2"/>
    <row r="783" s="30" customFormat="1" x14ac:dyDescent="0.2"/>
    <row r="784" s="30" customFormat="1" x14ac:dyDescent="0.2"/>
    <row r="785" s="30" customFormat="1" x14ac:dyDescent="0.2"/>
    <row r="786" s="30" customFormat="1" x14ac:dyDescent="0.2"/>
    <row r="787" s="30" customFormat="1" x14ac:dyDescent="0.2"/>
    <row r="788" s="30" customFormat="1" x14ac:dyDescent="0.2"/>
    <row r="789" s="30" customFormat="1" x14ac:dyDescent="0.2"/>
    <row r="790" s="30" customFormat="1" x14ac:dyDescent="0.2"/>
    <row r="791" s="30" customFormat="1" x14ac:dyDescent="0.2"/>
    <row r="792" s="30" customFormat="1" x14ac:dyDescent="0.2"/>
    <row r="793" s="30" customFormat="1" x14ac:dyDescent="0.2"/>
    <row r="794" s="30" customFormat="1" x14ac:dyDescent="0.2"/>
    <row r="795" s="30" customFormat="1" x14ac:dyDescent="0.2"/>
    <row r="796" s="30" customFormat="1" x14ac:dyDescent="0.2"/>
    <row r="797" s="30" customFormat="1" x14ac:dyDescent="0.2"/>
    <row r="798" s="30" customFormat="1" x14ac:dyDescent="0.2"/>
    <row r="799" s="30" customFormat="1" x14ac:dyDescent="0.2"/>
    <row r="800" s="30" customFormat="1" x14ac:dyDescent="0.2"/>
    <row r="801" s="30" customFormat="1" x14ac:dyDescent="0.2"/>
    <row r="802" s="30" customFormat="1" x14ac:dyDescent="0.2"/>
    <row r="803" s="30" customFormat="1" x14ac:dyDescent="0.2"/>
    <row r="804" s="30" customFormat="1" x14ac:dyDescent="0.2"/>
    <row r="805" s="30" customFormat="1" x14ac:dyDescent="0.2"/>
    <row r="806" s="30" customFormat="1" x14ac:dyDescent="0.2"/>
    <row r="807" s="30" customFormat="1" x14ac:dyDescent="0.2"/>
    <row r="808" s="30" customFormat="1" x14ac:dyDescent="0.2"/>
    <row r="809" s="30" customFormat="1" x14ac:dyDescent="0.2"/>
    <row r="810" s="30" customFormat="1" x14ac:dyDescent="0.2"/>
    <row r="811" s="30" customFormat="1" x14ac:dyDescent="0.2"/>
    <row r="812" s="30" customFormat="1" x14ac:dyDescent="0.2"/>
    <row r="813" s="30" customFormat="1" x14ac:dyDescent="0.2"/>
    <row r="814" s="30" customFormat="1" x14ac:dyDescent="0.2"/>
    <row r="815" s="30" customFormat="1" x14ac:dyDescent="0.2"/>
    <row r="816" s="30" customFormat="1" x14ac:dyDescent="0.2"/>
    <row r="817" s="30" customFormat="1" x14ac:dyDescent="0.2"/>
    <row r="818" s="30" customFormat="1" x14ac:dyDescent="0.2"/>
    <row r="819" s="30" customFormat="1" x14ac:dyDescent="0.2"/>
    <row r="820" s="30" customFormat="1" x14ac:dyDescent="0.2"/>
    <row r="821" s="30" customFormat="1" x14ac:dyDescent="0.2"/>
    <row r="822" s="30" customFormat="1" x14ac:dyDescent="0.2"/>
    <row r="823" s="30" customFormat="1" x14ac:dyDescent="0.2"/>
    <row r="824" s="30" customFormat="1" x14ac:dyDescent="0.2"/>
    <row r="825" s="30" customFormat="1" x14ac:dyDescent="0.2"/>
    <row r="826" s="30" customFormat="1" x14ac:dyDescent="0.2"/>
    <row r="827" s="30" customFormat="1" x14ac:dyDescent="0.2"/>
    <row r="828" s="30" customFormat="1" x14ac:dyDescent="0.2"/>
    <row r="829" s="30" customFormat="1" x14ac:dyDescent="0.2"/>
    <row r="830" s="30" customFormat="1" x14ac:dyDescent="0.2"/>
    <row r="831" s="30" customFormat="1" x14ac:dyDescent="0.2"/>
    <row r="832" s="30" customFormat="1" x14ac:dyDescent="0.2"/>
    <row r="833" s="30" customFormat="1" x14ac:dyDescent="0.2"/>
    <row r="834" s="30" customFormat="1" x14ac:dyDescent="0.2"/>
    <row r="835" s="30" customFormat="1" x14ac:dyDescent="0.2"/>
    <row r="836" s="30" customFormat="1" x14ac:dyDescent="0.2"/>
    <row r="837" s="30" customFormat="1" x14ac:dyDescent="0.2"/>
    <row r="838" s="30" customFormat="1" x14ac:dyDescent="0.2"/>
    <row r="839" s="30" customFormat="1" x14ac:dyDescent="0.2"/>
    <row r="840" s="30" customFormat="1" x14ac:dyDescent="0.2"/>
    <row r="841" s="30" customFormat="1" x14ac:dyDescent="0.2"/>
    <row r="842" s="30" customFormat="1" x14ac:dyDescent="0.2"/>
    <row r="843" s="30" customFormat="1" x14ac:dyDescent="0.2"/>
    <row r="844" s="30" customFormat="1" x14ac:dyDescent="0.2"/>
    <row r="845" s="30" customFormat="1" x14ac:dyDescent="0.2"/>
    <row r="846" s="30" customFormat="1" x14ac:dyDescent="0.2"/>
    <row r="847" s="30" customFormat="1" x14ac:dyDescent="0.2"/>
    <row r="848" s="30" customFormat="1" x14ac:dyDescent="0.2"/>
    <row r="849" s="30" customFormat="1" x14ac:dyDescent="0.2"/>
    <row r="850" s="30" customFormat="1" x14ac:dyDescent="0.2"/>
    <row r="851" s="30" customFormat="1" x14ac:dyDescent="0.2"/>
    <row r="852" s="30" customFormat="1" x14ac:dyDescent="0.2"/>
    <row r="853" s="30" customFormat="1" x14ac:dyDescent="0.2"/>
    <row r="854" s="30" customFormat="1" x14ac:dyDescent="0.2"/>
    <row r="855" s="30" customFormat="1" x14ac:dyDescent="0.2"/>
    <row r="856" s="30" customFormat="1" x14ac:dyDescent="0.2"/>
    <row r="857" s="30" customFormat="1" x14ac:dyDescent="0.2"/>
    <row r="858" s="30" customFormat="1" x14ac:dyDescent="0.2"/>
    <row r="859" s="30" customFormat="1" x14ac:dyDescent="0.2"/>
    <row r="860" s="30" customFormat="1" x14ac:dyDescent="0.2"/>
    <row r="861" s="30" customFormat="1" x14ac:dyDescent="0.2"/>
    <row r="862" s="30" customFormat="1" x14ac:dyDescent="0.2"/>
    <row r="863" s="30" customFormat="1" x14ac:dyDescent="0.2"/>
    <row r="864" s="30" customFormat="1" x14ac:dyDescent="0.2"/>
    <row r="865" s="30" customFormat="1" x14ac:dyDescent="0.2"/>
    <row r="866" s="30" customFormat="1" x14ac:dyDescent="0.2"/>
    <row r="867" s="30" customFormat="1" x14ac:dyDescent="0.2"/>
    <row r="868" s="30" customFormat="1" x14ac:dyDescent="0.2"/>
    <row r="869" s="30" customFormat="1" x14ac:dyDescent="0.2"/>
    <row r="870" s="30" customFormat="1" x14ac:dyDescent="0.2"/>
    <row r="871" s="30" customFormat="1" x14ac:dyDescent="0.2"/>
    <row r="872" s="30" customFormat="1" x14ac:dyDescent="0.2"/>
    <row r="873" s="30" customFormat="1" x14ac:dyDescent="0.2"/>
    <row r="874" s="30" customFormat="1" x14ac:dyDescent="0.2"/>
    <row r="875" s="30" customFormat="1" x14ac:dyDescent="0.2"/>
    <row r="876" s="30" customFormat="1" x14ac:dyDescent="0.2"/>
    <row r="877" s="30" customFormat="1" x14ac:dyDescent="0.2"/>
    <row r="878" s="30" customFormat="1" x14ac:dyDescent="0.2"/>
    <row r="879" s="30" customFormat="1" x14ac:dyDescent="0.2"/>
    <row r="880" s="30" customFormat="1" x14ac:dyDescent="0.2"/>
    <row r="881" s="30" customFormat="1" x14ac:dyDescent="0.2"/>
    <row r="882" s="30" customFormat="1" x14ac:dyDescent="0.2"/>
    <row r="883" s="30" customFormat="1" x14ac:dyDescent="0.2"/>
    <row r="884" s="30" customFormat="1" x14ac:dyDescent="0.2"/>
    <row r="885" s="30" customFormat="1" x14ac:dyDescent="0.2"/>
    <row r="886" s="30" customFormat="1" x14ac:dyDescent="0.2"/>
    <row r="887" s="30" customFormat="1" x14ac:dyDescent="0.2"/>
    <row r="888" s="30" customFormat="1" x14ac:dyDescent="0.2"/>
    <row r="889" s="30" customFormat="1" x14ac:dyDescent="0.2"/>
    <row r="890" s="30" customFormat="1" x14ac:dyDescent="0.2"/>
    <row r="891" s="30" customFormat="1" x14ac:dyDescent="0.2"/>
    <row r="892" s="30" customFormat="1" x14ac:dyDescent="0.2"/>
    <row r="893" s="30" customFormat="1" x14ac:dyDescent="0.2"/>
    <row r="894" s="30" customFormat="1" x14ac:dyDescent="0.2"/>
    <row r="895" s="30" customFormat="1" x14ac:dyDescent="0.2"/>
    <row r="896" s="30" customFormat="1" x14ac:dyDescent="0.2"/>
    <row r="897" s="30" customFormat="1" x14ac:dyDescent="0.2"/>
    <row r="898" s="30" customFormat="1" x14ac:dyDescent="0.2"/>
    <row r="899" s="30" customFormat="1" x14ac:dyDescent="0.2"/>
    <row r="900" s="30" customFormat="1" x14ac:dyDescent="0.2"/>
    <row r="901" s="30" customFormat="1" x14ac:dyDescent="0.2"/>
    <row r="902" s="30" customFormat="1" x14ac:dyDescent="0.2"/>
    <row r="903" s="30" customFormat="1" x14ac:dyDescent="0.2"/>
    <row r="904" s="30" customFormat="1" x14ac:dyDescent="0.2"/>
    <row r="905" s="30" customFormat="1" x14ac:dyDescent="0.2"/>
    <row r="906" s="30" customFormat="1" x14ac:dyDescent="0.2"/>
    <row r="907" s="30" customFormat="1" x14ac:dyDescent="0.2"/>
    <row r="908" s="30" customFormat="1" x14ac:dyDescent="0.2"/>
    <row r="909" s="30" customFormat="1" x14ac:dyDescent="0.2"/>
    <row r="910" s="30" customFormat="1" x14ac:dyDescent="0.2"/>
    <row r="911" s="30" customFormat="1" x14ac:dyDescent="0.2"/>
    <row r="912" s="30" customFormat="1" x14ac:dyDescent="0.2"/>
    <row r="913" s="30" customFormat="1" x14ac:dyDescent="0.2"/>
    <row r="914" s="30" customFormat="1" x14ac:dyDescent="0.2"/>
    <row r="915" s="30" customFormat="1" x14ac:dyDescent="0.2"/>
    <row r="916" s="30" customFormat="1" x14ac:dyDescent="0.2"/>
    <row r="917" s="30" customFormat="1" x14ac:dyDescent="0.2"/>
    <row r="918" s="30" customFormat="1" x14ac:dyDescent="0.2"/>
    <row r="919" s="30" customFormat="1" x14ac:dyDescent="0.2"/>
    <row r="920" s="30" customFormat="1" x14ac:dyDescent="0.2"/>
    <row r="921" s="30" customFormat="1" x14ac:dyDescent="0.2"/>
    <row r="922" s="30" customFormat="1" x14ac:dyDescent="0.2"/>
    <row r="923" s="30" customFormat="1" x14ac:dyDescent="0.2"/>
    <row r="924" s="30" customFormat="1" x14ac:dyDescent="0.2"/>
    <row r="925" s="30" customFormat="1" x14ac:dyDescent="0.2"/>
    <row r="926" s="30" customFormat="1" x14ac:dyDescent="0.2"/>
    <row r="927" s="30" customFormat="1" x14ac:dyDescent="0.2"/>
    <row r="928" s="30" customFormat="1" x14ac:dyDescent="0.2"/>
    <row r="929" s="30" customFormat="1" x14ac:dyDescent="0.2"/>
    <row r="930" s="30" customFormat="1" x14ac:dyDescent="0.2"/>
    <row r="931" s="30" customFormat="1" x14ac:dyDescent="0.2"/>
    <row r="932" s="30" customFormat="1" x14ac:dyDescent="0.2"/>
    <row r="933" s="30" customFormat="1" x14ac:dyDescent="0.2"/>
    <row r="934" s="30" customFormat="1" x14ac:dyDescent="0.2"/>
    <row r="935" s="30" customFormat="1" x14ac:dyDescent="0.2"/>
    <row r="936" s="30" customFormat="1" x14ac:dyDescent="0.2"/>
    <row r="937" s="30" customFormat="1" x14ac:dyDescent="0.2"/>
    <row r="938" s="30" customFormat="1" x14ac:dyDescent="0.2"/>
    <row r="939" s="30" customFormat="1" x14ac:dyDescent="0.2"/>
    <row r="940" s="30" customFormat="1" x14ac:dyDescent="0.2"/>
    <row r="941" s="30" customFormat="1" x14ac:dyDescent="0.2"/>
    <row r="942" s="30" customFormat="1" x14ac:dyDescent="0.2"/>
    <row r="943" s="30" customFormat="1" x14ac:dyDescent="0.2"/>
    <row r="944" s="30" customFormat="1" x14ac:dyDescent="0.2"/>
    <row r="945" s="30" customFormat="1" x14ac:dyDescent="0.2"/>
    <row r="946" s="30" customFormat="1" x14ac:dyDescent="0.2"/>
    <row r="947" s="30" customFormat="1" x14ac:dyDescent="0.2"/>
    <row r="948" s="30" customFormat="1" x14ac:dyDescent="0.2"/>
    <row r="949" s="30" customFormat="1" x14ac:dyDescent="0.2"/>
    <row r="950" s="30" customFormat="1" x14ac:dyDescent="0.2"/>
    <row r="951" s="30" customFormat="1" x14ac:dyDescent="0.2"/>
    <row r="952" s="30" customFormat="1" x14ac:dyDescent="0.2"/>
    <row r="953" s="30" customFormat="1" x14ac:dyDescent="0.2"/>
    <row r="954" s="30" customFormat="1" x14ac:dyDescent="0.2"/>
    <row r="955" s="30" customFormat="1" x14ac:dyDescent="0.2"/>
    <row r="956" s="30" customFormat="1" x14ac:dyDescent="0.2"/>
    <row r="957" s="30" customFormat="1" x14ac:dyDescent="0.2"/>
    <row r="958" s="30" customFormat="1" x14ac:dyDescent="0.2"/>
    <row r="959" s="30" customFormat="1" x14ac:dyDescent="0.2"/>
    <row r="960" s="30" customFormat="1" x14ac:dyDescent="0.2"/>
    <row r="961" s="30" customFormat="1" x14ac:dyDescent="0.2"/>
    <row r="962" s="30" customFormat="1" x14ac:dyDescent="0.2"/>
    <row r="963" s="30" customFormat="1" x14ac:dyDescent="0.2"/>
    <row r="964" s="30" customFormat="1" x14ac:dyDescent="0.2"/>
    <row r="965" s="30" customFormat="1" x14ac:dyDescent="0.2"/>
    <row r="966" s="30" customFormat="1" x14ac:dyDescent="0.2"/>
    <row r="967" s="30" customFormat="1" x14ac:dyDescent="0.2"/>
    <row r="968" s="30" customFormat="1" x14ac:dyDescent="0.2"/>
    <row r="969" s="30" customFormat="1" x14ac:dyDescent="0.2"/>
    <row r="970" s="30" customFormat="1" x14ac:dyDescent="0.2"/>
    <row r="971" s="30" customFormat="1" x14ac:dyDescent="0.2"/>
    <row r="972" s="30" customFormat="1" x14ac:dyDescent="0.2"/>
    <row r="973" s="30" customFormat="1" x14ac:dyDescent="0.2"/>
    <row r="974" s="30" customFormat="1" x14ac:dyDescent="0.2"/>
    <row r="975" s="30" customFormat="1" x14ac:dyDescent="0.2"/>
    <row r="976" s="30" customFormat="1" x14ac:dyDescent="0.2"/>
    <row r="977" s="30" customFormat="1" x14ac:dyDescent="0.2"/>
    <row r="978" s="30" customFormat="1" x14ac:dyDescent="0.2"/>
    <row r="979" s="30" customFormat="1" x14ac:dyDescent="0.2"/>
    <row r="980" s="30" customFormat="1" x14ac:dyDescent="0.2"/>
    <row r="981" s="30" customFormat="1" x14ac:dyDescent="0.2"/>
    <row r="982" s="30" customFormat="1" x14ac:dyDescent="0.2"/>
    <row r="983" s="30" customFormat="1" x14ac:dyDescent="0.2"/>
    <row r="984" s="30" customFormat="1" x14ac:dyDescent="0.2"/>
    <row r="985" s="30" customFormat="1" x14ac:dyDescent="0.2"/>
    <row r="986" s="30" customFormat="1" x14ac:dyDescent="0.2"/>
    <row r="987" s="30" customFormat="1" x14ac:dyDescent="0.2"/>
    <row r="988" s="30" customFormat="1" x14ac:dyDescent="0.2"/>
    <row r="989" s="30" customFormat="1" x14ac:dyDescent="0.2"/>
    <row r="990" s="30" customFormat="1" x14ac:dyDescent="0.2"/>
    <row r="991" s="30" customFormat="1" x14ac:dyDescent="0.2"/>
    <row r="992" s="30" customFormat="1" x14ac:dyDescent="0.2"/>
    <row r="993" s="30" customFormat="1" x14ac:dyDescent="0.2"/>
    <row r="994" s="30" customFormat="1" x14ac:dyDescent="0.2"/>
    <row r="995" s="30" customFormat="1" x14ac:dyDescent="0.2"/>
    <row r="996" s="30" customFormat="1" x14ac:dyDescent="0.2"/>
    <row r="997" s="30" customFormat="1" x14ac:dyDescent="0.2"/>
    <row r="998" s="30" customFormat="1" x14ac:dyDescent="0.2"/>
    <row r="999" s="30" customFormat="1" x14ac:dyDescent="0.2"/>
    <row r="1000" s="30" customFormat="1" x14ac:dyDescent="0.2"/>
    <row r="1001" s="30" customFormat="1" x14ac:dyDescent="0.2"/>
    <row r="1002" s="30" customFormat="1" x14ac:dyDescent="0.2"/>
    <row r="1003" s="30" customFormat="1" x14ac:dyDescent="0.2"/>
    <row r="1004" s="30" customFormat="1" x14ac:dyDescent="0.2"/>
    <row r="1005" s="30" customFormat="1" x14ac:dyDescent="0.2"/>
    <row r="1006" s="30" customFormat="1" x14ac:dyDescent="0.2"/>
    <row r="1007" s="30" customFormat="1" x14ac:dyDescent="0.2"/>
    <row r="1008" s="30" customFormat="1" x14ac:dyDescent="0.2"/>
    <row r="1009" s="30" customFormat="1" x14ac:dyDescent="0.2"/>
    <row r="1010" s="30" customFormat="1" x14ac:dyDescent="0.2"/>
    <row r="1011" s="30" customFormat="1" x14ac:dyDescent="0.2"/>
    <row r="1012" s="30" customFormat="1" x14ac:dyDescent="0.2"/>
    <row r="1013" s="30" customFormat="1" x14ac:dyDescent="0.2"/>
    <row r="1014" s="30" customFormat="1" x14ac:dyDescent="0.2"/>
    <row r="1015" s="30" customFormat="1" x14ac:dyDescent="0.2"/>
    <row r="1016" s="30" customFormat="1" x14ac:dyDescent="0.2"/>
    <row r="1017" s="30" customFormat="1" x14ac:dyDescent="0.2"/>
    <row r="1018" s="30" customFormat="1" x14ac:dyDescent="0.2"/>
    <row r="1019" s="30" customFormat="1" x14ac:dyDescent="0.2"/>
    <row r="1020" s="30" customFormat="1" x14ac:dyDescent="0.2"/>
    <row r="1021" s="30" customFormat="1" x14ac:dyDescent="0.2"/>
    <row r="1022" s="30" customFormat="1" x14ac:dyDescent="0.2"/>
    <row r="1023" s="30" customFormat="1" x14ac:dyDescent="0.2"/>
    <row r="1024" s="30" customFormat="1" x14ac:dyDescent="0.2"/>
    <row r="1025" s="30" customFormat="1" x14ac:dyDescent="0.2"/>
    <row r="1026" s="30" customFormat="1" x14ac:dyDescent="0.2"/>
    <row r="1027" s="30" customFormat="1" x14ac:dyDescent="0.2"/>
    <row r="1028" s="30" customFormat="1" x14ac:dyDescent="0.2"/>
    <row r="1029" s="30" customFormat="1" x14ac:dyDescent="0.2"/>
    <row r="1030" s="30" customFormat="1" x14ac:dyDescent="0.2"/>
    <row r="1031" s="30" customFormat="1" x14ac:dyDescent="0.2"/>
    <row r="1032" s="30" customFormat="1" x14ac:dyDescent="0.2"/>
    <row r="1033" s="30" customFormat="1" x14ac:dyDescent="0.2"/>
    <row r="1034" s="30" customFormat="1" x14ac:dyDescent="0.2"/>
    <row r="1035" s="30" customFormat="1" x14ac:dyDescent="0.2"/>
    <row r="1036" s="30" customFormat="1" x14ac:dyDescent="0.2"/>
    <row r="1037" s="30" customFormat="1" x14ac:dyDescent="0.2"/>
    <row r="1038" s="30" customFormat="1" x14ac:dyDescent="0.2"/>
    <row r="1039" s="30" customFormat="1" x14ac:dyDescent="0.2"/>
    <row r="1040" s="30" customFormat="1" x14ac:dyDescent="0.2"/>
    <row r="1041" s="30" customFormat="1" x14ac:dyDescent="0.2"/>
    <row r="1042" s="30" customFormat="1" x14ac:dyDescent="0.2"/>
    <row r="1043" s="30" customFormat="1" x14ac:dyDescent="0.2"/>
    <row r="1044" s="30" customFormat="1" x14ac:dyDescent="0.2"/>
    <row r="1045" s="30" customFormat="1" x14ac:dyDescent="0.2"/>
    <row r="1046" s="30" customFormat="1" x14ac:dyDescent="0.2"/>
    <row r="1047" s="30" customFormat="1" x14ac:dyDescent="0.2"/>
    <row r="1048" s="30" customFormat="1" x14ac:dyDescent="0.2"/>
    <row r="1049" s="30" customFormat="1" x14ac:dyDescent="0.2"/>
    <row r="1050" s="30" customFormat="1" x14ac:dyDescent="0.2"/>
    <row r="1051" s="30" customFormat="1" x14ac:dyDescent="0.2"/>
    <row r="1052" s="30" customFormat="1" x14ac:dyDescent="0.2"/>
    <row r="1053" s="30" customFormat="1" x14ac:dyDescent="0.2"/>
    <row r="1054" s="30" customFormat="1" x14ac:dyDescent="0.2"/>
    <row r="1055" s="30" customFormat="1" x14ac:dyDescent="0.2"/>
    <row r="1056" s="30" customFormat="1" x14ac:dyDescent="0.2"/>
    <row r="1057" s="30" customFormat="1" x14ac:dyDescent="0.2"/>
    <row r="1058" s="30" customFormat="1" x14ac:dyDescent="0.2"/>
    <row r="1059" s="30" customFormat="1" x14ac:dyDescent="0.2"/>
    <row r="1060" s="30" customFormat="1" x14ac:dyDescent="0.2"/>
    <row r="1061" s="30" customFormat="1" x14ac:dyDescent="0.2"/>
    <row r="1062" s="30" customFormat="1" x14ac:dyDescent="0.2"/>
    <row r="1063" s="30" customFormat="1" x14ac:dyDescent="0.2"/>
    <row r="1064" s="30" customFormat="1" x14ac:dyDescent="0.2"/>
    <row r="1065" s="30" customFormat="1" x14ac:dyDescent="0.2"/>
    <row r="1066" s="30" customFormat="1" x14ac:dyDescent="0.2"/>
    <row r="1067" s="30" customFormat="1" x14ac:dyDescent="0.2"/>
    <row r="1068" s="30" customFormat="1" x14ac:dyDescent="0.2"/>
    <row r="1069" s="30" customFormat="1" x14ac:dyDescent="0.2"/>
    <row r="1070" s="30" customFormat="1" x14ac:dyDescent="0.2"/>
    <row r="1071" s="30" customFormat="1" x14ac:dyDescent="0.2"/>
    <row r="1072" s="30" customFormat="1" x14ac:dyDescent="0.2"/>
    <row r="1073" s="30" customFormat="1" x14ac:dyDescent="0.2"/>
    <row r="1074" s="30" customFormat="1" x14ac:dyDescent="0.2"/>
    <row r="1075" s="30" customFormat="1" x14ac:dyDescent="0.2"/>
    <row r="1076" s="30" customFormat="1" x14ac:dyDescent="0.2"/>
    <row r="1077" s="30" customFormat="1" x14ac:dyDescent="0.2"/>
    <row r="1078" s="30" customFormat="1" x14ac:dyDescent="0.2"/>
    <row r="1079" s="30" customFormat="1" x14ac:dyDescent="0.2"/>
    <row r="1080" s="30" customFormat="1" x14ac:dyDescent="0.2"/>
    <row r="1081" s="30" customFormat="1" x14ac:dyDescent="0.2"/>
    <row r="1082" s="30" customFormat="1" x14ac:dyDescent="0.2"/>
    <row r="1083" s="30" customFormat="1" x14ac:dyDescent="0.2"/>
    <row r="1084" s="30" customFormat="1" x14ac:dyDescent="0.2"/>
    <row r="1085" s="30" customFormat="1" x14ac:dyDescent="0.2"/>
    <row r="1086" s="30" customFormat="1" x14ac:dyDescent="0.2"/>
    <row r="1087" s="30" customFormat="1" x14ac:dyDescent="0.2"/>
    <row r="1088" s="30" customFormat="1" x14ac:dyDescent="0.2"/>
    <row r="1089" s="30" customFormat="1" x14ac:dyDescent="0.2"/>
    <row r="1090" s="30" customFormat="1" x14ac:dyDescent="0.2"/>
    <row r="1091" s="30" customFormat="1" x14ac:dyDescent="0.2"/>
    <row r="1092" s="30" customFormat="1" x14ac:dyDescent="0.2"/>
    <row r="1093" s="30" customFormat="1" x14ac:dyDescent="0.2"/>
    <row r="1094" s="30" customFormat="1" x14ac:dyDescent="0.2"/>
    <row r="1095" s="30" customFormat="1" x14ac:dyDescent="0.2"/>
    <row r="1096" s="30" customFormat="1" x14ac:dyDescent="0.2"/>
    <row r="1097" s="30" customFormat="1" x14ac:dyDescent="0.2"/>
    <row r="1098" s="30" customFormat="1" x14ac:dyDescent="0.2"/>
    <row r="1099" s="30" customFormat="1" x14ac:dyDescent="0.2"/>
    <row r="1100" s="30" customFormat="1" x14ac:dyDescent="0.2"/>
    <row r="1101" s="30" customFormat="1" x14ac:dyDescent="0.2"/>
    <row r="1102" s="30" customFormat="1" x14ac:dyDescent="0.2"/>
    <row r="1103" s="30" customFormat="1" x14ac:dyDescent="0.2"/>
    <row r="1104" s="30" customFormat="1" x14ac:dyDescent="0.2"/>
    <row r="1105" s="30" customFormat="1" x14ac:dyDescent="0.2"/>
    <row r="1106" s="30" customFormat="1" x14ac:dyDescent="0.2"/>
    <row r="1107" s="30" customFormat="1" x14ac:dyDescent="0.2"/>
    <row r="1108" s="30" customFormat="1" x14ac:dyDescent="0.2"/>
    <row r="1109" s="30" customFormat="1" x14ac:dyDescent="0.2"/>
    <row r="1110" s="30" customFormat="1" x14ac:dyDescent="0.2"/>
    <row r="1111" s="30" customFormat="1" x14ac:dyDescent="0.2"/>
    <row r="1112" s="30" customFormat="1" x14ac:dyDescent="0.2"/>
    <row r="1113" s="30" customFormat="1" x14ac:dyDescent="0.2"/>
    <row r="1114" s="30" customFormat="1" x14ac:dyDescent="0.2"/>
    <row r="1115" s="30" customFormat="1" x14ac:dyDescent="0.2"/>
    <row r="1116" s="30" customFormat="1" x14ac:dyDescent="0.2"/>
    <row r="1117" s="30" customFormat="1" x14ac:dyDescent="0.2"/>
    <row r="1118" s="30" customFormat="1" x14ac:dyDescent="0.2"/>
    <row r="1119" s="30" customFormat="1" x14ac:dyDescent="0.2"/>
    <row r="1120" s="30" customFormat="1" x14ac:dyDescent="0.2"/>
    <row r="1121" s="30" customFormat="1" x14ac:dyDescent="0.2"/>
    <row r="1122" s="30" customFormat="1" x14ac:dyDescent="0.2"/>
    <row r="1123" s="30" customFormat="1" x14ac:dyDescent="0.2"/>
    <row r="1124" s="30" customFormat="1" x14ac:dyDescent="0.2"/>
    <row r="1125" s="30" customFormat="1" x14ac:dyDescent="0.2"/>
    <row r="1126" s="30" customFormat="1" x14ac:dyDescent="0.2"/>
    <row r="1127" s="30" customFormat="1" x14ac:dyDescent="0.2"/>
    <row r="1128" s="30" customFormat="1" x14ac:dyDescent="0.2"/>
    <row r="1129" s="30" customFormat="1" x14ac:dyDescent="0.2"/>
    <row r="1130" s="30" customFormat="1" x14ac:dyDescent="0.2"/>
    <row r="1131" s="30" customFormat="1" x14ac:dyDescent="0.2"/>
    <row r="1132" s="30" customFormat="1" x14ac:dyDescent="0.2"/>
    <row r="1133" s="30" customFormat="1" x14ac:dyDescent="0.2"/>
    <row r="1134" s="30" customFormat="1" x14ac:dyDescent="0.2"/>
    <row r="1135" s="30" customFormat="1" x14ac:dyDescent="0.2"/>
    <row r="1136" s="30" customFormat="1" x14ac:dyDescent="0.2"/>
    <row r="1137" s="30" customFormat="1" x14ac:dyDescent="0.2"/>
    <row r="1138" s="30" customFormat="1" x14ac:dyDescent="0.2"/>
    <row r="1139" s="30" customFormat="1" x14ac:dyDescent="0.2"/>
    <row r="1140" s="30" customFormat="1" x14ac:dyDescent="0.2"/>
    <row r="1141" s="30" customFormat="1" x14ac:dyDescent="0.2"/>
    <row r="1142" s="30" customFormat="1" x14ac:dyDescent="0.2"/>
    <row r="1143" s="30" customFormat="1" x14ac:dyDescent="0.2"/>
    <row r="1144" s="30" customFormat="1" x14ac:dyDescent="0.2"/>
    <row r="1145" s="30" customFormat="1" x14ac:dyDescent="0.2"/>
    <row r="1146" s="30" customFormat="1" x14ac:dyDescent="0.2"/>
    <row r="1147" s="30" customFormat="1" x14ac:dyDescent="0.2"/>
    <row r="1148" s="30" customFormat="1" x14ac:dyDescent="0.2"/>
    <row r="1149" s="30" customFormat="1" x14ac:dyDescent="0.2"/>
    <row r="1150" s="30" customFormat="1" x14ac:dyDescent="0.2"/>
    <row r="1151" s="30" customFormat="1" x14ac:dyDescent="0.2"/>
    <row r="1152" s="30" customFormat="1" x14ac:dyDescent="0.2"/>
    <row r="1153" s="30" customFormat="1" x14ac:dyDescent="0.2"/>
    <row r="1154" s="30" customFormat="1" x14ac:dyDescent="0.2"/>
    <row r="1155" s="30" customFormat="1" x14ac:dyDescent="0.2"/>
    <row r="1156" s="30" customFormat="1" x14ac:dyDescent="0.2"/>
    <row r="1157" s="30" customFormat="1" x14ac:dyDescent="0.2"/>
    <row r="1158" s="30" customFormat="1" x14ac:dyDescent="0.2"/>
    <row r="1159" s="30" customFormat="1" x14ac:dyDescent="0.2"/>
    <row r="1160" s="30" customFormat="1" x14ac:dyDescent="0.2"/>
    <row r="1161" s="30" customFormat="1" x14ac:dyDescent="0.2"/>
    <row r="1162" s="30" customFormat="1" x14ac:dyDescent="0.2"/>
    <row r="1163" s="30" customFormat="1" x14ac:dyDescent="0.2"/>
    <row r="1164" s="30" customFormat="1" x14ac:dyDescent="0.2"/>
    <row r="1165" s="30" customFormat="1" x14ac:dyDescent="0.2"/>
    <row r="1166" s="30" customFormat="1" x14ac:dyDescent="0.2"/>
    <row r="1167" s="30" customFormat="1" x14ac:dyDescent="0.2"/>
    <row r="1168" s="30" customFormat="1" x14ac:dyDescent="0.2"/>
    <row r="1169" s="30" customFormat="1" x14ac:dyDescent="0.2"/>
    <row r="1170" s="30" customFormat="1" x14ac:dyDescent="0.2"/>
    <row r="1171" s="30" customFormat="1" x14ac:dyDescent="0.2"/>
    <row r="1172" s="30" customFormat="1" x14ac:dyDescent="0.2"/>
    <row r="1173" s="30" customFormat="1" x14ac:dyDescent="0.2"/>
    <row r="1174" s="30" customFormat="1" x14ac:dyDescent="0.2"/>
    <row r="1175" s="30" customFormat="1" x14ac:dyDescent="0.2"/>
    <row r="1176" s="30" customFormat="1" x14ac:dyDescent="0.2"/>
    <row r="1177" s="30" customFormat="1" x14ac:dyDescent="0.2"/>
    <row r="1178" s="30" customFormat="1" x14ac:dyDescent="0.2"/>
    <row r="1179" s="30" customFormat="1" x14ac:dyDescent="0.2"/>
    <row r="1180" s="30" customFormat="1" x14ac:dyDescent="0.2"/>
    <row r="1181" s="30" customFormat="1" x14ac:dyDescent="0.2"/>
    <row r="1182" s="30" customFormat="1" x14ac:dyDescent="0.2"/>
    <row r="1183" s="30" customFormat="1" x14ac:dyDescent="0.2"/>
    <row r="1184" s="30" customFormat="1" x14ac:dyDescent="0.2"/>
    <row r="1185" s="30" customFormat="1" x14ac:dyDescent="0.2"/>
    <row r="1186" s="30" customFormat="1" x14ac:dyDescent="0.2"/>
    <row r="1187" s="30" customFormat="1" x14ac:dyDescent="0.2"/>
    <row r="1188" s="30" customFormat="1" x14ac:dyDescent="0.2"/>
    <row r="1189" s="30" customFormat="1" x14ac:dyDescent="0.2"/>
    <row r="1190" s="30" customFormat="1" x14ac:dyDescent="0.2"/>
    <row r="1191" s="30" customFormat="1" x14ac:dyDescent="0.2"/>
    <row r="1192" s="30" customFormat="1" x14ac:dyDescent="0.2"/>
    <row r="1193" s="30" customFormat="1" x14ac:dyDescent="0.2"/>
    <row r="1194" s="30" customFormat="1" x14ac:dyDescent="0.2"/>
    <row r="1195" s="30" customFormat="1" x14ac:dyDescent="0.2"/>
    <row r="1196" s="30" customFormat="1" x14ac:dyDescent="0.2"/>
    <row r="1197" s="30" customFormat="1" x14ac:dyDescent="0.2"/>
    <row r="1198" s="30" customFormat="1" x14ac:dyDescent="0.2"/>
    <row r="1199" s="30" customFormat="1" x14ac:dyDescent="0.2"/>
    <row r="1200" s="30" customFormat="1" x14ac:dyDescent="0.2"/>
    <row r="1201" s="30" customFormat="1" x14ac:dyDescent="0.2"/>
    <row r="1202" s="30" customFormat="1" x14ac:dyDescent="0.2"/>
    <row r="1203" s="30" customFormat="1" x14ac:dyDescent="0.2"/>
    <row r="1204" s="30" customFormat="1" x14ac:dyDescent="0.2"/>
    <row r="1205" s="30" customFormat="1" x14ac:dyDescent="0.2"/>
    <row r="1206" s="30" customFormat="1" x14ac:dyDescent="0.2"/>
    <row r="1207" s="30" customFormat="1" x14ac:dyDescent="0.2"/>
    <row r="1208" s="30" customFormat="1" x14ac:dyDescent="0.2"/>
    <row r="1209" s="30" customFormat="1" x14ac:dyDescent="0.2"/>
    <row r="1210" s="30" customFormat="1" x14ac:dyDescent="0.2"/>
    <row r="1211" s="30" customFormat="1" x14ac:dyDescent="0.2"/>
    <row r="1212" s="30" customFormat="1" x14ac:dyDescent="0.2"/>
    <row r="1213" s="30" customFormat="1" x14ac:dyDescent="0.2"/>
    <row r="1214" s="30" customFormat="1" x14ac:dyDescent="0.2"/>
    <row r="1215" s="30" customFormat="1" x14ac:dyDescent="0.2"/>
    <row r="1216" s="30" customFormat="1" x14ac:dyDescent="0.2"/>
    <row r="1217" s="30" customFormat="1" x14ac:dyDescent="0.2"/>
    <row r="1218" s="30" customFormat="1" x14ac:dyDescent="0.2"/>
    <row r="1219" s="30" customFormat="1" x14ac:dyDescent="0.2"/>
    <row r="1220" s="30" customFormat="1" x14ac:dyDescent="0.2"/>
    <row r="1221" s="30" customFormat="1" x14ac:dyDescent="0.2"/>
    <row r="1222" s="30" customFormat="1" x14ac:dyDescent="0.2"/>
    <row r="1223" s="30" customFormat="1" x14ac:dyDescent="0.2"/>
    <row r="1224" s="30" customFormat="1" x14ac:dyDescent="0.2"/>
    <row r="1225" s="30" customFormat="1" x14ac:dyDescent="0.2"/>
    <row r="1226" s="30" customFormat="1" x14ac:dyDescent="0.2"/>
    <row r="1227" s="30" customFormat="1" x14ac:dyDescent="0.2"/>
    <row r="1228" s="30" customFormat="1" x14ac:dyDescent="0.2"/>
    <row r="1229" s="30" customFormat="1" x14ac:dyDescent="0.2"/>
    <row r="1230" s="30" customFormat="1" x14ac:dyDescent="0.2"/>
    <row r="1231" s="30" customFormat="1" x14ac:dyDescent="0.2"/>
    <row r="1232" s="30" customFormat="1" x14ac:dyDescent="0.2"/>
    <row r="1233" s="30" customFormat="1" x14ac:dyDescent="0.2"/>
    <row r="1234" s="30" customFormat="1" x14ac:dyDescent="0.2"/>
    <row r="1235" s="30" customFormat="1" x14ac:dyDescent="0.2"/>
    <row r="1236" s="30" customFormat="1" x14ac:dyDescent="0.2"/>
    <row r="1237" s="30" customFormat="1" x14ac:dyDescent="0.2"/>
    <row r="1238" s="30" customFormat="1" x14ac:dyDescent="0.2"/>
    <row r="1239" s="30" customFormat="1" x14ac:dyDescent="0.2"/>
    <row r="1240" s="30" customFormat="1" x14ac:dyDescent="0.2"/>
    <row r="1241" s="30" customFormat="1" x14ac:dyDescent="0.2"/>
    <row r="1242" s="30" customFormat="1" x14ac:dyDescent="0.2"/>
    <row r="1243" s="30" customFormat="1" x14ac:dyDescent="0.2"/>
    <row r="1244" s="30" customFormat="1" x14ac:dyDescent="0.2"/>
    <row r="1245" s="30" customFormat="1" x14ac:dyDescent="0.2"/>
    <row r="1246" s="30" customFormat="1" x14ac:dyDescent="0.2"/>
    <row r="1247" s="30" customFormat="1" x14ac:dyDescent="0.2"/>
    <row r="1248" s="30" customFormat="1" x14ac:dyDescent="0.2"/>
    <row r="1249" s="30" customFormat="1" x14ac:dyDescent="0.2"/>
    <row r="1250" s="30" customFormat="1" x14ac:dyDescent="0.2"/>
    <row r="1251" s="30" customFormat="1" x14ac:dyDescent="0.2"/>
    <row r="1252" s="30" customFormat="1" x14ac:dyDescent="0.2"/>
    <row r="1253" s="30" customFormat="1" x14ac:dyDescent="0.2"/>
    <row r="1254" s="30" customFormat="1" x14ac:dyDescent="0.2"/>
    <row r="1255" s="30" customFormat="1" x14ac:dyDescent="0.2"/>
    <row r="1256" s="30" customFormat="1" x14ac:dyDescent="0.2"/>
    <row r="1257" s="30" customFormat="1" x14ac:dyDescent="0.2"/>
    <row r="1258" s="30" customFormat="1" x14ac:dyDescent="0.2"/>
    <row r="1259" s="30" customFormat="1" x14ac:dyDescent="0.2"/>
    <row r="1260" s="30" customFormat="1" x14ac:dyDescent="0.2"/>
    <row r="1261" s="30" customFormat="1" x14ac:dyDescent="0.2"/>
    <row r="1262" s="30" customFormat="1" x14ac:dyDescent="0.2"/>
    <row r="1263" s="30" customFormat="1" x14ac:dyDescent="0.2"/>
    <row r="1264" s="30" customFormat="1" x14ac:dyDescent="0.2"/>
    <row r="1265" s="30" customFormat="1" x14ac:dyDescent="0.2"/>
    <row r="1266" s="30" customFormat="1" x14ac:dyDescent="0.2"/>
    <row r="1267" s="30" customFormat="1" x14ac:dyDescent="0.2"/>
    <row r="1268" s="30" customFormat="1" x14ac:dyDescent="0.2"/>
    <row r="1269" s="30" customFormat="1" x14ac:dyDescent="0.2"/>
    <row r="1270" s="30" customFormat="1" x14ac:dyDescent="0.2"/>
    <row r="1271" s="30" customFormat="1" x14ac:dyDescent="0.2"/>
    <row r="1272" s="30" customFormat="1" x14ac:dyDescent="0.2"/>
    <row r="1273" s="30" customFormat="1" x14ac:dyDescent="0.2"/>
    <row r="1274" s="30" customFormat="1" x14ac:dyDescent="0.2"/>
    <row r="1275" s="30" customFormat="1" x14ac:dyDescent="0.2"/>
    <row r="1276" s="30" customFormat="1" x14ac:dyDescent="0.2"/>
    <row r="1277" s="30" customFormat="1" x14ac:dyDescent="0.2"/>
    <row r="1278" s="30" customFormat="1" x14ac:dyDescent="0.2"/>
    <row r="1279" s="30" customFormat="1" x14ac:dyDescent="0.2"/>
    <row r="1280" s="30" customFormat="1" x14ac:dyDescent="0.2"/>
    <row r="1281" s="30" customFormat="1" x14ac:dyDescent="0.2"/>
    <row r="1282" s="30" customFormat="1" x14ac:dyDescent="0.2"/>
    <row r="1283" s="30" customFormat="1" x14ac:dyDescent="0.2"/>
    <row r="1284" s="30" customFormat="1" x14ac:dyDescent="0.2"/>
    <row r="1285" s="30" customFormat="1" x14ac:dyDescent="0.2"/>
    <row r="1286" s="30" customFormat="1" x14ac:dyDescent="0.2"/>
    <row r="1287" s="30" customFormat="1" x14ac:dyDescent="0.2"/>
    <row r="1288" s="30" customFormat="1" x14ac:dyDescent="0.2"/>
    <row r="1289" s="30" customFormat="1" x14ac:dyDescent="0.2"/>
    <row r="1290" s="30" customFormat="1" x14ac:dyDescent="0.2"/>
    <row r="1291" s="30" customFormat="1" x14ac:dyDescent="0.2"/>
    <row r="1292" s="30" customFormat="1" x14ac:dyDescent="0.2"/>
    <row r="1293" s="30" customFormat="1" x14ac:dyDescent="0.2"/>
    <row r="1294" s="30" customFormat="1" x14ac:dyDescent="0.2"/>
    <row r="1295" s="30" customFormat="1" x14ac:dyDescent="0.2"/>
    <row r="1296" s="30" customFormat="1" x14ac:dyDescent="0.2"/>
    <row r="1297" s="30" customFormat="1" x14ac:dyDescent="0.2"/>
    <row r="1298" s="30" customFormat="1" x14ac:dyDescent="0.2"/>
    <row r="1299" s="30" customFormat="1" x14ac:dyDescent="0.2"/>
    <row r="1300" s="30" customFormat="1" x14ac:dyDescent="0.2"/>
    <row r="1301" s="30" customFormat="1" x14ac:dyDescent="0.2"/>
    <row r="1302" s="30" customFormat="1" x14ac:dyDescent="0.2"/>
    <row r="1303" s="30" customFormat="1" x14ac:dyDescent="0.2"/>
    <row r="1304" s="30" customFormat="1" x14ac:dyDescent="0.2"/>
    <row r="1305" s="30" customFormat="1" x14ac:dyDescent="0.2"/>
    <row r="1306" s="30" customFormat="1" x14ac:dyDescent="0.2"/>
    <row r="1307" s="30" customFormat="1" x14ac:dyDescent="0.2"/>
    <row r="1308" s="30" customFormat="1" x14ac:dyDescent="0.2"/>
    <row r="1309" s="30" customFormat="1" x14ac:dyDescent="0.2"/>
    <row r="1310" s="30" customFormat="1" x14ac:dyDescent="0.2"/>
    <row r="1311" s="30" customFormat="1" x14ac:dyDescent="0.2"/>
    <row r="1312" s="30" customFormat="1" x14ac:dyDescent="0.2"/>
    <row r="1313" s="30" customFormat="1" x14ac:dyDescent="0.2"/>
    <row r="1314" s="30" customFormat="1" x14ac:dyDescent="0.2"/>
    <row r="1315" s="30" customFormat="1" x14ac:dyDescent="0.2"/>
    <row r="1316" s="30" customFormat="1" x14ac:dyDescent="0.2"/>
    <row r="1317" s="30" customFormat="1" x14ac:dyDescent="0.2"/>
    <row r="1318" s="30" customFormat="1" x14ac:dyDescent="0.2"/>
    <row r="1319" s="30" customFormat="1" x14ac:dyDescent="0.2"/>
    <row r="1320" s="30" customFormat="1" x14ac:dyDescent="0.2"/>
    <row r="1321" s="30" customFormat="1" x14ac:dyDescent="0.2"/>
    <row r="1322" s="30" customFormat="1" x14ac:dyDescent="0.2"/>
    <row r="1323" s="30" customFormat="1" x14ac:dyDescent="0.2"/>
    <row r="1324" s="30" customFormat="1" x14ac:dyDescent="0.2"/>
    <row r="1325" s="30" customFormat="1" x14ac:dyDescent="0.2"/>
    <row r="1326" s="30" customFormat="1" x14ac:dyDescent="0.2"/>
    <row r="1327" s="30" customFormat="1" x14ac:dyDescent="0.2"/>
    <row r="1328" s="30" customFormat="1" x14ac:dyDescent="0.2"/>
    <row r="1329" s="30" customFormat="1" x14ac:dyDescent="0.2"/>
    <row r="1330" s="30" customFormat="1" x14ac:dyDescent="0.2"/>
    <row r="1331" s="30" customFormat="1" x14ac:dyDescent="0.2"/>
    <row r="1332" s="30" customFormat="1" x14ac:dyDescent="0.2"/>
    <row r="1333" s="30" customFormat="1" x14ac:dyDescent="0.2"/>
    <row r="1334" s="30" customFormat="1" x14ac:dyDescent="0.2"/>
    <row r="1335" s="30" customFormat="1" x14ac:dyDescent="0.2"/>
    <row r="1336" s="30" customFormat="1" x14ac:dyDescent="0.2"/>
    <row r="1337" s="30" customFormat="1" x14ac:dyDescent="0.2"/>
    <row r="1338" s="30" customFormat="1" x14ac:dyDescent="0.2"/>
    <row r="1339" s="30" customFormat="1" x14ac:dyDescent="0.2"/>
    <row r="1340" s="30" customFormat="1" x14ac:dyDescent="0.2"/>
    <row r="1341" s="30" customFormat="1" x14ac:dyDescent="0.2"/>
    <row r="1342" s="30" customFormat="1" x14ac:dyDescent="0.2"/>
    <row r="1343" s="30" customFormat="1" x14ac:dyDescent="0.2"/>
    <row r="1344" s="30" customFormat="1" x14ac:dyDescent="0.2"/>
    <row r="1345" s="30" customFormat="1" x14ac:dyDescent="0.2"/>
    <row r="1346" s="30" customFormat="1" x14ac:dyDescent="0.2"/>
    <row r="1347" s="30" customFormat="1" x14ac:dyDescent="0.2"/>
    <row r="1348" s="30" customFormat="1" x14ac:dyDescent="0.2"/>
    <row r="1349" s="30" customFormat="1" x14ac:dyDescent="0.2"/>
    <row r="1350" s="30" customFormat="1" x14ac:dyDescent="0.2"/>
    <row r="1351" s="30" customFormat="1" x14ac:dyDescent="0.2"/>
    <row r="1352" s="30" customFormat="1" x14ac:dyDescent="0.2"/>
    <row r="1353" s="30" customFormat="1" x14ac:dyDescent="0.2"/>
    <row r="1354" s="30" customFormat="1" x14ac:dyDescent="0.2"/>
    <row r="1355" s="30" customFormat="1" x14ac:dyDescent="0.2"/>
    <row r="1356" s="30" customFormat="1" x14ac:dyDescent="0.2"/>
    <row r="1357" s="30" customFormat="1" x14ac:dyDescent="0.2"/>
    <row r="1358" s="30" customFormat="1" x14ac:dyDescent="0.2"/>
    <row r="1359" s="30" customFormat="1" x14ac:dyDescent="0.2"/>
    <row r="1360" s="30" customFormat="1" x14ac:dyDescent="0.2"/>
    <row r="1361" s="30" customFormat="1" x14ac:dyDescent="0.2"/>
    <row r="1362" s="30" customFormat="1" x14ac:dyDescent="0.2"/>
    <row r="1363" s="30" customFormat="1" x14ac:dyDescent="0.2"/>
    <row r="1364" s="30" customFormat="1" x14ac:dyDescent="0.2"/>
    <row r="1365" s="30" customFormat="1" x14ac:dyDescent="0.2"/>
    <row r="1366" s="30" customFormat="1" x14ac:dyDescent="0.2"/>
    <row r="1367" s="30" customFormat="1" x14ac:dyDescent="0.2"/>
    <row r="1368" s="30" customFormat="1" x14ac:dyDescent="0.2"/>
    <row r="1369" s="30" customFormat="1" x14ac:dyDescent="0.2"/>
    <row r="1370" s="30" customFormat="1" x14ac:dyDescent="0.2"/>
    <row r="1371" s="30" customFormat="1" x14ac:dyDescent="0.2"/>
    <row r="1372" s="30" customFormat="1" x14ac:dyDescent="0.2"/>
    <row r="1373" s="30" customFormat="1" x14ac:dyDescent="0.2"/>
    <row r="1374" s="30" customFormat="1" x14ac:dyDescent="0.2"/>
    <row r="1375" s="30" customFormat="1" x14ac:dyDescent="0.2"/>
    <row r="1376" s="30" customFormat="1" x14ac:dyDescent="0.2"/>
    <row r="1377" s="30" customFormat="1" x14ac:dyDescent="0.2"/>
    <row r="1378" s="30" customFormat="1" x14ac:dyDescent="0.2"/>
    <row r="1379" s="30" customFormat="1" x14ac:dyDescent="0.2"/>
    <row r="1380" s="30" customFormat="1" x14ac:dyDescent="0.2"/>
    <row r="1381" s="30" customFormat="1" x14ac:dyDescent="0.2"/>
    <row r="1382" s="30" customFormat="1" x14ac:dyDescent="0.2"/>
    <row r="1383" s="30" customFormat="1" x14ac:dyDescent="0.2"/>
    <row r="1384" s="30" customFormat="1" x14ac:dyDescent="0.2"/>
    <row r="1385" s="30" customFormat="1" x14ac:dyDescent="0.2"/>
    <row r="1386" s="30" customFormat="1" x14ac:dyDescent="0.2"/>
    <row r="1387" s="30" customFormat="1" x14ac:dyDescent="0.2"/>
    <row r="1388" s="30" customFormat="1" x14ac:dyDescent="0.2"/>
    <row r="1389" s="30" customFormat="1" x14ac:dyDescent="0.2"/>
    <row r="1390" s="30" customFormat="1" x14ac:dyDescent="0.2"/>
    <row r="1391" s="30" customFormat="1" x14ac:dyDescent="0.2"/>
    <row r="1392" s="30" customFormat="1" x14ac:dyDescent="0.2"/>
    <row r="1393" s="30" customFormat="1" x14ac:dyDescent="0.2"/>
    <row r="1394" s="30" customFormat="1" x14ac:dyDescent="0.2"/>
    <row r="1395" s="30" customFormat="1" x14ac:dyDescent="0.2"/>
    <row r="1396" s="30" customFormat="1" x14ac:dyDescent="0.2"/>
    <row r="1397" s="30" customFormat="1" x14ac:dyDescent="0.2"/>
    <row r="1398" s="30" customFormat="1" x14ac:dyDescent="0.2"/>
    <row r="1399" s="30" customFormat="1" x14ac:dyDescent="0.2"/>
    <row r="1400" s="30" customFormat="1" x14ac:dyDescent="0.2"/>
    <row r="1401" s="30" customFormat="1" x14ac:dyDescent="0.2"/>
    <row r="1402" s="30" customFormat="1" x14ac:dyDescent="0.2"/>
    <row r="1403" s="30" customFormat="1" x14ac:dyDescent="0.2"/>
    <row r="1404" s="30" customFormat="1" x14ac:dyDescent="0.2"/>
    <row r="1405" s="30" customFormat="1" x14ac:dyDescent="0.2"/>
    <row r="1406" s="30" customFormat="1" x14ac:dyDescent="0.2"/>
    <row r="1407" s="30" customFormat="1" x14ac:dyDescent="0.2"/>
    <row r="1408" s="30" customFormat="1" x14ac:dyDescent="0.2"/>
    <row r="1409" s="30" customFormat="1" x14ac:dyDescent="0.2"/>
    <row r="1410" s="30" customFormat="1" x14ac:dyDescent="0.2"/>
    <row r="1411" s="30" customFormat="1" x14ac:dyDescent="0.2"/>
    <row r="1412" s="30" customFormat="1" x14ac:dyDescent="0.2"/>
    <row r="1413" s="30" customFormat="1" x14ac:dyDescent="0.2"/>
    <row r="1414" s="30" customFormat="1" x14ac:dyDescent="0.2"/>
    <row r="1415" s="30" customFormat="1" x14ac:dyDescent="0.2"/>
    <row r="1416" s="30" customFormat="1" x14ac:dyDescent="0.2"/>
    <row r="1417" s="30" customFormat="1" x14ac:dyDescent="0.2"/>
    <row r="1418" s="30" customFormat="1" x14ac:dyDescent="0.2"/>
    <row r="1419" s="30" customFormat="1" x14ac:dyDescent="0.2"/>
    <row r="1420" s="30" customFormat="1" x14ac:dyDescent="0.2"/>
    <row r="1421" s="30" customFormat="1" x14ac:dyDescent="0.2"/>
    <row r="1422" s="30" customFormat="1" x14ac:dyDescent="0.2"/>
    <row r="1423" s="30" customFormat="1" x14ac:dyDescent="0.2"/>
    <row r="1424" s="30" customFormat="1" x14ac:dyDescent="0.2"/>
    <row r="1425" s="30" customFormat="1" x14ac:dyDescent="0.2"/>
    <row r="1426" s="30" customFormat="1" x14ac:dyDescent="0.2"/>
    <row r="1427" s="30" customFormat="1" x14ac:dyDescent="0.2"/>
    <row r="1428" s="30" customFormat="1" x14ac:dyDescent="0.2"/>
    <row r="1429" s="30" customFormat="1" x14ac:dyDescent="0.2"/>
    <row r="1430" s="30" customFormat="1" x14ac:dyDescent="0.2"/>
    <row r="1431" s="30" customFormat="1" x14ac:dyDescent="0.2"/>
    <row r="1432" s="30" customFormat="1" x14ac:dyDescent="0.2"/>
    <row r="1433" s="30" customFormat="1" x14ac:dyDescent="0.2"/>
    <row r="1434" s="30" customFormat="1" x14ac:dyDescent="0.2"/>
    <row r="1435" s="30" customFormat="1" x14ac:dyDescent="0.2"/>
    <row r="1436" s="30" customFormat="1" x14ac:dyDescent="0.2"/>
    <row r="1437" s="30" customFormat="1" x14ac:dyDescent="0.2"/>
    <row r="1438" s="30" customFormat="1" x14ac:dyDescent="0.2"/>
    <row r="1439" s="30" customFormat="1" x14ac:dyDescent="0.2"/>
    <row r="1440" s="30" customFormat="1" x14ac:dyDescent="0.2"/>
    <row r="1441" s="30" customFormat="1" x14ac:dyDescent="0.2"/>
    <row r="1442" s="30" customFormat="1" x14ac:dyDescent="0.2"/>
    <row r="1443" s="30" customFormat="1" x14ac:dyDescent="0.2"/>
    <row r="1444" s="30" customFormat="1" x14ac:dyDescent="0.2"/>
    <row r="1445" s="30" customFormat="1" x14ac:dyDescent="0.2"/>
    <row r="1446" s="30" customFormat="1" x14ac:dyDescent="0.2"/>
    <row r="1447" s="30" customFormat="1" x14ac:dyDescent="0.2"/>
    <row r="1448" s="30" customFormat="1" x14ac:dyDescent="0.2"/>
    <row r="1449" s="30" customFormat="1" x14ac:dyDescent="0.2"/>
    <row r="1450" s="30" customFormat="1" x14ac:dyDescent="0.2"/>
    <row r="1451" s="30" customFormat="1" x14ac:dyDescent="0.2"/>
    <row r="1452" s="30" customFormat="1" x14ac:dyDescent="0.2"/>
    <row r="1453" s="30" customFormat="1" x14ac:dyDescent="0.2"/>
    <row r="1454" s="30" customFormat="1" x14ac:dyDescent="0.2"/>
    <row r="1455" s="30" customFormat="1" x14ac:dyDescent="0.2"/>
    <row r="1456" s="30" customFormat="1" x14ac:dyDescent="0.2"/>
    <row r="1457" s="30" customFormat="1" x14ac:dyDescent="0.2"/>
    <row r="1458" s="30" customFormat="1" x14ac:dyDescent="0.2"/>
    <row r="1459" s="30" customFormat="1" x14ac:dyDescent="0.2"/>
    <row r="1460" s="30" customFormat="1" x14ac:dyDescent="0.2"/>
    <row r="1461" s="30" customFormat="1" x14ac:dyDescent="0.2"/>
    <row r="1462" s="30" customFormat="1" x14ac:dyDescent="0.2"/>
    <row r="1463" s="30" customFormat="1" x14ac:dyDescent="0.2"/>
    <row r="1464" s="30" customFormat="1" x14ac:dyDescent="0.2"/>
    <row r="1465" s="30" customFormat="1" x14ac:dyDescent="0.2"/>
    <row r="1466" s="30" customFormat="1" x14ac:dyDescent="0.2"/>
    <row r="1467" s="30" customFormat="1" x14ac:dyDescent="0.2"/>
    <row r="1468" s="30" customFormat="1" x14ac:dyDescent="0.2"/>
    <row r="1469" s="30" customFormat="1" x14ac:dyDescent="0.2"/>
    <row r="1470" s="30" customFormat="1" x14ac:dyDescent="0.2"/>
    <row r="1471" s="30" customFormat="1" x14ac:dyDescent="0.2"/>
    <row r="1472" s="30" customFormat="1" x14ac:dyDescent="0.2"/>
    <row r="1473" s="30" customFormat="1" x14ac:dyDescent="0.2"/>
    <row r="1474" s="30" customFormat="1" x14ac:dyDescent="0.2"/>
    <row r="1475" s="30" customFormat="1" x14ac:dyDescent="0.2"/>
    <row r="1476" s="30" customFormat="1" x14ac:dyDescent="0.2"/>
    <row r="1477" s="30" customFormat="1" x14ac:dyDescent="0.2"/>
    <row r="1478" s="30" customFormat="1" x14ac:dyDescent="0.2"/>
    <row r="1479" s="30" customFormat="1" x14ac:dyDescent="0.2"/>
    <row r="1480" s="30" customFormat="1" x14ac:dyDescent="0.2"/>
    <row r="1481" s="30" customFormat="1" x14ac:dyDescent="0.2"/>
    <row r="1482" s="30" customFormat="1" x14ac:dyDescent="0.2"/>
    <row r="1483" s="30" customFormat="1" x14ac:dyDescent="0.2"/>
    <row r="1484" s="30" customFormat="1" x14ac:dyDescent="0.2"/>
    <row r="1485" s="30" customFormat="1" x14ac:dyDescent="0.2"/>
    <row r="1486" s="30" customFormat="1" x14ac:dyDescent="0.2"/>
    <row r="1487" s="30" customFormat="1" x14ac:dyDescent="0.2"/>
    <row r="1488" s="30" customFormat="1" x14ac:dyDescent="0.2"/>
    <row r="1489" s="30" customFormat="1" x14ac:dyDescent="0.2"/>
    <row r="1490" s="30" customFormat="1" x14ac:dyDescent="0.2"/>
    <row r="1491" s="30" customFormat="1" x14ac:dyDescent="0.2"/>
    <row r="1492" s="30" customFormat="1" x14ac:dyDescent="0.2"/>
    <row r="1493" s="30" customFormat="1" x14ac:dyDescent="0.2"/>
    <row r="1494" s="30" customFormat="1" x14ac:dyDescent="0.2"/>
    <row r="1495" s="30" customFormat="1" x14ac:dyDescent="0.2"/>
    <row r="1496" s="30" customFormat="1" x14ac:dyDescent="0.2"/>
    <row r="1497" s="30" customFormat="1" x14ac:dyDescent="0.2"/>
    <row r="1498" s="30" customFormat="1" x14ac:dyDescent="0.2"/>
    <row r="1499" s="30" customFormat="1" x14ac:dyDescent="0.2"/>
    <row r="1500" s="30" customFormat="1" x14ac:dyDescent="0.2"/>
    <row r="1501" s="30" customFormat="1" x14ac:dyDescent="0.2"/>
    <row r="1502" s="30" customFormat="1" x14ac:dyDescent="0.2"/>
    <row r="1503" s="30" customFormat="1" x14ac:dyDescent="0.2"/>
    <row r="1504" s="30" customFormat="1" x14ac:dyDescent="0.2"/>
    <row r="1505" s="30" customFormat="1" x14ac:dyDescent="0.2"/>
    <row r="1506" s="30" customFormat="1" x14ac:dyDescent="0.2"/>
    <row r="1507" s="30" customFormat="1" x14ac:dyDescent="0.2"/>
    <row r="1508" s="30" customFormat="1" x14ac:dyDescent="0.2"/>
    <row r="1509" s="30" customFormat="1" x14ac:dyDescent="0.2"/>
    <row r="1510" s="30" customFormat="1" x14ac:dyDescent="0.2"/>
    <row r="1511" s="30" customFormat="1" x14ac:dyDescent="0.2"/>
    <row r="1512" s="30" customFormat="1" x14ac:dyDescent="0.2"/>
    <row r="1513" s="30" customFormat="1" x14ac:dyDescent="0.2"/>
    <row r="1514" s="30" customFormat="1" x14ac:dyDescent="0.2"/>
    <row r="1515" s="30" customFormat="1" x14ac:dyDescent="0.2"/>
    <row r="1516" s="30" customFormat="1" x14ac:dyDescent="0.2"/>
    <row r="1517" s="30" customFormat="1" x14ac:dyDescent="0.2"/>
    <row r="1518" s="30" customFormat="1" x14ac:dyDescent="0.2"/>
    <row r="1519" s="30" customFormat="1" x14ac:dyDescent="0.2"/>
    <row r="1520" s="30" customFormat="1" x14ac:dyDescent="0.2"/>
    <row r="1521" s="30" customFormat="1" x14ac:dyDescent="0.2"/>
    <row r="1522" s="30" customFormat="1" x14ac:dyDescent="0.2"/>
    <row r="1523" s="30" customFormat="1" x14ac:dyDescent="0.2"/>
    <row r="1524" s="30" customFormat="1" x14ac:dyDescent="0.2"/>
    <row r="1525" s="30" customFormat="1" x14ac:dyDescent="0.2"/>
    <row r="1526" s="30" customFormat="1" x14ac:dyDescent="0.2"/>
    <row r="1527" s="30" customFormat="1" x14ac:dyDescent="0.2"/>
    <row r="1528" s="30" customFormat="1" x14ac:dyDescent="0.2"/>
    <row r="1529" s="30" customFormat="1" x14ac:dyDescent="0.2"/>
    <row r="1530" s="30" customFormat="1" x14ac:dyDescent="0.2"/>
    <row r="1531" s="30" customFormat="1" x14ac:dyDescent="0.2"/>
    <row r="1532" s="30" customFormat="1" x14ac:dyDescent="0.2"/>
    <row r="1533" s="30" customFormat="1" x14ac:dyDescent="0.2"/>
    <row r="1534" s="30" customFormat="1" x14ac:dyDescent="0.2"/>
    <row r="1535" s="30" customFormat="1" x14ac:dyDescent="0.2"/>
    <row r="1536" s="30" customFormat="1" x14ac:dyDescent="0.2"/>
    <row r="1537" s="30" customFormat="1" x14ac:dyDescent="0.2"/>
    <row r="1538" s="30" customFormat="1" x14ac:dyDescent="0.2"/>
    <row r="1539" s="30" customFormat="1" x14ac:dyDescent="0.2"/>
    <row r="1540" s="30" customFormat="1" x14ac:dyDescent="0.2"/>
    <row r="1541" s="30" customFormat="1" x14ac:dyDescent="0.2"/>
    <row r="1542" s="30" customFormat="1" x14ac:dyDescent="0.2"/>
    <row r="1543" s="30" customFormat="1" x14ac:dyDescent="0.2"/>
    <row r="1544" s="30" customFormat="1" x14ac:dyDescent="0.2"/>
    <row r="1545" s="30" customFormat="1" x14ac:dyDescent="0.2"/>
    <row r="1546" s="30" customFormat="1" x14ac:dyDescent="0.2"/>
    <row r="1547" s="30" customFormat="1" x14ac:dyDescent="0.2"/>
    <row r="1548" s="30" customFormat="1" x14ac:dyDescent="0.2"/>
    <row r="1549" s="30" customFormat="1" x14ac:dyDescent="0.2"/>
    <row r="1550" s="30" customFormat="1" x14ac:dyDescent="0.2"/>
    <row r="1551" s="30" customFormat="1" x14ac:dyDescent="0.2"/>
    <row r="1552" s="30" customFormat="1" x14ac:dyDescent="0.2"/>
    <row r="1553" s="30" customFormat="1" x14ac:dyDescent="0.2"/>
    <row r="1554" s="30" customFormat="1" x14ac:dyDescent="0.2"/>
    <row r="1555" s="30" customFormat="1" x14ac:dyDescent="0.2"/>
    <row r="1556" s="30" customFormat="1" x14ac:dyDescent="0.2"/>
    <row r="1557" s="30" customFormat="1" x14ac:dyDescent="0.2"/>
    <row r="1558" s="30" customFormat="1" x14ac:dyDescent="0.2"/>
    <row r="1559" s="30" customFormat="1" x14ac:dyDescent="0.2"/>
    <row r="1560" s="30" customFormat="1" x14ac:dyDescent="0.2"/>
    <row r="1561" s="30" customFormat="1" x14ac:dyDescent="0.2"/>
    <row r="1562" s="30" customFormat="1" x14ac:dyDescent="0.2"/>
    <row r="1563" s="30" customFormat="1" x14ac:dyDescent="0.2"/>
    <row r="1564" s="30" customFormat="1" x14ac:dyDescent="0.2"/>
    <row r="1565" s="30" customFormat="1" x14ac:dyDescent="0.2"/>
    <row r="1566" s="30" customFormat="1" x14ac:dyDescent="0.2"/>
    <row r="1567" s="30" customFormat="1" x14ac:dyDescent="0.2"/>
    <row r="1568" s="30" customFormat="1" x14ac:dyDescent="0.2"/>
    <row r="1569" s="30" customFormat="1" x14ac:dyDescent="0.2"/>
    <row r="1570" s="30" customFormat="1" x14ac:dyDescent="0.2"/>
    <row r="1571" s="30" customFormat="1" x14ac:dyDescent="0.2"/>
    <row r="1572" s="30" customFormat="1" x14ac:dyDescent="0.2"/>
    <row r="1573" s="30" customFormat="1" x14ac:dyDescent="0.2"/>
    <row r="1574" s="30" customFormat="1" x14ac:dyDescent="0.2"/>
    <row r="1575" s="30" customFormat="1" x14ac:dyDescent="0.2"/>
    <row r="1576" s="30" customFormat="1" x14ac:dyDescent="0.2"/>
    <row r="1577" s="30" customFormat="1" x14ac:dyDescent="0.2"/>
    <row r="1578" s="30" customFormat="1" x14ac:dyDescent="0.2"/>
    <row r="1579" s="30" customFormat="1" x14ac:dyDescent="0.2"/>
    <row r="1580" s="30" customFormat="1" x14ac:dyDescent="0.2"/>
    <row r="1581" s="30" customFormat="1" x14ac:dyDescent="0.2"/>
    <row r="1582" s="30" customFormat="1" x14ac:dyDescent="0.2"/>
    <row r="1583" s="30" customFormat="1" x14ac:dyDescent="0.2"/>
    <row r="1584" s="30" customFormat="1" x14ac:dyDescent="0.2"/>
    <row r="1585" s="30" customFormat="1" x14ac:dyDescent="0.2"/>
    <row r="1586" s="30" customFormat="1" x14ac:dyDescent="0.2"/>
    <row r="1587" s="30" customFormat="1" x14ac:dyDescent="0.2"/>
    <row r="1588" s="30" customFormat="1" x14ac:dyDescent="0.2"/>
    <row r="1589" s="30" customFormat="1" x14ac:dyDescent="0.2"/>
    <row r="1590" s="30" customFormat="1" x14ac:dyDescent="0.2"/>
    <row r="1591" s="30" customFormat="1" x14ac:dyDescent="0.2"/>
    <row r="1592" s="30" customFormat="1" x14ac:dyDescent="0.2"/>
    <row r="1593" s="30" customFormat="1" x14ac:dyDescent="0.2"/>
    <row r="1594" s="30" customFormat="1" x14ac:dyDescent="0.2"/>
    <row r="1595" s="30" customFormat="1" x14ac:dyDescent="0.2"/>
    <row r="1596" s="30" customFormat="1" x14ac:dyDescent="0.2"/>
    <row r="1597" s="30" customFormat="1" x14ac:dyDescent="0.2"/>
    <row r="1598" s="30" customFormat="1" x14ac:dyDescent="0.2"/>
    <row r="1599" s="30" customFormat="1" x14ac:dyDescent="0.2"/>
    <row r="1600" s="30" customFormat="1" x14ac:dyDescent="0.2"/>
    <row r="1601" s="30" customFormat="1" x14ac:dyDescent="0.2"/>
    <row r="1602" s="30" customFormat="1" x14ac:dyDescent="0.2"/>
    <row r="1603" s="30" customFormat="1" x14ac:dyDescent="0.2"/>
    <row r="1604" s="30" customFormat="1" x14ac:dyDescent="0.2"/>
    <row r="1605" s="30" customFormat="1" x14ac:dyDescent="0.2"/>
    <row r="1606" s="30" customFormat="1" x14ac:dyDescent="0.2"/>
    <row r="1607" s="30" customFormat="1" x14ac:dyDescent="0.2"/>
    <row r="1608" s="30" customFormat="1" x14ac:dyDescent="0.2"/>
    <row r="1609" s="30" customFormat="1" x14ac:dyDescent="0.2"/>
    <row r="1610" s="30" customFormat="1" x14ac:dyDescent="0.2"/>
    <row r="1611" s="30" customFormat="1" x14ac:dyDescent="0.2"/>
    <row r="1612" s="30" customFormat="1" x14ac:dyDescent="0.2"/>
    <row r="1613" s="30" customFormat="1" x14ac:dyDescent="0.2"/>
    <row r="1614" s="30" customFormat="1" x14ac:dyDescent="0.2"/>
    <row r="1615" s="30" customFormat="1" x14ac:dyDescent="0.2"/>
    <row r="1616" s="30" customFormat="1" x14ac:dyDescent="0.2"/>
    <row r="1617" s="30" customFormat="1" x14ac:dyDescent="0.2"/>
    <row r="1618" s="30" customFormat="1" x14ac:dyDescent="0.2"/>
    <row r="1619" s="30" customFormat="1" x14ac:dyDescent="0.2"/>
    <row r="1620" s="30" customFormat="1" x14ac:dyDescent="0.2"/>
    <row r="1621" s="30" customFormat="1" x14ac:dyDescent="0.2"/>
    <row r="1622" s="30" customFormat="1" x14ac:dyDescent="0.2"/>
    <row r="1623" s="30" customFormat="1" x14ac:dyDescent="0.2"/>
    <row r="1624" s="30" customFormat="1" x14ac:dyDescent="0.2"/>
    <row r="1625" s="30" customFormat="1" x14ac:dyDescent="0.2"/>
    <row r="1626" s="30" customFormat="1" x14ac:dyDescent="0.2"/>
    <row r="1627" s="30" customFormat="1" x14ac:dyDescent="0.2"/>
    <row r="1628" s="30" customFormat="1" x14ac:dyDescent="0.2"/>
    <row r="1629" s="30" customFormat="1" x14ac:dyDescent="0.2"/>
    <row r="1630" s="30" customFormat="1" x14ac:dyDescent="0.2"/>
    <row r="1631" s="30" customFormat="1" x14ac:dyDescent="0.2"/>
    <row r="1632" s="30" customFormat="1" x14ac:dyDescent="0.2"/>
    <row r="1633" s="30" customFormat="1" x14ac:dyDescent="0.2"/>
    <row r="1634" s="30" customFormat="1" x14ac:dyDescent="0.2"/>
    <row r="1635" s="30" customFormat="1" x14ac:dyDescent="0.2"/>
    <row r="1636" s="30" customFormat="1" x14ac:dyDescent="0.2"/>
    <row r="1637" s="30" customFormat="1" x14ac:dyDescent="0.2"/>
    <row r="1638" s="30" customFormat="1" x14ac:dyDescent="0.2"/>
    <row r="1639" s="30" customFormat="1" x14ac:dyDescent="0.2"/>
    <row r="1640" s="30" customFormat="1" x14ac:dyDescent="0.2"/>
    <row r="1641" s="30" customFormat="1" x14ac:dyDescent="0.2"/>
    <row r="1642" s="30" customFormat="1" x14ac:dyDescent="0.2"/>
    <row r="1643" s="30" customFormat="1" x14ac:dyDescent="0.2"/>
    <row r="1644" s="30" customFormat="1" x14ac:dyDescent="0.2"/>
    <row r="1645" s="30" customFormat="1" x14ac:dyDescent="0.2"/>
    <row r="1646" s="30" customFormat="1" x14ac:dyDescent="0.2"/>
    <row r="1647" s="30" customFormat="1" x14ac:dyDescent="0.2"/>
    <row r="1648" s="30" customFormat="1" x14ac:dyDescent="0.2"/>
    <row r="1649" s="30" customFormat="1" x14ac:dyDescent="0.2"/>
    <row r="1650" s="30" customFormat="1" x14ac:dyDescent="0.2"/>
    <row r="1651" s="30" customFormat="1" x14ac:dyDescent="0.2"/>
    <row r="1652" s="30" customFormat="1" x14ac:dyDescent="0.2"/>
    <row r="1653" s="30" customFormat="1" x14ac:dyDescent="0.2"/>
    <row r="1654" s="30" customFormat="1" x14ac:dyDescent="0.2"/>
    <row r="1655" s="30" customFormat="1" x14ac:dyDescent="0.2"/>
    <row r="1656" s="30" customFormat="1" x14ac:dyDescent="0.2"/>
    <row r="1657" s="30" customFormat="1" x14ac:dyDescent="0.2"/>
    <row r="1658" s="30" customFormat="1" x14ac:dyDescent="0.2"/>
    <row r="1659" s="30" customFormat="1" x14ac:dyDescent="0.2"/>
    <row r="1660" s="30" customFormat="1" x14ac:dyDescent="0.2"/>
    <row r="1661" s="30" customFormat="1" x14ac:dyDescent="0.2"/>
    <row r="1662" s="30" customFormat="1" x14ac:dyDescent="0.2"/>
    <row r="1663" s="30" customFormat="1" x14ac:dyDescent="0.2"/>
    <row r="1664" s="30" customFormat="1" x14ac:dyDescent="0.2"/>
    <row r="1665" s="30" customFormat="1" x14ac:dyDescent="0.2"/>
    <row r="1666" s="30" customFormat="1" x14ac:dyDescent="0.2"/>
    <row r="1667" s="30" customFormat="1" x14ac:dyDescent="0.2"/>
    <row r="1668" s="30" customFormat="1" x14ac:dyDescent="0.2"/>
    <row r="1669" s="30" customFormat="1" x14ac:dyDescent="0.2"/>
    <row r="1670" s="30" customFormat="1" x14ac:dyDescent="0.2"/>
    <row r="1671" s="30" customFormat="1" x14ac:dyDescent="0.2"/>
    <row r="1672" s="30" customFormat="1" x14ac:dyDescent="0.2"/>
    <row r="1673" s="30" customFormat="1" x14ac:dyDescent="0.2"/>
    <row r="1674" s="30" customFormat="1" x14ac:dyDescent="0.2"/>
    <row r="1675" s="30" customFormat="1" x14ac:dyDescent="0.2"/>
    <row r="1676" s="30" customFormat="1" x14ac:dyDescent="0.2"/>
    <row r="1677" s="30" customFormat="1" x14ac:dyDescent="0.2"/>
    <row r="1678" s="30" customFormat="1" x14ac:dyDescent="0.2"/>
    <row r="1679" s="30" customFormat="1" x14ac:dyDescent="0.2"/>
    <row r="1680" s="30" customFormat="1" x14ac:dyDescent="0.2"/>
    <row r="1681" s="30" customFormat="1" x14ac:dyDescent="0.2"/>
    <row r="1682" s="30" customFormat="1" x14ac:dyDescent="0.2"/>
    <row r="1683" s="30" customFormat="1" x14ac:dyDescent="0.2"/>
    <row r="1684" s="30" customFormat="1" x14ac:dyDescent="0.2"/>
    <row r="1685" s="30" customFormat="1" x14ac:dyDescent="0.2"/>
    <row r="1686" s="30" customFormat="1" x14ac:dyDescent="0.2"/>
    <row r="1687" s="30" customFormat="1" x14ac:dyDescent="0.2"/>
    <row r="1688" s="30" customFormat="1" x14ac:dyDescent="0.2"/>
    <row r="1689" s="30" customFormat="1" x14ac:dyDescent="0.2"/>
    <row r="1690" s="30" customFormat="1" x14ac:dyDescent="0.2"/>
    <row r="1691" s="30" customFormat="1" x14ac:dyDescent="0.2"/>
    <row r="1692" s="30" customFormat="1" x14ac:dyDescent="0.2"/>
    <row r="1693" s="30" customFormat="1" x14ac:dyDescent="0.2"/>
    <row r="1694" s="30" customFormat="1" x14ac:dyDescent="0.2"/>
    <row r="1695" s="30" customFormat="1" x14ac:dyDescent="0.2"/>
    <row r="1696" s="30" customFormat="1" x14ac:dyDescent="0.2"/>
    <row r="1697" s="30" customFormat="1" x14ac:dyDescent="0.2"/>
    <row r="1698" s="30" customFormat="1" x14ac:dyDescent="0.2"/>
    <row r="1699" s="30" customFormat="1" x14ac:dyDescent="0.2"/>
    <row r="1700" s="30" customFormat="1" x14ac:dyDescent="0.2"/>
    <row r="1701" s="30" customFormat="1" x14ac:dyDescent="0.2"/>
    <row r="1702" s="30" customFormat="1" x14ac:dyDescent="0.2"/>
    <row r="1703" s="30" customFormat="1" x14ac:dyDescent="0.2"/>
    <row r="1704" s="30" customFormat="1" x14ac:dyDescent="0.2"/>
    <row r="1705" s="30" customFormat="1" x14ac:dyDescent="0.2"/>
    <row r="1706" s="30" customFormat="1" x14ac:dyDescent="0.2"/>
    <row r="1707" s="30" customFormat="1" x14ac:dyDescent="0.2"/>
    <row r="1708" s="30" customFormat="1" x14ac:dyDescent="0.2"/>
    <row r="1709" s="30" customFormat="1" x14ac:dyDescent="0.2"/>
    <row r="1710" s="30" customFormat="1" x14ac:dyDescent="0.2"/>
    <row r="1711" s="30" customFormat="1" x14ac:dyDescent="0.2"/>
    <row r="1712" s="30" customFormat="1" x14ac:dyDescent="0.2"/>
    <row r="1713" s="30" customFormat="1" x14ac:dyDescent="0.2"/>
    <row r="1714" s="30" customFormat="1" x14ac:dyDescent="0.2"/>
    <row r="1715" s="30" customFormat="1" x14ac:dyDescent="0.2"/>
    <row r="1716" s="30" customFormat="1" x14ac:dyDescent="0.2"/>
    <row r="1717" s="30" customFormat="1" x14ac:dyDescent="0.2"/>
    <row r="1718" s="30" customFormat="1" x14ac:dyDescent="0.2"/>
    <row r="1719" s="30" customFormat="1" x14ac:dyDescent="0.2"/>
    <row r="1720" s="30" customFormat="1" x14ac:dyDescent="0.2"/>
    <row r="1721" s="30" customFormat="1" x14ac:dyDescent="0.2"/>
    <row r="1722" s="30" customFormat="1" x14ac:dyDescent="0.2"/>
    <row r="1723" s="30" customFormat="1" x14ac:dyDescent="0.2"/>
    <row r="1724" s="30" customFormat="1" x14ac:dyDescent="0.2"/>
    <row r="1725" s="30" customFormat="1" x14ac:dyDescent="0.2"/>
    <row r="1726" s="30" customFormat="1" x14ac:dyDescent="0.2"/>
    <row r="1727" s="30" customFormat="1" x14ac:dyDescent="0.2"/>
    <row r="1728" s="30" customFormat="1" x14ac:dyDescent="0.2"/>
    <row r="1729" s="30" customFormat="1" x14ac:dyDescent="0.2"/>
    <row r="1730" s="30" customFormat="1" x14ac:dyDescent="0.2"/>
    <row r="1731" s="30" customFormat="1" x14ac:dyDescent="0.2"/>
    <row r="1732" s="30" customFormat="1" x14ac:dyDescent="0.2"/>
    <row r="1733" s="30" customFormat="1" x14ac:dyDescent="0.2"/>
    <row r="1734" s="30" customFormat="1" x14ac:dyDescent="0.2"/>
    <row r="1735" s="30" customFormat="1" x14ac:dyDescent="0.2"/>
    <row r="1736" s="30" customFormat="1" x14ac:dyDescent="0.2"/>
    <row r="1737" s="30" customFormat="1" x14ac:dyDescent="0.2"/>
    <row r="1738" s="30" customFormat="1" x14ac:dyDescent="0.2"/>
    <row r="1739" s="30" customFormat="1" x14ac:dyDescent="0.2"/>
    <row r="1740" s="30" customFormat="1" x14ac:dyDescent="0.2"/>
    <row r="1741" s="30" customFormat="1" x14ac:dyDescent="0.2"/>
    <row r="1742" s="30" customFormat="1" x14ac:dyDescent="0.2"/>
    <row r="1743" s="30" customFormat="1" x14ac:dyDescent="0.2"/>
    <row r="1744" s="30" customFormat="1" x14ac:dyDescent="0.2"/>
    <row r="1745" s="30" customFormat="1" x14ac:dyDescent="0.2"/>
    <row r="1746" s="30" customFormat="1" x14ac:dyDescent="0.2"/>
    <row r="1747" s="30" customFormat="1" x14ac:dyDescent="0.2"/>
    <row r="1748" s="30" customFormat="1" x14ac:dyDescent="0.2"/>
    <row r="1749" s="30" customFormat="1" x14ac:dyDescent="0.2"/>
    <row r="1750" s="30" customFormat="1" x14ac:dyDescent="0.2"/>
    <row r="1751" s="30" customFormat="1" x14ac:dyDescent="0.2"/>
    <row r="1752" s="30" customFormat="1" x14ac:dyDescent="0.2"/>
    <row r="1753" s="30" customFormat="1" x14ac:dyDescent="0.2"/>
    <row r="1754" s="30" customFormat="1" x14ac:dyDescent="0.2"/>
    <row r="1755" s="30" customFormat="1" x14ac:dyDescent="0.2"/>
    <row r="1756" s="30" customFormat="1" x14ac:dyDescent="0.2"/>
    <row r="1757" s="30" customFormat="1" x14ac:dyDescent="0.2"/>
    <row r="1758" s="30" customFormat="1" x14ac:dyDescent="0.2"/>
    <row r="1759" s="30" customFormat="1" x14ac:dyDescent="0.2"/>
    <row r="1760" s="30" customFormat="1" x14ac:dyDescent="0.2"/>
    <row r="1761" s="30" customFormat="1" x14ac:dyDescent="0.2"/>
    <row r="1762" s="30" customFormat="1" x14ac:dyDescent="0.2"/>
    <row r="1763" s="30" customFormat="1" x14ac:dyDescent="0.2"/>
    <row r="1764" s="30" customFormat="1" x14ac:dyDescent="0.2"/>
    <row r="1765" s="30" customFormat="1" x14ac:dyDescent="0.2"/>
    <row r="1766" s="30" customFormat="1" x14ac:dyDescent="0.2"/>
    <row r="1767" s="30" customFormat="1" x14ac:dyDescent="0.2"/>
    <row r="1768" s="30" customFormat="1" x14ac:dyDescent="0.2"/>
    <row r="1769" s="30" customFormat="1" x14ac:dyDescent="0.2"/>
    <row r="1770" s="30" customFormat="1" x14ac:dyDescent="0.2"/>
    <row r="1771" s="30" customFormat="1" x14ac:dyDescent="0.2"/>
    <row r="1772" s="30" customFormat="1" x14ac:dyDescent="0.2"/>
    <row r="1773" s="30" customFormat="1" x14ac:dyDescent="0.2"/>
    <row r="1774" s="30" customFormat="1" x14ac:dyDescent="0.2"/>
    <row r="1775" s="30" customFormat="1" x14ac:dyDescent="0.2"/>
    <row r="1776" s="30" customFormat="1" x14ac:dyDescent="0.2"/>
    <row r="1777" s="30" customFormat="1" x14ac:dyDescent="0.2"/>
    <row r="1778" s="30" customFormat="1" x14ac:dyDescent="0.2"/>
    <row r="1779" s="30" customFormat="1" x14ac:dyDescent="0.2"/>
    <row r="1780" s="30" customFormat="1" x14ac:dyDescent="0.2"/>
    <row r="1781" s="30" customFormat="1" x14ac:dyDescent="0.2"/>
    <row r="1782" s="30" customFormat="1" x14ac:dyDescent="0.2"/>
    <row r="1783" s="30" customFormat="1" x14ac:dyDescent="0.2"/>
    <row r="1784" s="30" customFormat="1" x14ac:dyDescent="0.2"/>
    <row r="1785" s="30" customFormat="1" x14ac:dyDescent="0.2"/>
    <row r="1786" s="30" customFormat="1" x14ac:dyDescent="0.2"/>
    <row r="1787" s="30" customFormat="1" x14ac:dyDescent="0.2"/>
    <row r="1788" s="30" customFormat="1" x14ac:dyDescent="0.2"/>
    <row r="1789" s="30" customFormat="1" x14ac:dyDescent="0.2"/>
    <row r="1790" s="30" customFormat="1" x14ac:dyDescent="0.2"/>
    <row r="1791" s="30" customFormat="1" x14ac:dyDescent="0.2"/>
    <row r="1792" s="30" customFormat="1" x14ac:dyDescent="0.2"/>
    <row r="1793" s="30" customFormat="1" x14ac:dyDescent="0.2"/>
    <row r="1794" s="30" customFormat="1" x14ac:dyDescent="0.2"/>
    <row r="1795" s="30" customFormat="1" x14ac:dyDescent="0.2"/>
    <row r="1796" s="30" customFormat="1" x14ac:dyDescent="0.2"/>
    <row r="1797" s="30" customFormat="1" x14ac:dyDescent="0.2"/>
    <row r="1798" s="30" customFormat="1" x14ac:dyDescent="0.2"/>
    <row r="1799" s="30" customFormat="1" x14ac:dyDescent="0.2"/>
    <row r="1800" s="30" customFormat="1" x14ac:dyDescent="0.2"/>
    <row r="1801" s="30" customFormat="1" x14ac:dyDescent="0.2"/>
    <row r="1802" s="30" customFormat="1" x14ac:dyDescent="0.2"/>
    <row r="1803" s="30" customFormat="1" x14ac:dyDescent="0.2"/>
    <row r="1804" s="30" customFormat="1" x14ac:dyDescent="0.2"/>
    <row r="1805" s="30" customFormat="1" x14ac:dyDescent="0.2"/>
    <row r="1806" s="30" customFormat="1" x14ac:dyDescent="0.2"/>
    <row r="1807" s="30" customFormat="1" x14ac:dyDescent="0.2"/>
    <row r="1808" s="30" customFormat="1" x14ac:dyDescent="0.2"/>
    <row r="1809" s="30" customFormat="1" x14ac:dyDescent="0.2"/>
    <row r="1810" s="30" customFormat="1" x14ac:dyDescent="0.2"/>
    <row r="1811" s="30" customFormat="1" x14ac:dyDescent="0.2"/>
    <row r="1812" s="30" customFormat="1" x14ac:dyDescent="0.2"/>
    <row r="1813" s="30" customFormat="1" x14ac:dyDescent="0.2"/>
    <row r="1814" s="30" customFormat="1" x14ac:dyDescent="0.2"/>
    <row r="1815" s="30" customFormat="1" x14ac:dyDescent="0.2"/>
    <row r="1816" s="30" customFormat="1" x14ac:dyDescent="0.2"/>
    <row r="1817" s="30" customFormat="1" x14ac:dyDescent="0.2"/>
    <row r="1818" s="30" customFormat="1" x14ac:dyDescent="0.2"/>
    <row r="1819" s="30" customFormat="1" x14ac:dyDescent="0.2"/>
    <row r="1820" s="30" customFormat="1" x14ac:dyDescent="0.2"/>
    <row r="1821" s="30" customFormat="1" x14ac:dyDescent="0.2"/>
    <row r="1822" s="30" customFormat="1" x14ac:dyDescent="0.2"/>
    <row r="1823" s="30" customFormat="1" x14ac:dyDescent="0.2"/>
    <row r="1824" s="30" customFormat="1" x14ac:dyDescent="0.2"/>
    <row r="1825" s="30" customFormat="1" x14ac:dyDescent="0.2"/>
    <row r="1826" s="30" customFormat="1" x14ac:dyDescent="0.2"/>
    <row r="1827" s="30" customFormat="1" x14ac:dyDescent="0.2"/>
    <row r="1828" s="30" customFormat="1" x14ac:dyDescent="0.2"/>
    <row r="1829" s="30" customFormat="1" x14ac:dyDescent="0.2"/>
    <row r="1830" s="30" customFormat="1" x14ac:dyDescent="0.2"/>
    <row r="1831" s="30" customFormat="1" x14ac:dyDescent="0.2"/>
    <row r="1832" s="30" customFormat="1" x14ac:dyDescent="0.2"/>
    <row r="1833" s="30" customFormat="1" x14ac:dyDescent="0.2"/>
    <row r="1834" s="30" customFormat="1" x14ac:dyDescent="0.2"/>
    <row r="1835" s="30" customFormat="1" x14ac:dyDescent="0.2"/>
    <row r="1836" s="30" customFormat="1" x14ac:dyDescent="0.2"/>
    <row r="1837" s="30" customFormat="1" x14ac:dyDescent="0.2"/>
    <row r="1838" s="30" customFormat="1" x14ac:dyDescent="0.2"/>
    <row r="1839" s="30" customFormat="1" x14ac:dyDescent="0.2"/>
    <row r="1840" s="30" customFormat="1" x14ac:dyDescent="0.2"/>
    <row r="1841" s="30" customFormat="1" x14ac:dyDescent="0.2"/>
    <row r="1842" s="30" customFormat="1" x14ac:dyDescent="0.2"/>
    <row r="1843" s="30" customFormat="1" x14ac:dyDescent="0.2"/>
    <row r="1844" s="30" customFormat="1" x14ac:dyDescent="0.2"/>
    <row r="1845" s="30" customFormat="1" x14ac:dyDescent="0.2"/>
    <row r="1846" s="30" customFormat="1" x14ac:dyDescent="0.2"/>
    <row r="1847" s="30" customFormat="1" x14ac:dyDescent="0.2"/>
    <row r="1848" s="30" customFormat="1" x14ac:dyDescent="0.2"/>
    <row r="1849" s="30" customFormat="1" x14ac:dyDescent="0.2"/>
    <row r="1850" s="30" customFormat="1" x14ac:dyDescent="0.2"/>
    <row r="1851" s="30" customFormat="1" x14ac:dyDescent="0.2"/>
    <row r="1852" s="30" customFormat="1" x14ac:dyDescent="0.2"/>
    <row r="1853" s="30" customFormat="1" x14ac:dyDescent="0.2"/>
    <row r="1854" s="30" customFormat="1" x14ac:dyDescent="0.2"/>
    <row r="1855" s="30" customFormat="1" x14ac:dyDescent="0.2"/>
    <row r="1856" s="30" customFormat="1" x14ac:dyDescent="0.2"/>
    <row r="1857" s="30" customFormat="1" x14ac:dyDescent="0.2"/>
    <row r="1858" s="30" customFormat="1" x14ac:dyDescent="0.2"/>
    <row r="1859" s="30" customFormat="1" x14ac:dyDescent="0.2"/>
    <row r="1860" s="30" customFormat="1" x14ac:dyDescent="0.2"/>
    <row r="1861" s="30" customFormat="1" x14ac:dyDescent="0.2"/>
    <row r="1862" s="30" customFormat="1" x14ac:dyDescent="0.2"/>
    <row r="1863" s="30" customFormat="1" x14ac:dyDescent="0.2"/>
    <row r="1864" s="30" customFormat="1" x14ac:dyDescent="0.2"/>
    <row r="1865" s="30" customFormat="1" x14ac:dyDescent="0.2"/>
    <row r="1866" s="30" customFormat="1" x14ac:dyDescent="0.2"/>
    <row r="1867" s="30" customFormat="1" x14ac:dyDescent="0.2"/>
    <row r="1868" s="30" customFormat="1" x14ac:dyDescent="0.2"/>
    <row r="1869" s="30" customFormat="1" x14ac:dyDescent="0.2"/>
    <row r="1870" s="30" customFormat="1" x14ac:dyDescent="0.2"/>
    <row r="1871" s="30" customFormat="1" x14ac:dyDescent="0.2"/>
    <row r="1872" s="30" customFormat="1" x14ac:dyDescent="0.2"/>
    <row r="1873" s="30" customFormat="1" x14ac:dyDescent="0.2"/>
    <row r="1874" s="30" customFormat="1" x14ac:dyDescent="0.2"/>
    <row r="1875" s="30" customFormat="1" x14ac:dyDescent="0.2"/>
    <row r="1876" s="30" customFormat="1" x14ac:dyDescent="0.2"/>
    <row r="1877" s="30" customFormat="1" x14ac:dyDescent="0.2"/>
    <row r="1878" s="30" customFormat="1" x14ac:dyDescent="0.2"/>
    <row r="1879" s="30" customFormat="1" x14ac:dyDescent="0.2"/>
    <row r="1880" s="30" customFormat="1" x14ac:dyDescent="0.2"/>
    <row r="1881" s="30" customFormat="1" x14ac:dyDescent="0.2"/>
    <row r="1882" s="30" customFormat="1" x14ac:dyDescent="0.2"/>
    <row r="1883" s="30" customFormat="1" x14ac:dyDescent="0.2"/>
    <row r="1884" s="30" customFormat="1" x14ac:dyDescent="0.2"/>
    <row r="1885" s="30" customFormat="1" x14ac:dyDescent="0.2"/>
    <row r="1886" s="30" customFormat="1" x14ac:dyDescent="0.2"/>
    <row r="1887" s="30" customFormat="1" x14ac:dyDescent="0.2"/>
    <row r="1888" s="30" customFormat="1" x14ac:dyDescent="0.2"/>
    <row r="1889" s="30" customFormat="1" x14ac:dyDescent="0.2"/>
    <row r="1890" s="30" customFormat="1" x14ac:dyDescent="0.2"/>
    <row r="1891" s="30" customFormat="1" x14ac:dyDescent="0.2"/>
    <row r="1892" s="30" customFormat="1" x14ac:dyDescent="0.2"/>
    <row r="1893" s="30" customFormat="1" x14ac:dyDescent="0.2"/>
    <row r="1894" s="30" customFormat="1" x14ac:dyDescent="0.2"/>
    <row r="1895" s="30" customFormat="1" x14ac:dyDescent="0.2"/>
    <row r="1896" s="30" customFormat="1" x14ac:dyDescent="0.2"/>
    <row r="1897" s="30" customFormat="1" x14ac:dyDescent="0.2"/>
    <row r="1898" s="30" customFormat="1" x14ac:dyDescent="0.2"/>
    <row r="1899" s="30" customFormat="1" x14ac:dyDescent="0.2"/>
    <row r="1900" s="30" customFormat="1" x14ac:dyDescent="0.2"/>
    <row r="1901" s="30" customFormat="1" x14ac:dyDescent="0.2"/>
    <row r="1902" s="30" customFormat="1" x14ac:dyDescent="0.2"/>
    <row r="1903" s="30" customFormat="1" x14ac:dyDescent="0.2"/>
    <row r="1904" s="30" customFormat="1" x14ac:dyDescent="0.2"/>
    <row r="1905" s="30" customFormat="1" x14ac:dyDescent="0.2"/>
    <row r="1906" s="30" customFormat="1" x14ac:dyDescent="0.2"/>
    <row r="1907" s="30" customFormat="1" x14ac:dyDescent="0.2"/>
    <row r="1908" s="30" customFormat="1" x14ac:dyDescent="0.2"/>
    <row r="1909" s="30" customFormat="1" x14ac:dyDescent="0.2"/>
    <row r="1910" s="30" customFormat="1" x14ac:dyDescent="0.2"/>
    <row r="1911" s="30" customFormat="1" x14ac:dyDescent="0.2"/>
    <row r="1912" s="30" customFormat="1" x14ac:dyDescent="0.2"/>
    <row r="1913" s="30" customFormat="1" x14ac:dyDescent="0.2"/>
    <row r="1914" s="30" customFormat="1" x14ac:dyDescent="0.2"/>
    <row r="1915" s="30" customFormat="1" x14ac:dyDescent="0.2"/>
    <row r="1916" s="30" customFormat="1" x14ac:dyDescent="0.2"/>
    <row r="1917" s="30" customFormat="1" x14ac:dyDescent="0.2"/>
    <row r="1918" s="30" customFormat="1" x14ac:dyDescent="0.2"/>
    <row r="1919" s="30" customFormat="1" x14ac:dyDescent="0.2"/>
    <row r="1920" s="30" customFormat="1" x14ac:dyDescent="0.2"/>
    <row r="1921" s="30" customFormat="1" x14ac:dyDescent="0.2"/>
    <row r="1922" s="30" customFormat="1" x14ac:dyDescent="0.2"/>
    <row r="1923" s="30" customFormat="1" x14ac:dyDescent="0.2"/>
    <row r="1924" s="30" customFormat="1" x14ac:dyDescent="0.2"/>
    <row r="1925" s="30" customFormat="1" x14ac:dyDescent="0.2"/>
    <row r="1926" s="30" customFormat="1" x14ac:dyDescent="0.2"/>
    <row r="1927" s="30" customFormat="1" x14ac:dyDescent="0.2"/>
    <row r="1928" s="30" customFormat="1" x14ac:dyDescent="0.2"/>
    <row r="1929" s="30" customFormat="1" x14ac:dyDescent="0.2"/>
    <row r="1930" s="30" customFormat="1" x14ac:dyDescent="0.2"/>
    <row r="1931" s="30" customFormat="1" x14ac:dyDescent="0.2"/>
    <row r="1932" s="30" customFormat="1" x14ac:dyDescent="0.2"/>
    <row r="1933" s="30" customFormat="1" x14ac:dyDescent="0.2"/>
    <row r="1934" s="30" customFormat="1" x14ac:dyDescent="0.2"/>
    <row r="1935" s="30" customFormat="1" x14ac:dyDescent="0.2"/>
    <row r="1936" s="30" customFormat="1" x14ac:dyDescent="0.2"/>
    <row r="1937" s="30" customFormat="1" x14ac:dyDescent="0.2"/>
    <row r="1938" s="30" customFormat="1" x14ac:dyDescent="0.2"/>
    <row r="1939" s="30" customFormat="1" x14ac:dyDescent="0.2"/>
    <row r="1940" s="30" customFormat="1" x14ac:dyDescent="0.2"/>
    <row r="1941" s="30" customFormat="1" x14ac:dyDescent="0.2"/>
    <row r="1942" s="30" customFormat="1" x14ac:dyDescent="0.2"/>
    <row r="1943" s="30" customFormat="1" x14ac:dyDescent="0.2"/>
    <row r="1944" s="30" customFormat="1" x14ac:dyDescent="0.2"/>
    <row r="1945" s="30" customFormat="1" x14ac:dyDescent="0.2"/>
    <row r="1946" s="30" customFormat="1" x14ac:dyDescent="0.2"/>
    <row r="1947" s="30" customFormat="1" x14ac:dyDescent="0.2"/>
    <row r="1948" s="30" customFormat="1" x14ac:dyDescent="0.2"/>
    <row r="1949" s="30" customFormat="1" x14ac:dyDescent="0.2"/>
    <row r="1950" s="30" customFormat="1" x14ac:dyDescent="0.2"/>
    <row r="1951" s="30" customFormat="1" x14ac:dyDescent="0.2"/>
    <row r="1952" s="30" customFormat="1" x14ac:dyDescent="0.2"/>
    <row r="1953" s="30" customFormat="1" x14ac:dyDescent="0.2"/>
    <row r="1954" s="30" customFormat="1" x14ac:dyDescent="0.2"/>
    <row r="1955" s="30" customFormat="1" x14ac:dyDescent="0.2"/>
    <row r="1956" s="30" customFormat="1" x14ac:dyDescent="0.2"/>
    <row r="1957" s="30" customFormat="1" x14ac:dyDescent="0.2"/>
    <row r="1958" s="30" customFormat="1" x14ac:dyDescent="0.2"/>
    <row r="1959" s="30" customFormat="1" x14ac:dyDescent="0.2"/>
    <row r="1960" s="30" customFormat="1" x14ac:dyDescent="0.2"/>
    <row r="1961" s="30" customFormat="1" x14ac:dyDescent="0.2"/>
    <row r="1962" s="30" customFormat="1" x14ac:dyDescent="0.2"/>
    <row r="1963" s="30" customFormat="1" x14ac:dyDescent="0.2"/>
    <row r="1964" s="30" customFormat="1" x14ac:dyDescent="0.2"/>
    <row r="1965" s="30" customFormat="1" x14ac:dyDescent="0.2"/>
    <row r="1966" s="30" customFormat="1" x14ac:dyDescent="0.2"/>
    <row r="1967" s="30" customFormat="1" x14ac:dyDescent="0.2"/>
    <row r="1968" s="30" customFormat="1" x14ac:dyDescent="0.2"/>
    <row r="1969" s="30" customFormat="1" x14ac:dyDescent="0.2"/>
    <row r="1970" s="30" customFormat="1" x14ac:dyDescent="0.2"/>
    <row r="1971" s="30" customFormat="1" x14ac:dyDescent="0.2"/>
    <row r="1972" s="30" customFormat="1" x14ac:dyDescent="0.2"/>
    <row r="1973" s="30" customFormat="1" x14ac:dyDescent="0.2"/>
    <row r="1974" s="30" customFormat="1" x14ac:dyDescent="0.2"/>
    <row r="1975" s="30" customFormat="1" x14ac:dyDescent="0.2"/>
    <row r="1976" s="30" customFormat="1" x14ac:dyDescent="0.2"/>
    <row r="1977" s="30" customFormat="1" x14ac:dyDescent="0.2"/>
    <row r="1978" s="30" customFormat="1" x14ac:dyDescent="0.2"/>
    <row r="1979" s="30" customFormat="1" x14ac:dyDescent="0.2"/>
    <row r="1980" s="30" customFormat="1" x14ac:dyDescent="0.2"/>
    <row r="1981" s="30" customFormat="1" x14ac:dyDescent="0.2"/>
    <row r="1982" s="30" customFormat="1" x14ac:dyDescent="0.2"/>
    <row r="1983" s="30" customFormat="1" x14ac:dyDescent="0.2"/>
    <row r="1984" s="30" customFormat="1" x14ac:dyDescent="0.2"/>
    <row r="1985" s="30" customFormat="1" x14ac:dyDescent="0.2"/>
    <row r="1986" s="30" customFormat="1" x14ac:dyDescent="0.2"/>
    <row r="1987" s="30" customFormat="1" x14ac:dyDescent="0.2"/>
    <row r="1988" s="30" customFormat="1" x14ac:dyDescent="0.2"/>
    <row r="1989" s="30" customFormat="1" x14ac:dyDescent="0.2"/>
    <row r="1990" s="30" customFormat="1" x14ac:dyDescent="0.2"/>
    <row r="1991" s="30" customFormat="1" x14ac:dyDescent="0.2"/>
    <row r="1992" s="30" customFormat="1" x14ac:dyDescent="0.2"/>
    <row r="1993" s="30" customFormat="1" x14ac:dyDescent="0.2"/>
    <row r="1994" s="30" customFormat="1" x14ac:dyDescent="0.2"/>
    <row r="1995" s="30" customFormat="1" x14ac:dyDescent="0.2"/>
    <row r="1996" s="30" customFormat="1" x14ac:dyDescent="0.2"/>
    <row r="1997" s="30" customFormat="1" x14ac:dyDescent="0.2"/>
    <row r="1998" s="30" customFormat="1" x14ac:dyDescent="0.2"/>
    <row r="1999" s="30" customFormat="1" x14ac:dyDescent="0.2"/>
    <row r="2000" s="30" customFormat="1" x14ac:dyDescent="0.2"/>
    <row r="2001" s="30" customFormat="1" x14ac:dyDescent="0.2"/>
    <row r="2002" s="30" customFormat="1" x14ac:dyDescent="0.2"/>
    <row r="2003" s="30" customFormat="1" x14ac:dyDescent="0.2"/>
    <row r="2004" s="30" customFormat="1" x14ac:dyDescent="0.2"/>
    <row r="2005" s="30" customFormat="1" x14ac:dyDescent="0.2"/>
    <row r="2006" s="30" customFormat="1" x14ac:dyDescent="0.2"/>
    <row r="2007" s="30" customFormat="1" x14ac:dyDescent="0.2"/>
    <row r="2008" s="30" customFormat="1" x14ac:dyDescent="0.2"/>
    <row r="2009" s="30" customFormat="1" x14ac:dyDescent="0.2"/>
    <row r="2010" s="30" customFormat="1" x14ac:dyDescent="0.2"/>
    <row r="2011" s="30" customFormat="1" x14ac:dyDescent="0.2"/>
    <row r="2012" s="30" customFormat="1" x14ac:dyDescent="0.2"/>
    <row r="2013" s="30" customFormat="1" x14ac:dyDescent="0.2"/>
    <row r="2014" s="30" customFormat="1" x14ac:dyDescent="0.2"/>
    <row r="2015" s="30" customFormat="1" x14ac:dyDescent="0.2"/>
    <row r="2016" s="30" customFormat="1" x14ac:dyDescent="0.2"/>
    <row r="2017" s="30" customFormat="1" x14ac:dyDescent="0.2"/>
    <row r="2018" s="30" customFormat="1" x14ac:dyDescent="0.2"/>
    <row r="2019" s="30" customFormat="1" x14ac:dyDescent="0.2"/>
    <row r="2020" s="30" customFormat="1" x14ac:dyDescent="0.2"/>
    <row r="2021" s="30" customFormat="1" x14ac:dyDescent="0.2"/>
    <row r="2022" s="30" customFormat="1" x14ac:dyDescent="0.2"/>
    <row r="2023" s="30" customFormat="1" x14ac:dyDescent="0.2"/>
    <row r="2024" s="30" customFormat="1" x14ac:dyDescent="0.2"/>
    <row r="2025" s="30" customFormat="1" x14ac:dyDescent="0.2"/>
    <row r="2026" s="30" customFormat="1" x14ac:dyDescent="0.2"/>
    <row r="2027" s="30" customFormat="1" x14ac:dyDescent="0.2"/>
    <row r="2028" s="30" customFormat="1" x14ac:dyDescent="0.2"/>
    <row r="2029" s="30" customFormat="1" x14ac:dyDescent="0.2"/>
    <row r="2030" s="30" customFormat="1" x14ac:dyDescent="0.2"/>
    <row r="2031" s="30" customFormat="1" x14ac:dyDescent="0.2"/>
    <row r="2032" s="30" customFormat="1" x14ac:dyDescent="0.2"/>
    <row r="2033" s="30" customFormat="1" x14ac:dyDescent="0.2"/>
    <row r="2034" s="30" customFormat="1" x14ac:dyDescent="0.2"/>
    <row r="2035" s="30" customFormat="1" x14ac:dyDescent="0.2"/>
    <row r="2036" s="30" customFormat="1" x14ac:dyDescent="0.2"/>
    <row r="2037" s="30" customFormat="1" x14ac:dyDescent="0.2"/>
    <row r="2038" s="30" customFormat="1" x14ac:dyDescent="0.2"/>
    <row r="2039" s="30" customFormat="1" x14ac:dyDescent="0.2"/>
    <row r="2040" s="30" customFormat="1" x14ac:dyDescent="0.2"/>
    <row r="2041" s="30" customFormat="1" x14ac:dyDescent="0.2"/>
    <row r="2042" s="30" customFormat="1" x14ac:dyDescent="0.2"/>
    <row r="2043" s="30" customFormat="1" x14ac:dyDescent="0.2"/>
    <row r="2044" s="30" customFormat="1" x14ac:dyDescent="0.2"/>
    <row r="2045" s="30" customFormat="1" x14ac:dyDescent="0.2"/>
    <row r="2046" s="30" customFormat="1" x14ac:dyDescent="0.2"/>
    <row r="2047" s="30" customFormat="1" x14ac:dyDescent="0.2"/>
    <row r="2048" s="30" customFormat="1" x14ac:dyDescent="0.2"/>
    <row r="2049" s="30" customFormat="1" x14ac:dyDescent="0.2"/>
    <row r="2050" s="30" customFormat="1" x14ac:dyDescent="0.2"/>
    <row r="2051" s="30" customFormat="1" x14ac:dyDescent="0.2"/>
    <row r="2052" s="30" customFormat="1" x14ac:dyDescent="0.2"/>
    <row r="2053" s="30" customFormat="1" x14ac:dyDescent="0.2"/>
    <row r="2054" s="30" customFormat="1" x14ac:dyDescent="0.2"/>
    <row r="2055" s="30" customFormat="1" x14ac:dyDescent="0.2"/>
    <row r="2056" s="30" customFormat="1" x14ac:dyDescent="0.2"/>
    <row r="2057" s="30" customFormat="1" x14ac:dyDescent="0.2"/>
    <row r="2058" s="30" customFormat="1" x14ac:dyDescent="0.2"/>
    <row r="2059" s="30" customFormat="1" x14ac:dyDescent="0.2"/>
    <row r="2060" s="30" customFormat="1" x14ac:dyDescent="0.2"/>
    <row r="2061" s="30" customFormat="1" x14ac:dyDescent="0.2"/>
    <row r="2062" s="30" customFormat="1" x14ac:dyDescent="0.2"/>
    <row r="2063" s="30" customFormat="1" x14ac:dyDescent="0.2"/>
    <row r="2064" s="30" customFormat="1" x14ac:dyDescent="0.2"/>
    <row r="2065" s="30" customFormat="1" x14ac:dyDescent="0.2"/>
    <row r="2066" s="30" customFormat="1" x14ac:dyDescent="0.2"/>
    <row r="2067" s="30" customFormat="1" x14ac:dyDescent="0.2"/>
    <row r="2068" s="30" customFormat="1" x14ac:dyDescent="0.2"/>
    <row r="2069" s="30" customFormat="1" x14ac:dyDescent="0.2"/>
    <row r="2070" s="30" customFormat="1" x14ac:dyDescent="0.2"/>
    <row r="2071" s="30" customFormat="1" x14ac:dyDescent="0.2"/>
    <row r="2072" s="30" customFormat="1" x14ac:dyDescent="0.2"/>
    <row r="2073" s="30" customFormat="1" x14ac:dyDescent="0.2"/>
    <row r="2074" s="30" customFormat="1" x14ac:dyDescent="0.2"/>
    <row r="2075" s="30" customFormat="1" x14ac:dyDescent="0.2"/>
    <row r="2076" s="30" customFormat="1" x14ac:dyDescent="0.2"/>
    <row r="2077" s="30" customFormat="1" x14ac:dyDescent="0.2"/>
    <row r="2078" s="30" customFormat="1" x14ac:dyDescent="0.2"/>
    <row r="2079" s="30" customFormat="1" x14ac:dyDescent="0.2"/>
    <row r="2080" s="30" customFormat="1" x14ac:dyDescent="0.2"/>
    <row r="2081" s="30" customFormat="1" x14ac:dyDescent="0.2"/>
    <row r="2082" s="30" customFormat="1" x14ac:dyDescent="0.2"/>
    <row r="2083" s="30" customFormat="1" x14ac:dyDescent="0.2"/>
    <row r="2084" s="30" customFormat="1" x14ac:dyDescent="0.2"/>
    <row r="2085" s="30" customFormat="1" x14ac:dyDescent="0.2"/>
    <row r="2086" s="30" customFormat="1" x14ac:dyDescent="0.2"/>
    <row r="2087" s="30" customFormat="1" x14ac:dyDescent="0.2"/>
    <row r="2088" s="30" customFormat="1" x14ac:dyDescent="0.2"/>
    <row r="2089" s="30" customFormat="1" x14ac:dyDescent="0.2"/>
    <row r="2090" s="30" customFormat="1" x14ac:dyDescent="0.2"/>
    <row r="2091" s="30" customFormat="1" x14ac:dyDescent="0.2"/>
    <row r="2092" s="30" customFormat="1" x14ac:dyDescent="0.2"/>
    <row r="2093" s="30" customFormat="1" x14ac:dyDescent="0.2"/>
    <row r="2094" s="30" customFormat="1" x14ac:dyDescent="0.2"/>
    <row r="2095" s="30" customFormat="1" x14ac:dyDescent="0.2"/>
    <row r="2096" s="30" customFormat="1" x14ac:dyDescent="0.2"/>
    <row r="2097" s="30" customFormat="1" x14ac:dyDescent="0.2"/>
    <row r="2098" s="30" customFormat="1" x14ac:dyDescent="0.2"/>
    <row r="2099" s="30" customFormat="1" x14ac:dyDescent="0.2"/>
    <row r="2100" s="30" customFormat="1" x14ac:dyDescent="0.2"/>
    <row r="2101" s="30" customFormat="1" x14ac:dyDescent="0.2"/>
    <row r="2102" s="30" customFormat="1" x14ac:dyDescent="0.2"/>
    <row r="2103" s="30" customFormat="1" x14ac:dyDescent="0.2"/>
    <row r="2104" s="30" customFormat="1" x14ac:dyDescent="0.2"/>
    <row r="2105" s="30" customFormat="1" x14ac:dyDescent="0.2"/>
    <row r="2106" s="30" customFormat="1" x14ac:dyDescent="0.2"/>
    <row r="2107" s="30" customFormat="1" x14ac:dyDescent="0.2"/>
    <row r="2108" s="30" customFormat="1" x14ac:dyDescent="0.2"/>
    <row r="2109" s="30" customFormat="1" x14ac:dyDescent="0.2"/>
    <row r="2110" s="30" customFormat="1" x14ac:dyDescent="0.2"/>
    <row r="2111" s="30" customFormat="1" x14ac:dyDescent="0.2"/>
    <row r="2112" s="30" customFormat="1" x14ac:dyDescent="0.2"/>
    <row r="2113" s="30" customFormat="1" x14ac:dyDescent="0.2"/>
    <row r="2114" s="30" customFormat="1" x14ac:dyDescent="0.2"/>
    <row r="2115" s="30" customFormat="1" x14ac:dyDescent="0.2"/>
    <row r="2116" s="30" customFormat="1" x14ac:dyDescent="0.2"/>
    <row r="2117" s="30" customFormat="1" x14ac:dyDescent="0.2"/>
    <row r="2118" s="30" customFormat="1" x14ac:dyDescent="0.2"/>
    <row r="2119" s="30" customFormat="1" x14ac:dyDescent="0.2"/>
    <row r="2120" s="30" customFormat="1" x14ac:dyDescent="0.2"/>
    <row r="2121" s="30" customFormat="1" x14ac:dyDescent="0.2"/>
    <row r="2122" s="30" customFormat="1" x14ac:dyDescent="0.2"/>
    <row r="2123" s="30" customFormat="1" x14ac:dyDescent="0.2"/>
    <row r="2124" s="30" customFormat="1" x14ac:dyDescent="0.2"/>
    <row r="2125" s="30" customFormat="1" x14ac:dyDescent="0.2"/>
    <row r="2126" s="30" customFormat="1" x14ac:dyDescent="0.2"/>
    <row r="2127" s="30" customFormat="1" x14ac:dyDescent="0.2"/>
    <row r="2128" s="30" customFormat="1" x14ac:dyDescent="0.2"/>
    <row r="2129" s="30" customFormat="1" x14ac:dyDescent="0.2"/>
    <row r="2130" s="30" customFormat="1" x14ac:dyDescent="0.2"/>
    <row r="2131" s="30" customFormat="1" x14ac:dyDescent="0.2"/>
    <row r="2132" s="30" customFormat="1" x14ac:dyDescent="0.2"/>
    <row r="2133" s="30" customFormat="1" x14ac:dyDescent="0.2"/>
    <row r="2134" s="30" customFormat="1" x14ac:dyDescent="0.2"/>
    <row r="2135" s="30" customFormat="1" x14ac:dyDescent="0.2"/>
    <row r="2136" s="30" customFormat="1" x14ac:dyDescent="0.2"/>
    <row r="2137" s="30" customFormat="1" x14ac:dyDescent="0.2"/>
    <row r="2138" s="30" customFormat="1" x14ac:dyDescent="0.2"/>
    <row r="2139" s="30" customFormat="1" x14ac:dyDescent="0.2"/>
    <row r="2140" s="30" customFormat="1" x14ac:dyDescent="0.2"/>
    <row r="2141" s="30" customFormat="1" x14ac:dyDescent="0.2"/>
    <row r="2142" s="30" customFormat="1" x14ac:dyDescent="0.2"/>
    <row r="2143" s="30" customFormat="1" x14ac:dyDescent="0.2"/>
    <row r="2144" s="30" customFormat="1" x14ac:dyDescent="0.2"/>
    <row r="2145" s="30" customFormat="1" x14ac:dyDescent="0.2"/>
    <row r="2146" s="30" customFormat="1" x14ac:dyDescent="0.2"/>
    <row r="2147" s="30" customFormat="1" x14ac:dyDescent="0.2"/>
    <row r="2148" s="30" customFormat="1" x14ac:dyDescent="0.2"/>
    <row r="2149" s="30" customFormat="1" x14ac:dyDescent="0.2"/>
    <row r="2150" s="30" customFormat="1" x14ac:dyDescent="0.2"/>
    <row r="2151" s="30" customFormat="1" x14ac:dyDescent="0.2"/>
    <row r="2152" s="30" customFormat="1" x14ac:dyDescent="0.2"/>
    <row r="2153" s="30" customFormat="1" x14ac:dyDescent="0.2"/>
    <row r="2154" s="30" customFormat="1" x14ac:dyDescent="0.2"/>
    <row r="2155" s="30" customFormat="1" x14ac:dyDescent="0.2"/>
    <row r="2156" s="30" customFormat="1" x14ac:dyDescent="0.2"/>
    <row r="2157" s="30" customFormat="1" x14ac:dyDescent="0.2"/>
    <row r="2158" s="30" customFormat="1" x14ac:dyDescent="0.2"/>
    <row r="2159" s="30" customFormat="1" x14ac:dyDescent="0.2"/>
    <row r="2160" s="30" customFormat="1" x14ac:dyDescent="0.2"/>
    <row r="2161" s="30" customFormat="1" x14ac:dyDescent="0.2"/>
    <row r="2162" s="30" customFormat="1" x14ac:dyDescent="0.2"/>
    <row r="2163" s="30" customFormat="1" x14ac:dyDescent="0.2"/>
    <row r="2164" s="30" customFormat="1" x14ac:dyDescent="0.2"/>
    <row r="2165" s="30" customFormat="1" x14ac:dyDescent="0.2"/>
    <row r="2166" s="30" customFormat="1" x14ac:dyDescent="0.2"/>
    <row r="2167" s="30" customFormat="1" x14ac:dyDescent="0.2"/>
    <row r="2168" s="30" customFormat="1" x14ac:dyDescent="0.2"/>
    <row r="2169" s="30" customFormat="1" x14ac:dyDescent="0.2"/>
    <row r="2170" s="30" customFormat="1" x14ac:dyDescent="0.2"/>
    <row r="2171" s="30" customFormat="1" x14ac:dyDescent="0.2"/>
    <row r="2172" s="30" customFormat="1" x14ac:dyDescent="0.2"/>
    <row r="2173" s="30" customFormat="1" x14ac:dyDescent="0.2"/>
    <row r="2174" s="30" customFormat="1" x14ac:dyDescent="0.2"/>
    <row r="2175" s="30" customFormat="1" x14ac:dyDescent="0.2"/>
    <row r="2176" s="30" customFormat="1" x14ac:dyDescent="0.2"/>
    <row r="2177" s="30" customFormat="1" x14ac:dyDescent="0.2"/>
    <row r="2178" s="30" customFormat="1" x14ac:dyDescent="0.2"/>
    <row r="2179" s="30" customFormat="1" x14ac:dyDescent="0.2"/>
    <row r="2180" s="30" customFormat="1" x14ac:dyDescent="0.2"/>
    <row r="2181" s="30" customFormat="1" x14ac:dyDescent="0.2"/>
    <row r="2182" s="30" customFormat="1" x14ac:dyDescent="0.2"/>
    <row r="2183" s="30" customFormat="1" x14ac:dyDescent="0.2"/>
    <row r="2184" s="30" customFormat="1" x14ac:dyDescent="0.2"/>
    <row r="2185" s="30" customFormat="1" x14ac:dyDescent="0.2"/>
    <row r="2186" s="30" customFormat="1" x14ac:dyDescent="0.2"/>
    <row r="2187" s="30" customFormat="1" x14ac:dyDescent="0.2"/>
    <row r="2188" s="30" customFormat="1" x14ac:dyDescent="0.2"/>
    <row r="2189" s="30" customFormat="1" x14ac:dyDescent="0.2"/>
    <row r="2190" s="30" customFormat="1" x14ac:dyDescent="0.2"/>
    <row r="2191" s="30" customFormat="1" x14ac:dyDescent="0.2"/>
    <row r="2192" s="30" customFormat="1" x14ac:dyDescent="0.2"/>
    <row r="2193" s="30" customFormat="1" x14ac:dyDescent="0.2"/>
    <row r="2194" s="30" customFormat="1" x14ac:dyDescent="0.2"/>
    <row r="2195" s="30" customFormat="1" x14ac:dyDescent="0.2"/>
    <row r="2196" s="30" customFormat="1" x14ac:dyDescent="0.2"/>
    <row r="2197" s="30" customFormat="1" x14ac:dyDescent="0.2"/>
    <row r="2198" s="30" customFormat="1" x14ac:dyDescent="0.2"/>
    <row r="2199" s="30" customFormat="1" x14ac:dyDescent="0.2"/>
    <row r="2200" s="30" customFormat="1" x14ac:dyDescent="0.2"/>
    <row r="2201" s="30" customFormat="1" x14ac:dyDescent="0.2"/>
    <row r="2202" s="30" customFormat="1" x14ac:dyDescent="0.2"/>
    <row r="2203" s="30" customFormat="1" x14ac:dyDescent="0.2"/>
    <row r="2204" s="30" customFormat="1" x14ac:dyDescent="0.2"/>
    <row r="2205" s="30" customFormat="1" x14ac:dyDescent="0.2"/>
    <row r="2206" s="30" customFormat="1" x14ac:dyDescent="0.2"/>
    <row r="2207" s="30" customFormat="1" x14ac:dyDescent="0.2"/>
    <row r="2208" s="30" customFormat="1" x14ac:dyDescent="0.2"/>
    <row r="2209" s="30" customFormat="1" x14ac:dyDescent="0.2"/>
    <row r="2210" s="30" customFormat="1" x14ac:dyDescent="0.2"/>
    <row r="2211" s="30" customFormat="1" x14ac:dyDescent="0.2"/>
    <row r="2212" s="30" customFormat="1" x14ac:dyDescent="0.2"/>
    <row r="2213" s="30" customFormat="1" x14ac:dyDescent="0.2"/>
    <row r="2214" s="30" customFormat="1" x14ac:dyDescent="0.2"/>
    <row r="2215" s="30" customFormat="1" x14ac:dyDescent="0.2"/>
    <row r="2216" s="30" customFormat="1" x14ac:dyDescent="0.2"/>
    <row r="2217" s="30" customFormat="1" x14ac:dyDescent="0.2"/>
    <row r="2218" s="30" customFormat="1" x14ac:dyDescent="0.2"/>
    <row r="2219" s="30" customFormat="1" x14ac:dyDescent="0.2"/>
    <row r="2220" s="30" customFormat="1" x14ac:dyDescent="0.2"/>
    <row r="2221" s="30" customFormat="1" x14ac:dyDescent="0.2"/>
    <row r="2222" s="30" customFormat="1" x14ac:dyDescent="0.2"/>
    <row r="2223" s="30" customFormat="1" x14ac:dyDescent="0.2"/>
    <row r="2224" s="30" customFormat="1" x14ac:dyDescent="0.2"/>
    <row r="2225" s="30" customFormat="1" x14ac:dyDescent="0.2"/>
    <row r="2226" s="30" customFormat="1" x14ac:dyDescent="0.2"/>
    <row r="2227" s="30" customFormat="1" x14ac:dyDescent="0.2"/>
    <row r="2228" s="30" customFormat="1" x14ac:dyDescent="0.2"/>
    <row r="2229" s="30" customFormat="1" x14ac:dyDescent="0.2"/>
    <row r="2230" s="30" customFormat="1" x14ac:dyDescent="0.2"/>
    <row r="2231" s="30" customFormat="1" x14ac:dyDescent="0.2"/>
    <row r="2232" s="30" customFormat="1" x14ac:dyDescent="0.2"/>
    <row r="2233" s="30" customFormat="1" x14ac:dyDescent="0.2"/>
    <row r="2234" s="30" customFormat="1" x14ac:dyDescent="0.2"/>
    <row r="2235" s="30" customFormat="1" x14ac:dyDescent="0.2"/>
    <row r="2236" s="30" customFormat="1" x14ac:dyDescent="0.2"/>
    <row r="2237" s="30" customFormat="1" x14ac:dyDescent="0.2"/>
    <row r="2238" s="30" customFormat="1" x14ac:dyDescent="0.2"/>
    <row r="2239" s="30" customFormat="1" x14ac:dyDescent="0.2"/>
    <row r="2240" s="30" customFormat="1" x14ac:dyDescent="0.2"/>
    <row r="2241" s="30" customFormat="1" x14ac:dyDescent="0.2"/>
    <row r="2242" s="30" customFormat="1" x14ac:dyDescent="0.2"/>
    <row r="2243" s="30" customFormat="1" x14ac:dyDescent="0.2"/>
    <row r="2244" s="30" customFormat="1" x14ac:dyDescent="0.2"/>
    <row r="2245" s="30" customFormat="1" x14ac:dyDescent="0.2"/>
    <row r="2246" s="30" customFormat="1" x14ac:dyDescent="0.2"/>
    <row r="2247" s="30" customFormat="1" x14ac:dyDescent="0.2"/>
    <row r="2248" s="30" customFormat="1" x14ac:dyDescent="0.2"/>
    <row r="2249" s="30" customFormat="1" x14ac:dyDescent="0.2"/>
    <row r="2250" s="30" customFormat="1" x14ac:dyDescent="0.2"/>
    <row r="2251" s="30" customFormat="1" x14ac:dyDescent="0.2"/>
    <row r="2252" s="30" customFormat="1" x14ac:dyDescent="0.2"/>
    <row r="2253" s="30" customFormat="1" x14ac:dyDescent="0.2"/>
    <row r="2254" s="30" customFormat="1" x14ac:dyDescent="0.2"/>
    <row r="2255" s="30" customFormat="1" x14ac:dyDescent="0.2"/>
    <row r="2256" s="30" customFormat="1" x14ac:dyDescent="0.2"/>
    <row r="2257" s="30" customFormat="1" x14ac:dyDescent="0.2"/>
    <row r="2258" s="30" customFormat="1" x14ac:dyDescent="0.2"/>
    <row r="2259" s="30" customFormat="1" x14ac:dyDescent="0.2"/>
    <row r="2260" s="30" customFormat="1" x14ac:dyDescent="0.2"/>
    <row r="2261" s="30" customFormat="1" x14ac:dyDescent="0.2"/>
    <row r="2262" s="30" customFormat="1" x14ac:dyDescent="0.2"/>
    <row r="2263" s="30" customFormat="1" x14ac:dyDescent="0.2"/>
    <row r="2264" s="30" customFormat="1" x14ac:dyDescent="0.2"/>
    <row r="2265" s="30" customFormat="1" x14ac:dyDescent="0.2"/>
    <row r="2266" s="30" customFormat="1" x14ac:dyDescent="0.2"/>
    <row r="2267" s="30" customFormat="1" x14ac:dyDescent="0.2"/>
    <row r="2268" s="30" customFormat="1" x14ac:dyDescent="0.2"/>
    <row r="2269" s="30" customFormat="1" x14ac:dyDescent="0.2"/>
    <row r="2270" s="30" customFormat="1" x14ac:dyDescent="0.2"/>
    <row r="2271" s="30" customFormat="1" x14ac:dyDescent="0.2"/>
    <row r="2272" s="30" customFormat="1" x14ac:dyDescent="0.2"/>
    <row r="2273" s="30" customFormat="1" x14ac:dyDescent="0.2"/>
    <row r="2274" s="30" customFormat="1" x14ac:dyDescent="0.2"/>
    <row r="2275" s="30" customFormat="1" x14ac:dyDescent="0.2"/>
    <row r="2276" s="30" customFormat="1" x14ac:dyDescent="0.2"/>
    <row r="2277" s="30" customFormat="1" x14ac:dyDescent="0.2"/>
    <row r="2278" s="30" customFormat="1" x14ac:dyDescent="0.2"/>
    <row r="2279" s="30" customFormat="1" x14ac:dyDescent="0.2"/>
    <row r="2280" s="30" customFormat="1" x14ac:dyDescent="0.2"/>
    <row r="2281" s="30" customFormat="1" x14ac:dyDescent="0.2"/>
    <row r="2282" s="30" customFormat="1" x14ac:dyDescent="0.2"/>
    <row r="2283" s="30" customFormat="1" x14ac:dyDescent="0.2"/>
    <row r="2284" s="30" customFormat="1" x14ac:dyDescent="0.2"/>
    <row r="2285" s="30" customFormat="1" x14ac:dyDescent="0.2"/>
    <row r="2286" s="30" customFormat="1" x14ac:dyDescent="0.2"/>
    <row r="2287" s="30" customFormat="1" x14ac:dyDescent="0.2"/>
    <row r="2288" s="30" customFormat="1" x14ac:dyDescent="0.2"/>
    <row r="2289" s="30" customFormat="1" x14ac:dyDescent="0.2"/>
    <row r="2290" s="30" customFormat="1" x14ac:dyDescent="0.2"/>
    <row r="2291" s="30" customFormat="1" x14ac:dyDescent="0.2"/>
    <row r="2292" s="30" customFormat="1" x14ac:dyDescent="0.2"/>
    <row r="2293" s="30" customFormat="1" x14ac:dyDescent="0.2"/>
    <row r="2294" s="30" customFormat="1" x14ac:dyDescent="0.2"/>
    <row r="2295" s="30" customFormat="1" x14ac:dyDescent="0.2"/>
    <row r="2296" s="30" customFormat="1" x14ac:dyDescent="0.2"/>
    <row r="2297" s="30" customFormat="1" x14ac:dyDescent="0.2"/>
    <row r="2298" s="30" customFormat="1" x14ac:dyDescent="0.2"/>
    <row r="2299" s="30" customFormat="1" x14ac:dyDescent="0.2"/>
    <row r="2300" s="30" customFormat="1" x14ac:dyDescent="0.2"/>
    <row r="2301" s="30" customFormat="1" x14ac:dyDescent="0.2"/>
    <row r="2302" s="30" customFormat="1" x14ac:dyDescent="0.2"/>
    <row r="2303" s="30" customFormat="1" x14ac:dyDescent="0.2"/>
    <row r="2304" s="30" customFormat="1" x14ac:dyDescent="0.2"/>
    <row r="2305" s="30" customFormat="1" x14ac:dyDescent="0.2"/>
    <row r="2306" s="30" customFormat="1" x14ac:dyDescent="0.2"/>
    <row r="2307" s="30" customFormat="1" x14ac:dyDescent="0.2"/>
    <row r="2308" s="30" customFormat="1" x14ac:dyDescent="0.2"/>
    <row r="2309" s="30" customFormat="1" x14ac:dyDescent="0.2"/>
    <row r="2310" s="30" customFormat="1" x14ac:dyDescent="0.2"/>
    <row r="2311" s="30" customFormat="1" x14ac:dyDescent="0.2"/>
    <row r="2312" s="30" customFormat="1" x14ac:dyDescent="0.2"/>
    <row r="2313" s="30" customFormat="1" x14ac:dyDescent="0.2"/>
    <row r="2314" s="30" customFormat="1" x14ac:dyDescent="0.2"/>
    <row r="2315" s="30" customFormat="1" x14ac:dyDescent="0.2"/>
    <row r="2316" s="30" customFormat="1" x14ac:dyDescent="0.2"/>
    <row r="2317" s="30" customFormat="1" x14ac:dyDescent="0.2"/>
    <row r="2318" s="30" customFormat="1" x14ac:dyDescent="0.2"/>
    <row r="2319" s="30" customFormat="1" x14ac:dyDescent="0.2"/>
    <row r="2320" s="30" customFormat="1" x14ac:dyDescent="0.2"/>
    <row r="2321" s="30" customFormat="1" x14ac:dyDescent="0.2"/>
    <row r="2322" s="30" customFormat="1" x14ac:dyDescent="0.2"/>
    <row r="2323" s="30" customFormat="1" x14ac:dyDescent="0.2"/>
    <row r="2324" s="30" customFormat="1" x14ac:dyDescent="0.2"/>
    <row r="2325" s="30" customFormat="1" x14ac:dyDescent="0.2"/>
    <row r="2326" s="30" customFormat="1" x14ac:dyDescent="0.2"/>
    <row r="2327" s="30" customFormat="1" x14ac:dyDescent="0.2"/>
    <row r="2328" s="30" customFormat="1" x14ac:dyDescent="0.2"/>
    <row r="2329" s="30" customFormat="1" x14ac:dyDescent="0.2"/>
    <row r="2330" s="30" customFormat="1" x14ac:dyDescent="0.2"/>
    <row r="2331" s="30" customFormat="1" x14ac:dyDescent="0.2"/>
    <row r="2332" s="30" customFormat="1" x14ac:dyDescent="0.2"/>
    <row r="2333" s="30" customFormat="1" x14ac:dyDescent="0.2"/>
    <row r="2334" s="30" customFormat="1" x14ac:dyDescent="0.2"/>
    <row r="2335" s="30" customFormat="1" x14ac:dyDescent="0.2"/>
    <row r="2336" s="30" customFormat="1" x14ac:dyDescent="0.2"/>
    <row r="2337" s="30" customFormat="1" x14ac:dyDescent="0.2"/>
    <row r="2338" s="30" customFormat="1" x14ac:dyDescent="0.2"/>
    <row r="2339" s="30" customFormat="1" x14ac:dyDescent="0.2"/>
    <row r="2340" s="30" customFormat="1" x14ac:dyDescent="0.2"/>
    <row r="2341" s="30" customFormat="1" x14ac:dyDescent="0.2"/>
    <row r="2342" s="30" customFormat="1" x14ac:dyDescent="0.2"/>
    <row r="2343" s="30" customFormat="1" x14ac:dyDescent="0.2"/>
    <row r="2344" s="30" customFormat="1" x14ac:dyDescent="0.2"/>
    <row r="2345" s="30" customFormat="1" x14ac:dyDescent="0.2"/>
    <row r="2346" s="30" customFormat="1" x14ac:dyDescent="0.2"/>
    <row r="2347" s="30" customFormat="1" x14ac:dyDescent="0.2"/>
    <row r="2348" s="30" customFormat="1" x14ac:dyDescent="0.2"/>
    <row r="2349" s="30" customFormat="1" x14ac:dyDescent="0.2"/>
    <row r="2350" s="30" customFormat="1" x14ac:dyDescent="0.2"/>
    <row r="2351" s="30" customFormat="1" x14ac:dyDescent="0.2"/>
    <row r="2352" s="30" customFormat="1" x14ac:dyDescent="0.2"/>
    <row r="2353" s="30" customFormat="1" x14ac:dyDescent="0.2"/>
    <row r="2354" s="30" customFormat="1" x14ac:dyDescent="0.2"/>
    <row r="2355" s="30" customFormat="1" x14ac:dyDescent="0.2"/>
    <row r="2356" s="30" customFormat="1" x14ac:dyDescent="0.2"/>
    <row r="2357" s="30" customFormat="1" x14ac:dyDescent="0.2"/>
    <row r="2358" s="30" customFormat="1" x14ac:dyDescent="0.2"/>
    <row r="2359" s="30" customFormat="1" x14ac:dyDescent="0.2"/>
    <row r="2360" s="30" customFormat="1" x14ac:dyDescent="0.2"/>
    <row r="2361" s="30" customFormat="1" x14ac:dyDescent="0.2"/>
    <row r="2362" s="30" customFormat="1" x14ac:dyDescent="0.2"/>
    <row r="2363" s="30" customFormat="1" x14ac:dyDescent="0.2"/>
    <row r="2364" s="30" customFormat="1" x14ac:dyDescent="0.2"/>
    <row r="2365" s="30" customFormat="1" x14ac:dyDescent="0.2"/>
    <row r="2366" s="30" customFormat="1" x14ac:dyDescent="0.2"/>
    <row r="2367" s="30" customFormat="1" x14ac:dyDescent="0.2"/>
    <row r="2368" s="30" customFormat="1" x14ac:dyDescent="0.2"/>
    <row r="2369" s="30" customFormat="1" x14ac:dyDescent="0.2"/>
    <row r="2370" s="30" customFormat="1" x14ac:dyDescent="0.2"/>
    <row r="2371" s="30" customFormat="1" x14ac:dyDescent="0.2"/>
    <row r="2372" s="30" customFormat="1" x14ac:dyDescent="0.2"/>
    <row r="2373" s="30" customFormat="1" x14ac:dyDescent="0.2"/>
    <row r="2374" s="30" customFormat="1" x14ac:dyDescent="0.2"/>
    <row r="2375" s="30" customFormat="1" x14ac:dyDescent="0.2"/>
    <row r="2376" s="30" customFormat="1" x14ac:dyDescent="0.2"/>
    <row r="2377" s="30" customFormat="1" x14ac:dyDescent="0.2"/>
    <row r="2378" s="30" customFormat="1" x14ac:dyDescent="0.2"/>
    <row r="2379" s="30" customFormat="1" x14ac:dyDescent="0.2"/>
    <row r="2380" s="30" customFormat="1" x14ac:dyDescent="0.2"/>
    <row r="2381" s="30" customFormat="1" x14ac:dyDescent="0.2"/>
    <row r="2382" s="30" customFormat="1" x14ac:dyDescent="0.2"/>
    <row r="2383" s="30" customFormat="1" x14ac:dyDescent="0.2"/>
    <row r="2384" s="30" customFormat="1" x14ac:dyDescent="0.2"/>
    <row r="2385" s="30" customFormat="1" x14ac:dyDescent="0.2"/>
    <row r="2386" s="30" customFormat="1" x14ac:dyDescent="0.2"/>
    <row r="2387" s="30" customFormat="1" x14ac:dyDescent="0.2"/>
    <row r="2388" s="30" customFormat="1" x14ac:dyDescent="0.2"/>
    <row r="2389" s="30" customFormat="1" x14ac:dyDescent="0.2"/>
    <row r="2390" s="30" customFormat="1" x14ac:dyDescent="0.2"/>
    <row r="2391" s="30" customFormat="1" x14ac:dyDescent="0.2"/>
    <row r="2392" s="30" customFormat="1" x14ac:dyDescent="0.2"/>
    <row r="2393" s="30" customFormat="1" x14ac:dyDescent="0.2"/>
    <row r="2394" s="30" customFormat="1" x14ac:dyDescent="0.2"/>
    <row r="2395" s="30" customFormat="1" x14ac:dyDescent="0.2"/>
    <row r="2396" s="30" customFormat="1" x14ac:dyDescent="0.2"/>
    <row r="2397" s="30" customFormat="1" x14ac:dyDescent="0.2"/>
    <row r="2398" s="30" customFormat="1" x14ac:dyDescent="0.2"/>
    <row r="2399" s="30" customFormat="1" x14ac:dyDescent="0.2"/>
    <row r="2400" s="30" customFormat="1" x14ac:dyDescent="0.2"/>
    <row r="2401" s="30" customFormat="1" x14ac:dyDescent="0.2"/>
    <row r="2402" s="30" customFormat="1" x14ac:dyDescent="0.2"/>
    <row r="2403" s="30" customFormat="1" x14ac:dyDescent="0.2"/>
    <row r="2404" s="30" customFormat="1" x14ac:dyDescent="0.2"/>
    <row r="2405" s="30" customFormat="1" x14ac:dyDescent="0.2"/>
    <row r="2406" s="30" customFormat="1" x14ac:dyDescent="0.2"/>
    <row r="2407" s="30" customFormat="1" x14ac:dyDescent="0.2"/>
    <row r="2408" s="30" customFormat="1" x14ac:dyDescent="0.2"/>
    <row r="2409" s="30" customFormat="1" x14ac:dyDescent="0.2"/>
    <row r="2410" s="30" customFormat="1" x14ac:dyDescent="0.2"/>
    <row r="2411" s="30" customFormat="1" x14ac:dyDescent="0.2"/>
    <row r="2412" s="30" customFormat="1" x14ac:dyDescent="0.2"/>
    <row r="2413" s="30" customFormat="1" x14ac:dyDescent="0.2"/>
    <row r="2414" s="30" customFormat="1" x14ac:dyDescent="0.2"/>
    <row r="2415" s="30" customFormat="1" x14ac:dyDescent="0.2"/>
    <row r="2416" s="30" customFormat="1" x14ac:dyDescent="0.2"/>
    <row r="2417" s="30" customFormat="1" x14ac:dyDescent="0.2"/>
    <row r="2418" s="30" customFormat="1" x14ac:dyDescent="0.2"/>
    <row r="2419" s="30" customFormat="1" x14ac:dyDescent="0.2"/>
    <row r="2420" s="30" customFormat="1" x14ac:dyDescent="0.2"/>
    <row r="2421" s="30" customFormat="1" x14ac:dyDescent="0.2"/>
    <row r="2422" s="30" customFormat="1" x14ac:dyDescent="0.2"/>
    <row r="2423" s="30" customFormat="1" x14ac:dyDescent="0.2"/>
    <row r="2424" s="30" customFormat="1" x14ac:dyDescent="0.2"/>
    <row r="2425" s="30" customFormat="1" x14ac:dyDescent="0.2"/>
    <row r="2426" s="30" customFormat="1" x14ac:dyDescent="0.2"/>
    <row r="2427" s="30" customFormat="1" x14ac:dyDescent="0.2"/>
    <row r="2428" s="30" customFormat="1" x14ac:dyDescent="0.2"/>
    <row r="2429" s="30" customFormat="1" x14ac:dyDescent="0.2"/>
    <row r="2430" s="30" customFormat="1" x14ac:dyDescent="0.2"/>
    <row r="2431" s="30" customFormat="1" x14ac:dyDescent="0.2"/>
    <row r="2432" s="30" customFormat="1" x14ac:dyDescent="0.2"/>
    <row r="2433" s="30" customFormat="1" x14ac:dyDescent="0.2"/>
    <row r="2434" s="30" customFormat="1" x14ac:dyDescent="0.2"/>
    <row r="2435" s="30" customFormat="1" x14ac:dyDescent="0.2"/>
    <row r="2436" s="30" customFormat="1" x14ac:dyDescent="0.2"/>
    <row r="2437" s="30" customFormat="1" x14ac:dyDescent="0.2"/>
    <row r="2438" s="30" customFormat="1" x14ac:dyDescent="0.2"/>
    <row r="2439" s="30" customFormat="1" x14ac:dyDescent="0.2"/>
    <row r="2440" s="30" customFormat="1" x14ac:dyDescent="0.2"/>
    <row r="2441" s="30" customFormat="1" x14ac:dyDescent="0.2"/>
    <row r="2442" s="30" customFormat="1" x14ac:dyDescent="0.2"/>
    <row r="2443" s="30" customFormat="1" x14ac:dyDescent="0.2"/>
    <row r="2444" s="30" customFormat="1" x14ac:dyDescent="0.2"/>
    <row r="2445" s="30" customFormat="1" x14ac:dyDescent="0.2"/>
    <row r="2446" s="30" customFormat="1" x14ac:dyDescent="0.2"/>
    <row r="2447" s="30" customFormat="1" x14ac:dyDescent="0.2"/>
    <row r="2448" s="30" customFormat="1" x14ac:dyDescent="0.2"/>
    <row r="2449" s="30" customFormat="1" x14ac:dyDescent="0.2"/>
    <row r="2450" s="30" customFormat="1" x14ac:dyDescent="0.2"/>
    <row r="2451" s="30" customFormat="1" x14ac:dyDescent="0.2"/>
    <row r="2452" s="30" customFormat="1" x14ac:dyDescent="0.2"/>
    <row r="2453" s="30" customFormat="1" x14ac:dyDescent="0.2"/>
    <row r="2454" s="30" customFormat="1" x14ac:dyDescent="0.2"/>
    <row r="2455" s="30" customFormat="1" x14ac:dyDescent="0.2"/>
    <row r="2456" s="30" customFormat="1" x14ac:dyDescent="0.2"/>
    <row r="2457" s="30" customFormat="1" x14ac:dyDescent="0.2"/>
    <row r="2458" s="30" customFormat="1" x14ac:dyDescent="0.2"/>
    <row r="2459" s="30" customFormat="1" x14ac:dyDescent="0.2"/>
    <row r="2460" s="30" customFormat="1" x14ac:dyDescent="0.2"/>
    <row r="2461" s="30" customFormat="1" x14ac:dyDescent="0.2"/>
    <row r="2462" s="30" customFormat="1" x14ac:dyDescent="0.2"/>
    <row r="2463" s="30" customFormat="1" x14ac:dyDescent="0.2"/>
    <row r="2464" s="30" customFormat="1" x14ac:dyDescent="0.2"/>
    <row r="2465" s="30" customFormat="1" x14ac:dyDescent="0.2"/>
    <row r="2466" s="30" customFormat="1" x14ac:dyDescent="0.2"/>
    <row r="2467" s="30" customFormat="1" x14ac:dyDescent="0.2"/>
    <row r="2468" s="30" customFormat="1" x14ac:dyDescent="0.2"/>
    <row r="2469" s="30" customFormat="1" x14ac:dyDescent="0.2"/>
    <row r="2470" s="30" customFormat="1" x14ac:dyDescent="0.2"/>
    <row r="2471" s="30" customFormat="1" x14ac:dyDescent="0.2"/>
    <row r="2472" s="30" customFormat="1" x14ac:dyDescent="0.2"/>
    <row r="2473" s="30" customFormat="1" x14ac:dyDescent="0.2"/>
    <row r="2474" s="30" customFormat="1" x14ac:dyDescent="0.2"/>
    <row r="2475" s="30" customFormat="1" x14ac:dyDescent="0.2"/>
    <row r="2476" s="30" customFormat="1" x14ac:dyDescent="0.2"/>
    <row r="2477" s="30" customFormat="1" x14ac:dyDescent="0.2"/>
    <row r="2478" s="30" customFormat="1" x14ac:dyDescent="0.2"/>
    <row r="2479" s="30" customFormat="1" x14ac:dyDescent="0.2"/>
    <row r="2480" s="30" customFormat="1" x14ac:dyDescent="0.2"/>
    <row r="2481" s="30" customFormat="1" x14ac:dyDescent="0.2"/>
    <row r="2482" s="30" customFormat="1" x14ac:dyDescent="0.2"/>
    <row r="2483" s="30" customFormat="1" x14ac:dyDescent="0.2"/>
    <row r="2484" s="30" customFormat="1" x14ac:dyDescent="0.2"/>
    <row r="2485" s="30" customFormat="1" x14ac:dyDescent="0.2"/>
    <row r="2486" s="30" customFormat="1" x14ac:dyDescent="0.2"/>
    <row r="2487" s="30" customFormat="1" x14ac:dyDescent="0.2"/>
    <row r="2488" s="30" customFormat="1" x14ac:dyDescent="0.2"/>
    <row r="2489" s="30" customFormat="1" x14ac:dyDescent="0.2"/>
    <row r="2490" s="30" customFormat="1" x14ac:dyDescent="0.2"/>
    <row r="2491" s="30" customFormat="1" x14ac:dyDescent="0.2"/>
    <row r="2492" s="30" customFormat="1" x14ac:dyDescent="0.2"/>
    <row r="2493" s="30" customFormat="1" x14ac:dyDescent="0.2"/>
    <row r="2494" s="30" customFormat="1" x14ac:dyDescent="0.2"/>
    <row r="2495" s="30" customFormat="1" x14ac:dyDescent="0.2"/>
    <row r="2496" s="30" customFormat="1" x14ac:dyDescent="0.2"/>
    <row r="2497" s="30" customFormat="1" x14ac:dyDescent="0.2"/>
    <row r="2498" s="30" customFormat="1" x14ac:dyDescent="0.2"/>
    <row r="2499" s="30" customFormat="1" x14ac:dyDescent="0.2"/>
    <row r="2500" s="30" customFormat="1" x14ac:dyDescent="0.2"/>
    <row r="2501" s="30" customFormat="1" x14ac:dyDescent="0.2"/>
    <row r="2502" s="30" customFormat="1" x14ac:dyDescent="0.2"/>
    <row r="2503" s="30" customFormat="1" x14ac:dyDescent="0.2"/>
    <row r="2504" s="30" customFormat="1" x14ac:dyDescent="0.2"/>
    <row r="2505" s="30" customFormat="1" x14ac:dyDescent="0.2"/>
    <row r="2506" s="30" customFormat="1" x14ac:dyDescent="0.2"/>
    <row r="2507" s="30" customFormat="1" x14ac:dyDescent="0.2"/>
    <row r="2508" s="30" customFormat="1" x14ac:dyDescent="0.2"/>
    <row r="2509" s="30" customFormat="1" x14ac:dyDescent="0.2"/>
    <row r="2510" s="30" customFormat="1" x14ac:dyDescent="0.2"/>
    <row r="2511" s="30" customFormat="1" x14ac:dyDescent="0.2"/>
    <row r="2512" s="30" customFormat="1" x14ac:dyDescent="0.2"/>
    <row r="2513" s="30" customFormat="1" x14ac:dyDescent="0.2"/>
    <row r="2514" s="30" customFormat="1" x14ac:dyDescent="0.2"/>
    <row r="2515" s="30" customFormat="1" x14ac:dyDescent="0.2"/>
    <row r="2516" s="30" customFormat="1" x14ac:dyDescent="0.2"/>
    <row r="2517" s="30" customFormat="1" x14ac:dyDescent="0.2"/>
    <row r="2518" s="30" customFormat="1" x14ac:dyDescent="0.2"/>
    <row r="2519" s="30" customFormat="1" x14ac:dyDescent="0.2"/>
    <row r="2520" s="30" customFormat="1" x14ac:dyDescent="0.2"/>
    <row r="2521" s="30" customFormat="1" x14ac:dyDescent="0.2"/>
    <row r="2522" s="30" customFormat="1" x14ac:dyDescent="0.2"/>
    <row r="2523" s="30" customFormat="1" x14ac:dyDescent="0.2"/>
    <row r="2524" s="30" customFormat="1" x14ac:dyDescent="0.2"/>
    <row r="2525" s="30" customFormat="1" x14ac:dyDescent="0.2"/>
    <row r="2526" s="30" customFormat="1" x14ac:dyDescent="0.2"/>
    <row r="2527" s="30" customFormat="1" x14ac:dyDescent="0.2"/>
    <row r="2528" s="30" customFormat="1" x14ac:dyDescent="0.2"/>
    <row r="2529" s="30" customFormat="1" x14ac:dyDescent="0.2"/>
    <row r="2530" s="30" customFormat="1" x14ac:dyDescent="0.2"/>
    <row r="2531" s="30" customFormat="1" x14ac:dyDescent="0.2"/>
    <row r="2532" s="30" customFormat="1" x14ac:dyDescent="0.2"/>
    <row r="2533" s="30" customFormat="1" x14ac:dyDescent="0.2"/>
    <row r="2534" s="30" customFormat="1" x14ac:dyDescent="0.2"/>
    <row r="2535" s="30" customFormat="1" x14ac:dyDescent="0.2"/>
    <row r="2536" s="30" customFormat="1" x14ac:dyDescent="0.2"/>
    <row r="2537" s="30" customFormat="1" x14ac:dyDescent="0.2"/>
    <row r="2538" s="30" customFormat="1" x14ac:dyDescent="0.2"/>
    <row r="2539" s="30" customFormat="1" x14ac:dyDescent="0.2"/>
    <row r="2540" s="30" customFormat="1" x14ac:dyDescent="0.2"/>
    <row r="2541" s="30" customFormat="1" x14ac:dyDescent="0.2"/>
    <row r="2542" s="30" customFormat="1" x14ac:dyDescent="0.2"/>
    <row r="2543" s="30" customFormat="1" x14ac:dyDescent="0.2"/>
    <row r="2544" s="30" customFormat="1" x14ac:dyDescent="0.2"/>
    <row r="2545" s="30" customFormat="1" x14ac:dyDescent="0.2"/>
    <row r="2546" s="30" customFormat="1" x14ac:dyDescent="0.2"/>
    <row r="2547" s="30" customFormat="1" x14ac:dyDescent="0.2"/>
    <row r="2548" s="30" customFormat="1" x14ac:dyDescent="0.2"/>
    <row r="2549" s="30" customFormat="1" x14ac:dyDescent="0.2"/>
    <row r="2550" s="30" customFormat="1" x14ac:dyDescent="0.2"/>
    <row r="2551" s="30" customFormat="1" x14ac:dyDescent="0.2"/>
    <row r="2552" s="30" customFormat="1" x14ac:dyDescent="0.2"/>
    <row r="2553" s="30" customFormat="1" x14ac:dyDescent="0.2"/>
    <row r="2554" s="30" customFormat="1" x14ac:dyDescent="0.2"/>
    <row r="2555" s="30" customFormat="1" x14ac:dyDescent="0.2"/>
    <row r="2556" s="30" customFormat="1" x14ac:dyDescent="0.2"/>
    <row r="2557" s="30" customFormat="1" x14ac:dyDescent="0.2"/>
    <row r="2558" s="30" customFormat="1" x14ac:dyDescent="0.2"/>
    <row r="2559" s="30" customFormat="1" x14ac:dyDescent="0.2"/>
    <row r="2560" s="30" customFormat="1" x14ac:dyDescent="0.2"/>
    <row r="2561" s="30" customFormat="1" x14ac:dyDescent="0.2"/>
    <row r="2562" s="30" customFormat="1" x14ac:dyDescent="0.2"/>
    <row r="2563" s="30" customFormat="1" x14ac:dyDescent="0.2"/>
    <row r="2564" s="30" customFormat="1" x14ac:dyDescent="0.2"/>
    <row r="2565" s="30" customFormat="1" x14ac:dyDescent="0.2"/>
    <row r="2566" s="30" customFormat="1" x14ac:dyDescent="0.2"/>
    <row r="2567" s="30" customFormat="1" x14ac:dyDescent="0.2"/>
    <row r="2568" s="30" customFormat="1" x14ac:dyDescent="0.2"/>
    <row r="2569" s="30" customFormat="1" x14ac:dyDescent="0.2"/>
    <row r="2570" s="30" customFormat="1" x14ac:dyDescent="0.2"/>
    <row r="2571" s="30" customFormat="1" x14ac:dyDescent="0.2"/>
    <row r="2572" s="30" customFormat="1" x14ac:dyDescent="0.2"/>
    <row r="2573" s="30" customFormat="1" x14ac:dyDescent="0.2"/>
    <row r="2574" s="30" customFormat="1" x14ac:dyDescent="0.2"/>
    <row r="2575" s="30" customFormat="1" x14ac:dyDescent="0.2"/>
    <row r="2576" s="30" customFormat="1" x14ac:dyDescent="0.2"/>
    <row r="2577" s="30" customFormat="1" x14ac:dyDescent="0.2"/>
    <row r="2578" s="30" customFormat="1" x14ac:dyDescent="0.2"/>
    <row r="2579" s="30" customFormat="1" x14ac:dyDescent="0.2"/>
    <row r="2580" s="30" customFormat="1" x14ac:dyDescent="0.2"/>
    <row r="2581" s="30" customFormat="1" x14ac:dyDescent="0.2"/>
    <row r="2582" s="30" customFormat="1" x14ac:dyDescent="0.2"/>
    <row r="2583" s="30" customFormat="1" x14ac:dyDescent="0.2"/>
    <row r="2584" s="30" customFormat="1" x14ac:dyDescent="0.2"/>
    <row r="2585" s="30" customFormat="1" x14ac:dyDescent="0.2"/>
    <row r="2586" s="30" customFormat="1" x14ac:dyDescent="0.2"/>
    <row r="2587" s="30" customFormat="1" x14ac:dyDescent="0.2"/>
    <row r="2588" s="30" customFormat="1" x14ac:dyDescent="0.2"/>
    <row r="2589" s="30" customFormat="1" x14ac:dyDescent="0.2"/>
    <row r="2590" s="30" customFormat="1" x14ac:dyDescent="0.2"/>
    <row r="2591" s="30" customFormat="1" x14ac:dyDescent="0.2"/>
    <row r="2592" s="30" customFormat="1" x14ac:dyDescent="0.2"/>
    <row r="2593" s="30" customFormat="1" x14ac:dyDescent="0.2"/>
    <row r="2594" s="30" customFormat="1" x14ac:dyDescent="0.2"/>
    <row r="2595" s="30" customFormat="1" x14ac:dyDescent="0.2"/>
    <row r="2596" s="30" customFormat="1" x14ac:dyDescent="0.2"/>
    <row r="2597" s="30" customFormat="1" x14ac:dyDescent="0.2"/>
    <row r="2598" s="30" customFormat="1" x14ac:dyDescent="0.2"/>
    <row r="2599" s="30" customFormat="1" x14ac:dyDescent="0.2"/>
    <row r="2600" s="30" customFormat="1" x14ac:dyDescent="0.2"/>
    <row r="2601" s="30" customFormat="1" x14ac:dyDescent="0.2"/>
    <row r="2602" s="30" customFormat="1" x14ac:dyDescent="0.2"/>
    <row r="2603" s="30" customFormat="1" x14ac:dyDescent="0.2"/>
    <row r="2604" s="30" customFormat="1" x14ac:dyDescent="0.2"/>
    <row r="2605" s="30" customFormat="1" x14ac:dyDescent="0.2"/>
    <row r="2606" s="30" customFormat="1" x14ac:dyDescent="0.2"/>
    <row r="2607" s="30" customFormat="1" x14ac:dyDescent="0.2"/>
    <row r="2608" s="30" customFormat="1" x14ac:dyDescent="0.2"/>
    <row r="2609" s="30" customFormat="1" x14ac:dyDescent="0.2"/>
    <row r="2610" s="30" customFormat="1" x14ac:dyDescent="0.2"/>
    <row r="2611" s="30" customFormat="1" x14ac:dyDescent="0.2"/>
    <row r="2612" s="30" customFormat="1" x14ac:dyDescent="0.2"/>
    <row r="2613" s="30" customFormat="1" x14ac:dyDescent="0.2"/>
    <row r="2614" s="30" customFormat="1" x14ac:dyDescent="0.2"/>
    <row r="2615" s="30" customFormat="1" x14ac:dyDescent="0.2"/>
    <row r="2616" s="30" customFormat="1" x14ac:dyDescent="0.2"/>
    <row r="2617" s="30" customFormat="1" x14ac:dyDescent="0.2"/>
    <row r="2618" s="30" customFormat="1" x14ac:dyDescent="0.2"/>
    <row r="2619" s="30" customFormat="1" x14ac:dyDescent="0.2"/>
    <row r="2620" s="30" customFormat="1" x14ac:dyDescent="0.2"/>
    <row r="2621" s="30" customFormat="1" x14ac:dyDescent="0.2"/>
    <row r="2622" s="30" customFormat="1" x14ac:dyDescent="0.2"/>
    <row r="2623" s="30" customFormat="1" x14ac:dyDescent="0.2"/>
    <row r="2624" s="30" customFormat="1" x14ac:dyDescent="0.2"/>
    <row r="2625" s="30" customFormat="1" x14ac:dyDescent="0.2"/>
    <row r="2626" s="30" customFormat="1" x14ac:dyDescent="0.2"/>
    <row r="2627" s="30" customFormat="1" x14ac:dyDescent="0.2"/>
    <row r="2628" s="30" customFormat="1" x14ac:dyDescent="0.2"/>
    <row r="2629" s="30" customFormat="1" x14ac:dyDescent="0.2"/>
    <row r="2630" s="30" customFormat="1" x14ac:dyDescent="0.2"/>
    <row r="2631" s="30" customFormat="1" x14ac:dyDescent="0.2"/>
    <row r="2632" s="30" customFormat="1" x14ac:dyDescent="0.2"/>
    <row r="2633" s="30" customFormat="1" x14ac:dyDescent="0.2"/>
    <row r="2634" s="30" customFormat="1" x14ac:dyDescent="0.2"/>
    <row r="2635" s="30" customFormat="1" x14ac:dyDescent="0.2"/>
    <row r="2636" s="30" customFormat="1" x14ac:dyDescent="0.2"/>
    <row r="2637" s="30" customFormat="1" x14ac:dyDescent="0.2"/>
    <row r="2638" s="30" customFormat="1" x14ac:dyDescent="0.2"/>
    <row r="2639" s="30" customFormat="1" x14ac:dyDescent="0.2"/>
    <row r="2640" s="30" customFormat="1" x14ac:dyDescent="0.2"/>
    <row r="2641" s="30" customFormat="1" x14ac:dyDescent="0.2"/>
    <row r="2642" s="30" customFormat="1" x14ac:dyDescent="0.2"/>
    <row r="2643" s="30" customFormat="1" x14ac:dyDescent="0.2"/>
    <row r="2644" s="30" customFormat="1" x14ac:dyDescent="0.2"/>
    <row r="2645" s="30" customFormat="1" x14ac:dyDescent="0.2"/>
    <row r="2646" s="30" customFormat="1" x14ac:dyDescent="0.2"/>
    <row r="2647" s="30" customFormat="1" x14ac:dyDescent="0.2"/>
    <row r="2648" s="30" customFormat="1" x14ac:dyDescent="0.2"/>
    <row r="2649" s="30" customFormat="1" x14ac:dyDescent="0.2"/>
    <row r="2650" s="30" customFormat="1" x14ac:dyDescent="0.2"/>
    <row r="2651" s="30" customFormat="1" x14ac:dyDescent="0.2"/>
    <row r="2652" s="30" customFormat="1" x14ac:dyDescent="0.2"/>
    <row r="2653" s="30" customFormat="1" x14ac:dyDescent="0.2"/>
    <row r="2654" s="30" customFormat="1" x14ac:dyDescent="0.2"/>
    <row r="2655" s="30" customFormat="1" x14ac:dyDescent="0.2"/>
    <row r="2656" s="30" customFormat="1" x14ac:dyDescent="0.2"/>
    <row r="2657" s="30" customFormat="1" x14ac:dyDescent="0.2"/>
    <row r="2658" s="30" customFormat="1" x14ac:dyDescent="0.2"/>
    <row r="2659" s="30" customFormat="1" x14ac:dyDescent="0.2"/>
    <row r="2660" s="30" customFormat="1" x14ac:dyDescent="0.2"/>
    <row r="2661" s="30" customFormat="1" x14ac:dyDescent="0.2"/>
    <row r="2662" s="30" customFormat="1" x14ac:dyDescent="0.2"/>
    <row r="2663" s="30" customFormat="1" x14ac:dyDescent="0.2"/>
    <row r="2664" s="30" customFormat="1" x14ac:dyDescent="0.2"/>
    <row r="2665" s="30" customFormat="1" x14ac:dyDescent="0.2"/>
    <row r="2666" s="30" customFormat="1" x14ac:dyDescent="0.2"/>
    <row r="2667" s="30" customFormat="1" x14ac:dyDescent="0.2"/>
    <row r="2668" s="30" customFormat="1" x14ac:dyDescent="0.2"/>
    <row r="2669" s="30" customFormat="1" x14ac:dyDescent="0.2"/>
    <row r="2670" s="30" customFormat="1" x14ac:dyDescent="0.2"/>
    <row r="2671" s="30" customFormat="1" x14ac:dyDescent="0.2"/>
    <row r="2672" s="30" customFormat="1" x14ac:dyDescent="0.2"/>
    <row r="2673" s="30" customFormat="1" x14ac:dyDescent="0.2"/>
    <row r="2674" s="30" customFormat="1" x14ac:dyDescent="0.2"/>
    <row r="2675" s="30" customFormat="1" x14ac:dyDescent="0.2"/>
    <row r="2676" s="30" customFormat="1" x14ac:dyDescent="0.2"/>
    <row r="2677" s="30" customFormat="1" x14ac:dyDescent="0.2"/>
    <row r="2678" s="30" customFormat="1" x14ac:dyDescent="0.2"/>
    <row r="2679" s="30" customFormat="1" x14ac:dyDescent="0.2"/>
    <row r="2680" s="30" customFormat="1" x14ac:dyDescent="0.2"/>
    <row r="2681" s="30" customFormat="1" x14ac:dyDescent="0.2"/>
    <row r="2682" s="30" customFormat="1" x14ac:dyDescent="0.2"/>
    <row r="2683" s="30" customFormat="1" x14ac:dyDescent="0.2"/>
    <row r="2684" s="30" customFormat="1" x14ac:dyDescent="0.2"/>
    <row r="2685" s="30" customFormat="1" x14ac:dyDescent="0.2"/>
    <row r="2686" s="30" customFormat="1" x14ac:dyDescent="0.2"/>
    <row r="2687" s="30" customFormat="1" x14ac:dyDescent="0.2"/>
    <row r="2688" s="30" customFormat="1" x14ac:dyDescent="0.2"/>
    <row r="2689" s="30" customFormat="1" x14ac:dyDescent="0.2"/>
    <row r="2690" s="30" customFormat="1" x14ac:dyDescent="0.2"/>
    <row r="2691" s="30" customFormat="1" x14ac:dyDescent="0.2"/>
    <row r="2692" s="30" customFormat="1" x14ac:dyDescent="0.2"/>
    <row r="2693" s="30" customFormat="1" x14ac:dyDescent="0.2"/>
    <row r="2694" s="30" customFormat="1" x14ac:dyDescent="0.2"/>
    <row r="2695" s="30" customFormat="1" x14ac:dyDescent="0.2"/>
    <row r="2696" s="30" customFormat="1" x14ac:dyDescent="0.2"/>
    <row r="2697" s="30" customFormat="1" x14ac:dyDescent="0.2"/>
    <row r="2698" s="30" customFormat="1" x14ac:dyDescent="0.2"/>
    <row r="2699" s="30" customFormat="1" x14ac:dyDescent="0.2"/>
    <row r="2700" s="30" customFormat="1" x14ac:dyDescent="0.2"/>
    <row r="2701" s="30" customFormat="1" x14ac:dyDescent="0.2"/>
    <row r="2702" s="30" customFormat="1" x14ac:dyDescent="0.2"/>
    <row r="2703" s="30" customFormat="1" x14ac:dyDescent="0.2"/>
    <row r="2704" s="30" customFormat="1" x14ac:dyDescent="0.2"/>
    <row r="2705" s="30" customFormat="1" x14ac:dyDescent="0.2"/>
    <row r="2706" s="30" customFormat="1" x14ac:dyDescent="0.2"/>
    <row r="2707" s="30" customFormat="1" x14ac:dyDescent="0.2"/>
    <row r="2708" s="30" customFormat="1" x14ac:dyDescent="0.2"/>
    <row r="2709" s="30" customFormat="1" x14ac:dyDescent="0.2"/>
    <row r="2710" s="30" customFormat="1" x14ac:dyDescent="0.2"/>
    <row r="2711" s="30" customFormat="1" x14ac:dyDescent="0.2"/>
    <row r="2712" s="30" customFormat="1" x14ac:dyDescent="0.2"/>
    <row r="2713" s="30" customFormat="1" x14ac:dyDescent="0.2"/>
    <row r="2714" s="30" customFormat="1" x14ac:dyDescent="0.2"/>
    <row r="2715" s="30" customFormat="1" x14ac:dyDescent="0.2"/>
    <row r="2716" s="30" customFormat="1" x14ac:dyDescent="0.2"/>
    <row r="2717" s="30" customFormat="1" x14ac:dyDescent="0.2"/>
    <row r="2718" s="30" customFormat="1" x14ac:dyDescent="0.2"/>
    <row r="2719" s="30" customFormat="1" x14ac:dyDescent="0.2"/>
    <row r="2720" s="30" customFormat="1" x14ac:dyDescent="0.2"/>
    <row r="2721" s="30" customFormat="1" x14ac:dyDescent="0.2"/>
    <row r="2722" s="30" customFormat="1" x14ac:dyDescent="0.2"/>
    <row r="2723" s="30" customFormat="1" x14ac:dyDescent="0.2"/>
    <row r="2724" s="30" customFormat="1" x14ac:dyDescent="0.2"/>
    <row r="2725" s="30" customFormat="1" x14ac:dyDescent="0.2"/>
    <row r="2726" s="30" customFormat="1" x14ac:dyDescent="0.2"/>
    <row r="2727" s="30" customFormat="1" x14ac:dyDescent="0.2"/>
    <row r="2728" s="30" customFormat="1" x14ac:dyDescent="0.2"/>
    <row r="2729" s="30" customFormat="1" x14ac:dyDescent="0.2"/>
    <row r="2730" s="30" customFormat="1" x14ac:dyDescent="0.2"/>
    <row r="2731" s="30" customFormat="1" x14ac:dyDescent="0.2"/>
    <row r="2732" s="30" customFormat="1" x14ac:dyDescent="0.2"/>
    <row r="2733" s="30" customFormat="1" x14ac:dyDescent="0.2"/>
    <row r="2734" s="30" customFormat="1" x14ac:dyDescent="0.2"/>
    <row r="2735" s="30" customFormat="1" x14ac:dyDescent="0.2"/>
    <row r="2736" s="30" customFormat="1" x14ac:dyDescent="0.2"/>
    <row r="2737" s="30" customFormat="1" x14ac:dyDescent="0.2"/>
    <row r="2738" s="30" customFormat="1" x14ac:dyDescent="0.2"/>
    <row r="2739" s="30" customFormat="1" x14ac:dyDescent="0.2"/>
    <row r="2740" s="30" customFormat="1" x14ac:dyDescent="0.2"/>
    <row r="2741" s="30" customFormat="1" x14ac:dyDescent="0.2"/>
    <row r="2742" s="30" customFormat="1" x14ac:dyDescent="0.2"/>
    <row r="2743" s="30" customFormat="1" x14ac:dyDescent="0.2"/>
    <row r="2744" s="30" customFormat="1" x14ac:dyDescent="0.2"/>
    <row r="2745" s="30" customFormat="1" x14ac:dyDescent="0.2"/>
    <row r="2746" s="30" customFormat="1" x14ac:dyDescent="0.2"/>
    <row r="2747" s="30" customFormat="1" x14ac:dyDescent="0.2"/>
    <row r="2748" s="30" customFormat="1" x14ac:dyDescent="0.2"/>
    <row r="2749" s="30" customFormat="1" x14ac:dyDescent="0.2"/>
    <row r="2750" s="30" customFormat="1" x14ac:dyDescent="0.2"/>
    <row r="2751" s="30" customFormat="1" x14ac:dyDescent="0.2"/>
    <row r="2752" s="30" customFormat="1" x14ac:dyDescent="0.2"/>
    <row r="2753" s="30" customFormat="1" x14ac:dyDescent="0.2"/>
    <row r="2754" s="30" customFormat="1" x14ac:dyDescent="0.2"/>
    <row r="2755" s="30" customFormat="1" x14ac:dyDescent="0.2"/>
    <row r="2756" s="30" customFormat="1" x14ac:dyDescent="0.2"/>
    <row r="2757" s="30" customFormat="1" x14ac:dyDescent="0.2"/>
    <row r="2758" s="30" customFormat="1" x14ac:dyDescent="0.2"/>
    <row r="2759" s="30" customFormat="1" x14ac:dyDescent="0.2"/>
    <row r="2760" s="30" customFormat="1" x14ac:dyDescent="0.2"/>
    <row r="2761" s="30" customFormat="1" x14ac:dyDescent="0.2"/>
    <row r="2762" s="30" customFormat="1" x14ac:dyDescent="0.2"/>
    <row r="2763" s="30" customFormat="1" x14ac:dyDescent="0.2"/>
    <row r="2764" s="30" customFormat="1" x14ac:dyDescent="0.2"/>
    <row r="2765" s="30" customFormat="1" x14ac:dyDescent="0.2"/>
    <row r="2766" s="30" customFormat="1" x14ac:dyDescent="0.2"/>
    <row r="2767" s="30" customFormat="1" x14ac:dyDescent="0.2"/>
    <row r="2768" s="30" customFormat="1" x14ac:dyDescent="0.2"/>
    <row r="2769" s="30" customFormat="1" x14ac:dyDescent="0.2"/>
    <row r="2770" s="30" customFormat="1" x14ac:dyDescent="0.2"/>
    <row r="2771" s="30" customFormat="1" x14ac:dyDescent="0.2"/>
    <row r="2772" s="30" customFormat="1" x14ac:dyDescent="0.2"/>
    <row r="2773" s="30" customFormat="1" x14ac:dyDescent="0.2"/>
    <row r="2774" s="30" customFormat="1" x14ac:dyDescent="0.2"/>
    <row r="2775" s="30" customFormat="1" x14ac:dyDescent="0.2"/>
    <row r="2776" s="30" customFormat="1" x14ac:dyDescent="0.2"/>
    <row r="2777" s="30" customFormat="1" x14ac:dyDescent="0.2"/>
    <row r="2778" s="30" customFormat="1" x14ac:dyDescent="0.2"/>
    <row r="2779" s="30" customFormat="1" x14ac:dyDescent="0.2"/>
    <row r="2780" s="30" customFormat="1" x14ac:dyDescent="0.2"/>
    <row r="2781" s="30" customFormat="1" x14ac:dyDescent="0.2"/>
    <row r="2782" s="30" customFormat="1" x14ac:dyDescent="0.2"/>
    <row r="2783" s="30" customFormat="1" x14ac:dyDescent="0.2"/>
    <row r="2784" s="30" customFormat="1" x14ac:dyDescent="0.2"/>
    <row r="2785" s="30" customFormat="1" x14ac:dyDescent="0.2"/>
    <row r="2786" s="30" customFormat="1" x14ac:dyDescent="0.2"/>
    <row r="2787" s="30" customFormat="1" x14ac:dyDescent="0.2"/>
    <row r="2788" s="30" customFormat="1" x14ac:dyDescent="0.2"/>
    <row r="2789" s="30" customFormat="1" x14ac:dyDescent="0.2"/>
    <row r="2790" s="30" customFormat="1" x14ac:dyDescent="0.2"/>
    <row r="2791" s="30" customFormat="1" x14ac:dyDescent="0.2"/>
    <row r="2792" s="30" customFormat="1" x14ac:dyDescent="0.2"/>
    <row r="2793" s="30" customFormat="1" x14ac:dyDescent="0.2"/>
    <row r="2794" s="30" customFormat="1" x14ac:dyDescent="0.2"/>
    <row r="2795" s="30" customFormat="1" x14ac:dyDescent="0.2"/>
    <row r="2796" s="30" customFormat="1" x14ac:dyDescent="0.2"/>
    <row r="2797" s="30" customFormat="1" x14ac:dyDescent="0.2"/>
    <row r="2798" s="30" customFormat="1" x14ac:dyDescent="0.2"/>
    <row r="2799" s="30" customFormat="1" x14ac:dyDescent="0.2"/>
    <row r="2800" s="30" customFormat="1" x14ac:dyDescent="0.2"/>
    <row r="2801" s="30" customFormat="1" x14ac:dyDescent="0.2"/>
    <row r="2802" s="30" customFormat="1" x14ac:dyDescent="0.2"/>
    <row r="2803" s="30" customFormat="1" x14ac:dyDescent="0.2"/>
    <row r="2804" s="30" customFormat="1" x14ac:dyDescent="0.2"/>
    <row r="2805" s="30" customFormat="1" x14ac:dyDescent="0.2"/>
    <row r="2806" s="30" customFormat="1" x14ac:dyDescent="0.2"/>
    <row r="2807" s="30" customFormat="1" x14ac:dyDescent="0.2"/>
    <row r="2808" s="30" customFormat="1" x14ac:dyDescent="0.2"/>
    <row r="2809" s="30" customFormat="1" x14ac:dyDescent="0.2"/>
    <row r="2810" s="30" customFormat="1" x14ac:dyDescent="0.2"/>
    <row r="2811" s="30" customFormat="1" x14ac:dyDescent="0.2"/>
    <row r="2812" s="30" customFormat="1" x14ac:dyDescent="0.2"/>
    <row r="2813" s="30" customFormat="1" x14ac:dyDescent="0.2"/>
    <row r="2814" s="30" customFormat="1" x14ac:dyDescent="0.2"/>
    <row r="2815" s="30" customFormat="1" x14ac:dyDescent="0.2"/>
    <row r="2816" s="30" customFormat="1" x14ac:dyDescent="0.2"/>
    <row r="2817" s="30" customFormat="1" x14ac:dyDescent="0.2"/>
    <row r="2818" s="30" customFormat="1" x14ac:dyDescent="0.2"/>
    <row r="2819" s="30" customFormat="1" x14ac:dyDescent="0.2"/>
    <row r="2820" s="30" customFormat="1" x14ac:dyDescent="0.2"/>
    <row r="2821" s="30" customFormat="1" x14ac:dyDescent="0.2"/>
    <row r="2822" s="30" customFormat="1" x14ac:dyDescent="0.2"/>
    <row r="2823" s="30" customFormat="1" x14ac:dyDescent="0.2"/>
    <row r="2824" s="30" customFormat="1" x14ac:dyDescent="0.2"/>
    <row r="2825" s="30" customFormat="1" x14ac:dyDescent="0.2"/>
    <row r="2826" s="30" customFormat="1" x14ac:dyDescent="0.2"/>
    <row r="2827" s="30" customFormat="1" x14ac:dyDescent="0.2"/>
    <row r="2828" s="30" customFormat="1" x14ac:dyDescent="0.2"/>
    <row r="2829" s="30" customFormat="1" x14ac:dyDescent="0.2"/>
    <row r="2830" s="30" customFormat="1" x14ac:dyDescent="0.2"/>
    <row r="2831" s="30" customFormat="1" x14ac:dyDescent="0.2"/>
    <row r="2832" s="30" customFormat="1" x14ac:dyDescent="0.2"/>
    <row r="2833" s="30" customFormat="1" x14ac:dyDescent="0.2"/>
    <row r="2834" s="30" customFormat="1" x14ac:dyDescent="0.2"/>
    <row r="2835" s="30" customFormat="1" x14ac:dyDescent="0.2"/>
    <row r="2836" s="30" customFormat="1" x14ac:dyDescent="0.2"/>
    <row r="2837" s="30" customFormat="1" x14ac:dyDescent="0.2"/>
    <row r="2838" s="30" customFormat="1" x14ac:dyDescent="0.2"/>
    <row r="2839" s="30" customFormat="1" x14ac:dyDescent="0.2"/>
    <row r="2840" s="30" customFormat="1" x14ac:dyDescent="0.2"/>
    <row r="2841" s="30" customFormat="1" x14ac:dyDescent="0.2"/>
    <row r="2842" s="30" customFormat="1" x14ac:dyDescent="0.2"/>
    <row r="2843" s="30" customFormat="1" x14ac:dyDescent="0.2"/>
    <row r="2844" s="30" customFormat="1" x14ac:dyDescent="0.2"/>
    <row r="2845" s="30" customFormat="1" x14ac:dyDescent="0.2"/>
    <row r="2846" s="30" customFormat="1" x14ac:dyDescent="0.2"/>
    <row r="2847" s="30" customFormat="1" x14ac:dyDescent="0.2"/>
    <row r="2848" s="30" customFormat="1" x14ac:dyDescent="0.2"/>
    <row r="2849" s="30" customFormat="1" x14ac:dyDescent="0.2"/>
    <row r="2850" s="30" customFormat="1" x14ac:dyDescent="0.2"/>
    <row r="2851" s="30" customFormat="1" x14ac:dyDescent="0.2"/>
    <row r="2852" s="30" customFormat="1" x14ac:dyDescent="0.2"/>
    <row r="2853" s="30" customFormat="1" x14ac:dyDescent="0.2"/>
    <row r="2854" s="30" customFormat="1" x14ac:dyDescent="0.2"/>
    <row r="2855" s="30" customFormat="1" x14ac:dyDescent="0.2"/>
    <row r="2856" s="30" customFormat="1" x14ac:dyDescent="0.2"/>
    <row r="2857" s="30" customFormat="1" x14ac:dyDescent="0.2"/>
    <row r="2858" s="30" customFormat="1" x14ac:dyDescent="0.2"/>
    <row r="2859" s="30" customFormat="1" x14ac:dyDescent="0.2"/>
    <row r="2860" s="30" customFormat="1" x14ac:dyDescent="0.2"/>
    <row r="2861" s="30" customFormat="1" x14ac:dyDescent="0.2"/>
    <row r="2862" s="30" customFormat="1" x14ac:dyDescent="0.2"/>
    <row r="2863" s="30" customFormat="1" x14ac:dyDescent="0.2"/>
    <row r="2864" s="30" customFormat="1" x14ac:dyDescent="0.2"/>
    <row r="2865" s="30" customFormat="1" x14ac:dyDescent="0.2"/>
    <row r="2866" s="30" customFormat="1" x14ac:dyDescent="0.2"/>
    <row r="2867" s="30" customFormat="1" x14ac:dyDescent="0.2"/>
    <row r="2868" s="30" customFormat="1" x14ac:dyDescent="0.2"/>
    <row r="2869" s="30" customFormat="1" x14ac:dyDescent="0.2"/>
    <row r="2870" s="30" customFormat="1" x14ac:dyDescent="0.2"/>
    <row r="2871" s="30" customFormat="1" x14ac:dyDescent="0.2"/>
    <row r="2872" s="30" customFormat="1" x14ac:dyDescent="0.2"/>
    <row r="2873" s="30" customFormat="1" x14ac:dyDescent="0.2"/>
    <row r="2874" s="30" customFormat="1" x14ac:dyDescent="0.2"/>
    <row r="2875" s="30" customFormat="1" x14ac:dyDescent="0.2"/>
    <row r="2876" s="30" customFormat="1" x14ac:dyDescent="0.2"/>
    <row r="2877" s="30" customFormat="1" x14ac:dyDescent="0.2"/>
    <row r="2878" s="30" customFormat="1" x14ac:dyDescent="0.2"/>
    <row r="2879" s="30" customFormat="1" x14ac:dyDescent="0.2"/>
    <row r="2880" s="30" customFormat="1" x14ac:dyDescent="0.2"/>
    <row r="2881" s="30" customFormat="1" x14ac:dyDescent="0.2"/>
    <row r="2882" s="30" customFormat="1" x14ac:dyDescent="0.2"/>
    <row r="2883" s="30" customFormat="1" x14ac:dyDescent="0.2"/>
    <row r="2884" s="30" customFormat="1" x14ac:dyDescent="0.2"/>
    <row r="2885" s="30" customFormat="1" x14ac:dyDescent="0.2"/>
    <row r="2886" s="30" customFormat="1" x14ac:dyDescent="0.2"/>
    <row r="2887" s="30" customFormat="1" x14ac:dyDescent="0.2"/>
    <row r="2888" s="30" customFormat="1" x14ac:dyDescent="0.2"/>
    <row r="2889" s="30" customFormat="1" x14ac:dyDescent="0.2"/>
    <row r="2890" s="30" customFormat="1" x14ac:dyDescent="0.2"/>
    <row r="2891" s="30" customFormat="1" x14ac:dyDescent="0.2"/>
    <row r="2892" s="30" customFormat="1" x14ac:dyDescent="0.2"/>
    <row r="2893" s="30" customFormat="1" x14ac:dyDescent="0.2"/>
    <row r="2894" s="30" customFormat="1" x14ac:dyDescent="0.2"/>
    <row r="2895" s="30" customFormat="1" x14ac:dyDescent="0.2"/>
    <row r="2896" s="30" customFormat="1" x14ac:dyDescent="0.2"/>
    <row r="2897" s="30" customFormat="1" x14ac:dyDescent="0.2"/>
    <row r="2898" s="30" customFormat="1" x14ac:dyDescent="0.2"/>
    <row r="2899" s="30" customFormat="1" x14ac:dyDescent="0.2"/>
    <row r="2900" s="30" customFormat="1" x14ac:dyDescent="0.2"/>
    <row r="2901" s="30" customFormat="1" x14ac:dyDescent="0.2"/>
    <row r="2902" s="30" customFormat="1" x14ac:dyDescent="0.2"/>
    <row r="2903" s="30" customFormat="1" x14ac:dyDescent="0.2"/>
    <row r="2904" s="30" customFormat="1" x14ac:dyDescent="0.2"/>
    <row r="2905" s="30" customFormat="1" x14ac:dyDescent="0.2"/>
    <row r="2906" s="30" customFormat="1" x14ac:dyDescent="0.2"/>
    <row r="2907" s="30" customFormat="1" x14ac:dyDescent="0.2"/>
    <row r="2908" s="30" customFormat="1" x14ac:dyDescent="0.2"/>
    <row r="2909" s="30" customFormat="1" x14ac:dyDescent="0.2"/>
    <row r="2910" s="30" customFormat="1" x14ac:dyDescent="0.2"/>
    <row r="2911" s="30" customFormat="1" x14ac:dyDescent="0.2"/>
    <row r="2912" s="30" customFormat="1" x14ac:dyDescent="0.2"/>
    <row r="2913" s="30" customFormat="1" x14ac:dyDescent="0.2"/>
    <row r="2914" s="30" customFormat="1" x14ac:dyDescent="0.2"/>
    <row r="2915" s="30" customFormat="1" x14ac:dyDescent="0.2"/>
    <row r="2916" s="30" customFormat="1" x14ac:dyDescent="0.2"/>
    <row r="2917" s="30" customFormat="1" x14ac:dyDescent="0.2"/>
    <row r="2918" s="30" customFormat="1" x14ac:dyDescent="0.2"/>
    <row r="2919" s="30" customFormat="1" x14ac:dyDescent="0.2"/>
    <row r="2920" s="30" customFormat="1" x14ac:dyDescent="0.2"/>
    <row r="2921" s="30" customFormat="1" x14ac:dyDescent="0.2"/>
    <row r="2922" s="30" customFormat="1" x14ac:dyDescent="0.2"/>
    <row r="2923" s="30" customFormat="1" x14ac:dyDescent="0.2"/>
    <row r="2924" s="30" customFormat="1" x14ac:dyDescent="0.2"/>
    <row r="2925" s="30" customFormat="1" x14ac:dyDescent="0.2"/>
    <row r="2926" s="30" customFormat="1" x14ac:dyDescent="0.2"/>
    <row r="2927" s="30" customFormat="1" x14ac:dyDescent="0.2"/>
    <row r="2928" s="30" customFormat="1" x14ac:dyDescent="0.2"/>
    <row r="2929" s="30" customFormat="1" x14ac:dyDescent="0.2"/>
    <row r="2930" s="30" customFormat="1" x14ac:dyDescent="0.2"/>
    <row r="2931" s="30" customFormat="1" x14ac:dyDescent="0.2"/>
    <row r="2932" s="30" customFormat="1" x14ac:dyDescent="0.2"/>
    <row r="2933" s="30" customFormat="1" x14ac:dyDescent="0.2"/>
    <row r="2934" s="30" customFormat="1" x14ac:dyDescent="0.2"/>
    <row r="2935" s="30" customFormat="1" x14ac:dyDescent="0.2"/>
    <row r="2936" s="30" customFormat="1" x14ac:dyDescent="0.2"/>
    <row r="2937" s="30" customFormat="1" x14ac:dyDescent="0.2"/>
    <row r="2938" s="30" customFormat="1" x14ac:dyDescent="0.2"/>
    <row r="2939" s="30" customFormat="1" x14ac:dyDescent="0.2"/>
    <row r="2940" s="30" customFormat="1" x14ac:dyDescent="0.2"/>
    <row r="2941" s="30" customFormat="1" x14ac:dyDescent="0.2"/>
    <row r="2942" s="30" customFormat="1" x14ac:dyDescent="0.2"/>
    <row r="2943" s="30" customFormat="1" x14ac:dyDescent="0.2"/>
    <row r="2944" s="30" customFormat="1" x14ac:dyDescent="0.2"/>
    <row r="2945" s="30" customFormat="1" x14ac:dyDescent="0.2"/>
    <row r="2946" s="30" customFormat="1" x14ac:dyDescent="0.2"/>
    <row r="2947" s="30" customFormat="1" x14ac:dyDescent="0.2"/>
    <row r="2948" s="30" customFormat="1" x14ac:dyDescent="0.2"/>
    <row r="2949" s="30" customFormat="1" x14ac:dyDescent="0.2"/>
    <row r="2950" s="30" customFormat="1" x14ac:dyDescent="0.2"/>
    <row r="2951" s="30" customFormat="1" x14ac:dyDescent="0.2"/>
    <row r="2952" s="30" customFormat="1" x14ac:dyDescent="0.2"/>
    <row r="2953" s="30" customFormat="1" x14ac:dyDescent="0.2"/>
    <row r="2954" s="30" customFormat="1" x14ac:dyDescent="0.2"/>
    <row r="2955" s="30" customFormat="1" x14ac:dyDescent="0.2"/>
    <row r="2956" s="30" customFormat="1" x14ac:dyDescent="0.2"/>
    <row r="2957" s="30" customFormat="1" x14ac:dyDescent="0.2"/>
    <row r="2958" s="30" customFormat="1" x14ac:dyDescent="0.2"/>
    <row r="2959" s="30" customFormat="1" x14ac:dyDescent="0.2"/>
    <row r="2960" s="30" customFormat="1" x14ac:dyDescent="0.2"/>
    <row r="2961" s="30" customFormat="1" x14ac:dyDescent="0.2"/>
    <row r="2962" s="30" customFormat="1" x14ac:dyDescent="0.2"/>
    <row r="2963" s="30" customFormat="1" x14ac:dyDescent="0.2"/>
    <row r="2964" s="30" customFormat="1" x14ac:dyDescent="0.2"/>
    <row r="2965" s="30" customFormat="1" x14ac:dyDescent="0.2"/>
    <row r="2966" s="30" customFormat="1" x14ac:dyDescent="0.2"/>
    <row r="2967" s="30" customFormat="1" x14ac:dyDescent="0.2"/>
    <row r="2968" s="30" customFormat="1" x14ac:dyDescent="0.2"/>
    <row r="2969" s="30" customFormat="1" x14ac:dyDescent="0.2"/>
    <row r="2970" s="30" customFormat="1" x14ac:dyDescent="0.2"/>
    <row r="2971" s="30" customFormat="1" x14ac:dyDescent="0.2"/>
    <row r="2972" s="30" customFormat="1" x14ac:dyDescent="0.2"/>
    <row r="2973" s="30" customFormat="1" x14ac:dyDescent="0.2"/>
    <row r="2974" s="30" customFormat="1" x14ac:dyDescent="0.2"/>
    <row r="2975" s="30" customFormat="1" x14ac:dyDescent="0.2"/>
    <row r="2976" s="30" customFormat="1" x14ac:dyDescent="0.2"/>
    <row r="2977" s="30" customFormat="1" x14ac:dyDescent="0.2"/>
    <row r="2978" s="30" customFormat="1" x14ac:dyDescent="0.2"/>
    <row r="2979" s="30" customFormat="1" x14ac:dyDescent="0.2"/>
    <row r="2980" s="30" customFormat="1" x14ac:dyDescent="0.2"/>
    <row r="2981" s="30" customFormat="1" x14ac:dyDescent="0.2"/>
    <row r="2982" s="30" customFormat="1" x14ac:dyDescent="0.2"/>
    <row r="2983" s="30" customFormat="1" x14ac:dyDescent="0.2"/>
    <row r="2984" s="30" customFormat="1" x14ac:dyDescent="0.2"/>
    <row r="2985" s="30" customFormat="1" x14ac:dyDescent="0.2"/>
    <row r="2986" s="30" customFormat="1" x14ac:dyDescent="0.2"/>
    <row r="2987" s="30" customFormat="1" x14ac:dyDescent="0.2"/>
    <row r="2988" s="30" customFormat="1" x14ac:dyDescent="0.2"/>
    <row r="2989" s="30" customFormat="1" x14ac:dyDescent="0.2"/>
    <row r="2990" s="30" customFormat="1" x14ac:dyDescent="0.2"/>
    <row r="2991" s="30" customFormat="1" x14ac:dyDescent="0.2"/>
    <row r="2992" s="30" customFormat="1" x14ac:dyDescent="0.2"/>
    <row r="2993" s="30" customFormat="1" x14ac:dyDescent="0.2"/>
    <row r="2994" s="30" customFormat="1" x14ac:dyDescent="0.2"/>
    <row r="2995" s="30" customFormat="1" x14ac:dyDescent="0.2"/>
    <row r="2996" s="30" customFormat="1" x14ac:dyDescent="0.2"/>
    <row r="2997" s="30" customFormat="1" x14ac:dyDescent="0.2"/>
    <row r="2998" s="30" customFormat="1" x14ac:dyDescent="0.2"/>
    <row r="2999" s="30" customFormat="1" x14ac:dyDescent="0.2"/>
    <row r="3000" s="30" customFormat="1" x14ac:dyDescent="0.2"/>
    <row r="3001" s="30" customFormat="1" x14ac:dyDescent="0.2"/>
    <row r="3002" s="30" customFormat="1" x14ac:dyDescent="0.2"/>
    <row r="3003" s="30" customFormat="1" x14ac:dyDescent="0.2"/>
    <row r="3004" s="30" customFormat="1" x14ac:dyDescent="0.2"/>
    <row r="3005" s="30" customFormat="1" x14ac:dyDescent="0.2"/>
    <row r="3006" s="30" customFormat="1" x14ac:dyDescent="0.2"/>
    <row r="3007" s="30" customFormat="1" x14ac:dyDescent="0.2"/>
    <row r="3008" s="30" customFormat="1" x14ac:dyDescent="0.2"/>
    <row r="3009" s="30" customFormat="1" x14ac:dyDescent="0.2"/>
    <row r="3010" s="30" customFormat="1" x14ac:dyDescent="0.2"/>
    <row r="3011" s="30" customFormat="1" x14ac:dyDescent="0.2"/>
    <row r="3012" s="30" customFormat="1" x14ac:dyDescent="0.2"/>
    <row r="3013" s="30" customFormat="1" x14ac:dyDescent="0.2"/>
    <row r="3014" s="30" customFormat="1" x14ac:dyDescent="0.2"/>
    <row r="3015" s="30" customFormat="1" x14ac:dyDescent="0.2"/>
    <row r="3016" s="30" customFormat="1" x14ac:dyDescent="0.2"/>
    <row r="3017" s="30" customFormat="1" x14ac:dyDescent="0.2"/>
    <row r="3018" s="30" customFormat="1" x14ac:dyDescent="0.2"/>
    <row r="3019" s="30" customFormat="1" x14ac:dyDescent="0.2"/>
    <row r="3020" s="30" customFormat="1" x14ac:dyDescent="0.2"/>
    <row r="3021" s="30" customFormat="1" x14ac:dyDescent="0.2"/>
    <row r="3022" s="30" customFormat="1" x14ac:dyDescent="0.2"/>
    <row r="3023" s="30" customFormat="1" x14ac:dyDescent="0.2"/>
    <row r="3024" s="30" customFormat="1" x14ac:dyDescent="0.2"/>
    <row r="3025" s="30" customFormat="1" x14ac:dyDescent="0.2"/>
    <row r="3026" s="30" customFormat="1" x14ac:dyDescent="0.2"/>
    <row r="3027" s="30" customFormat="1" x14ac:dyDescent="0.2"/>
    <row r="3028" s="30" customFormat="1" x14ac:dyDescent="0.2"/>
    <row r="3029" s="30" customFormat="1" x14ac:dyDescent="0.2"/>
    <row r="3030" s="30" customFormat="1" x14ac:dyDescent="0.2"/>
    <row r="3031" s="30" customFormat="1" x14ac:dyDescent="0.2"/>
    <row r="3032" s="30" customFormat="1" x14ac:dyDescent="0.2"/>
    <row r="3033" s="30" customFormat="1" x14ac:dyDescent="0.2"/>
    <row r="3034" s="30" customFormat="1" x14ac:dyDescent="0.2"/>
    <row r="3035" s="30" customFormat="1" x14ac:dyDescent="0.2"/>
    <row r="3036" s="30" customFormat="1" x14ac:dyDescent="0.2"/>
    <row r="3037" s="30" customFormat="1" x14ac:dyDescent="0.2"/>
    <row r="3038" s="30" customFormat="1" x14ac:dyDescent="0.2"/>
    <row r="3039" s="30" customFormat="1" x14ac:dyDescent="0.2"/>
    <row r="3040" s="30" customFormat="1" x14ac:dyDescent="0.2"/>
    <row r="3041" s="30" customFormat="1" x14ac:dyDescent="0.2"/>
    <row r="3042" s="30" customFormat="1" x14ac:dyDescent="0.2"/>
    <row r="3043" s="30" customFormat="1" x14ac:dyDescent="0.2"/>
    <row r="3044" s="30" customFormat="1" x14ac:dyDescent="0.2"/>
    <row r="3045" s="30" customFormat="1" x14ac:dyDescent="0.2"/>
    <row r="3046" s="30" customFormat="1" x14ac:dyDescent="0.2"/>
    <row r="3047" s="30" customFormat="1" x14ac:dyDescent="0.2"/>
    <row r="3048" s="30" customFormat="1" x14ac:dyDescent="0.2"/>
    <row r="3049" s="30" customFormat="1" x14ac:dyDescent="0.2"/>
    <row r="3050" s="30" customFormat="1" x14ac:dyDescent="0.2"/>
    <row r="3051" s="30" customFormat="1" x14ac:dyDescent="0.2"/>
    <row r="3052" s="30" customFormat="1" x14ac:dyDescent="0.2"/>
    <row r="3053" s="30" customFormat="1" x14ac:dyDescent="0.2"/>
    <row r="3054" s="30" customFormat="1" x14ac:dyDescent="0.2"/>
    <row r="3055" s="30" customFormat="1" x14ac:dyDescent="0.2"/>
    <row r="3056" s="30" customFormat="1" x14ac:dyDescent="0.2"/>
    <row r="3057" s="30" customFormat="1" x14ac:dyDescent="0.2"/>
    <row r="3058" s="30" customFormat="1" x14ac:dyDescent="0.2"/>
    <row r="3059" s="30" customFormat="1" x14ac:dyDescent="0.2"/>
    <row r="3060" s="30" customFormat="1" x14ac:dyDescent="0.2"/>
    <row r="3061" s="30" customFormat="1" x14ac:dyDescent="0.2"/>
    <row r="3062" s="30" customFormat="1" x14ac:dyDescent="0.2"/>
    <row r="3063" s="30" customFormat="1" x14ac:dyDescent="0.2"/>
    <row r="3064" s="30" customFormat="1" x14ac:dyDescent="0.2"/>
    <row r="3065" s="30" customFormat="1" x14ac:dyDescent="0.2"/>
    <row r="3066" s="30" customFormat="1" x14ac:dyDescent="0.2"/>
    <row r="3067" s="30" customFormat="1" x14ac:dyDescent="0.2"/>
    <row r="3068" s="30" customFormat="1" x14ac:dyDescent="0.2"/>
    <row r="3069" s="30" customFormat="1" x14ac:dyDescent="0.2"/>
    <row r="3070" s="30" customFormat="1" x14ac:dyDescent="0.2"/>
    <row r="3071" s="30" customFormat="1" x14ac:dyDescent="0.2"/>
    <row r="3072" s="30" customFormat="1" x14ac:dyDescent="0.2"/>
    <row r="3073" s="30" customFormat="1" x14ac:dyDescent="0.2"/>
    <row r="3074" s="30" customFormat="1" x14ac:dyDescent="0.2"/>
    <row r="3075" s="30" customFormat="1" x14ac:dyDescent="0.2"/>
    <row r="3076" s="30" customFormat="1" x14ac:dyDescent="0.2"/>
    <row r="3077" s="30" customFormat="1" x14ac:dyDescent="0.2"/>
    <row r="3078" s="30" customFormat="1" x14ac:dyDescent="0.2"/>
    <row r="3079" s="30" customFormat="1" x14ac:dyDescent="0.2"/>
    <row r="3080" s="30" customFormat="1" x14ac:dyDescent="0.2"/>
    <row r="3081" s="30" customFormat="1" x14ac:dyDescent="0.2"/>
    <row r="3082" s="30" customFormat="1" x14ac:dyDescent="0.2"/>
    <row r="3083" s="30" customFormat="1" x14ac:dyDescent="0.2"/>
    <row r="3084" s="30" customFormat="1" x14ac:dyDescent="0.2"/>
    <row r="3085" s="30" customFormat="1" x14ac:dyDescent="0.2"/>
    <row r="3086" s="30" customFormat="1" x14ac:dyDescent="0.2"/>
    <row r="3087" s="30" customFormat="1" x14ac:dyDescent="0.2"/>
    <row r="3088" s="30" customFormat="1" x14ac:dyDescent="0.2"/>
    <row r="3089" s="30" customFormat="1" x14ac:dyDescent="0.2"/>
    <row r="3090" s="30" customFormat="1" x14ac:dyDescent="0.2"/>
    <row r="3091" s="30" customFormat="1" x14ac:dyDescent="0.2"/>
    <row r="3092" s="30" customFormat="1" x14ac:dyDescent="0.2"/>
    <row r="3093" s="30" customFormat="1" x14ac:dyDescent="0.2"/>
    <row r="3094" s="30" customFormat="1" x14ac:dyDescent="0.2"/>
    <row r="3095" s="30" customFormat="1" x14ac:dyDescent="0.2"/>
    <row r="3096" s="30" customFormat="1" x14ac:dyDescent="0.2"/>
    <row r="3097" s="30" customFormat="1" x14ac:dyDescent="0.2"/>
    <row r="3098" s="30" customFormat="1" x14ac:dyDescent="0.2"/>
    <row r="3099" s="30" customFormat="1" x14ac:dyDescent="0.2"/>
    <row r="3100" s="30" customFormat="1" x14ac:dyDescent="0.2"/>
    <row r="3101" s="30" customFormat="1" x14ac:dyDescent="0.2"/>
    <row r="3102" s="30" customFormat="1" x14ac:dyDescent="0.2"/>
    <row r="3103" s="30" customFormat="1" x14ac:dyDescent="0.2"/>
    <row r="3104" s="30" customFormat="1" x14ac:dyDescent="0.2"/>
    <row r="3105" s="30" customFormat="1" x14ac:dyDescent="0.2"/>
    <row r="3106" s="30" customFormat="1" x14ac:dyDescent="0.2"/>
    <row r="3107" s="30" customFormat="1" x14ac:dyDescent="0.2"/>
    <row r="3108" s="30" customFormat="1" x14ac:dyDescent="0.2"/>
    <row r="3109" s="30" customFormat="1" x14ac:dyDescent="0.2"/>
    <row r="3110" s="30" customFormat="1" x14ac:dyDescent="0.2"/>
    <row r="3111" s="30" customFormat="1" x14ac:dyDescent="0.2"/>
    <row r="3112" s="30" customFormat="1" x14ac:dyDescent="0.2"/>
    <row r="3113" s="30" customFormat="1" x14ac:dyDescent="0.2"/>
    <row r="3114" s="30" customFormat="1" x14ac:dyDescent="0.2"/>
    <row r="3115" s="30" customFormat="1" x14ac:dyDescent="0.2"/>
    <row r="3116" s="30" customFormat="1" x14ac:dyDescent="0.2"/>
    <row r="3117" s="30" customFormat="1" x14ac:dyDescent="0.2"/>
    <row r="3118" s="30" customFormat="1" x14ac:dyDescent="0.2"/>
    <row r="3119" s="30" customFormat="1" x14ac:dyDescent="0.2"/>
    <row r="3120" s="30" customFormat="1" x14ac:dyDescent="0.2"/>
    <row r="3121" s="30" customFormat="1" x14ac:dyDescent="0.2"/>
    <row r="3122" s="30" customFormat="1" x14ac:dyDescent="0.2"/>
    <row r="3123" s="30" customFormat="1" x14ac:dyDescent="0.2"/>
    <row r="3124" s="30" customFormat="1" x14ac:dyDescent="0.2"/>
    <row r="3125" s="30" customFormat="1" x14ac:dyDescent="0.2"/>
    <row r="3126" s="30" customFormat="1" x14ac:dyDescent="0.2"/>
    <row r="3127" s="30" customFormat="1" x14ac:dyDescent="0.2"/>
    <row r="3128" s="30" customFormat="1" x14ac:dyDescent="0.2"/>
    <row r="3129" s="30" customFormat="1" x14ac:dyDescent="0.2"/>
    <row r="3130" s="30" customFormat="1" x14ac:dyDescent="0.2"/>
    <row r="3131" s="30" customFormat="1" x14ac:dyDescent="0.2"/>
    <row r="3132" s="30" customFormat="1" x14ac:dyDescent="0.2"/>
    <row r="3133" s="30" customFormat="1" x14ac:dyDescent="0.2"/>
    <row r="3134" s="30" customFormat="1" x14ac:dyDescent="0.2"/>
    <row r="3135" s="30" customFormat="1" x14ac:dyDescent="0.2"/>
    <row r="3136" s="30" customFormat="1" x14ac:dyDescent="0.2"/>
    <row r="3137" s="30" customFormat="1" x14ac:dyDescent="0.2"/>
    <row r="3138" s="30" customFormat="1" x14ac:dyDescent="0.2"/>
    <row r="3139" s="30" customFormat="1" x14ac:dyDescent="0.2"/>
    <row r="3140" s="30" customFormat="1" x14ac:dyDescent="0.2"/>
    <row r="3141" s="30" customFormat="1" x14ac:dyDescent="0.2"/>
    <row r="3142" s="30" customFormat="1" x14ac:dyDescent="0.2"/>
    <row r="3143" s="30" customFormat="1" x14ac:dyDescent="0.2"/>
    <row r="3144" s="30" customFormat="1" x14ac:dyDescent="0.2"/>
    <row r="3145" s="30" customFormat="1" x14ac:dyDescent="0.2"/>
    <row r="3146" s="30" customFormat="1" x14ac:dyDescent="0.2"/>
    <row r="3147" s="30" customFormat="1" x14ac:dyDescent="0.2"/>
    <row r="3148" s="30" customFormat="1" x14ac:dyDescent="0.2"/>
    <row r="3149" s="30" customFormat="1" x14ac:dyDescent="0.2"/>
    <row r="3150" s="30" customFormat="1" x14ac:dyDescent="0.2"/>
    <row r="3151" s="30" customFormat="1" x14ac:dyDescent="0.2"/>
    <row r="3152" s="30" customFormat="1" x14ac:dyDescent="0.2"/>
    <row r="3153" s="30" customFormat="1" x14ac:dyDescent="0.2"/>
    <row r="3154" s="30" customFormat="1" x14ac:dyDescent="0.2"/>
    <row r="3155" s="30" customFormat="1" x14ac:dyDescent="0.2"/>
    <row r="3156" s="30" customFormat="1" x14ac:dyDescent="0.2"/>
    <row r="3157" s="30" customFormat="1" x14ac:dyDescent="0.2"/>
    <row r="3158" s="30" customFormat="1" x14ac:dyDescent="0.2"/>
    <row r="3159" s="30" customFormat="1" x14ac:dyDescent="0.2"/>
    <row r="3160" s="30" customFormat="1" x14ac:dyDescent="0.2"/>
    <row r="3161" s="30" customFormat="1" x14ac:dyDescent="0.2"/>
    <row r="3162" s="30" customFormat="1" x14ac:dyDescent="0.2"/>
    <row r="3163" s="30" customFormat="1" x14ac:dyDescent="0.2"/>
    <row r="3164" s="30" customFormat="1" x14ac:dyDescent="0.2"/>
    <row r="3165" s="30" customFormat="1" x14ac:dyDescent="0.2"/>
    <row r="3166" s="30" customFormat="1" x14ac:dyDescent="0.2"/>
    <row r="3167" s="30" customFormat="1" x14ac:dyDescent="0.2"/>
    <row r="3168" s="30" customFormat="1" x14ac:dyDescent="0.2"/>
    <row r="3169" s="30" customFormat="1" x14ac:dyDescent="0.2"/>
    <row r="3170" s="30" customFormat="1" x14ac:dyDescent="0.2"/>
    <row r="3171" s="30" customFormat="1" x14ac:dyDescent="0.2"/>
    <row r="3172" s="30" customFormat="1" x14ac:dyDescent="0.2"/>
    <row r="3173" s="30" customFormat="1" x14ac:dyDescent="0.2"/>
    <row r="3174" s="30" customFormat="1" x14ac:dyDescent="0.2"/>
    <row r="3175" s="30" customFormat="1" x14ac:dyDescent="0.2"/>
    <row r="3176" s="30" customFormat="1" x14ac:dyDescent="0.2"/>
    <row r="3177" s="30" customFormat="1" x14ac:dyDescent="0.2"/>
    <row r="3178" s="30" customFormat="1" x14ac:dyDescent="0.2"/>
    <row r="3179" s="30" customFormat="1" x14ac:dyDescent="0.2"/>
    <row r="3180" s="30" customFormat="1" x14ac:dyDescent="0.2"/>
    <row r="3181" s="30" customFormat="1" x14ac:dyDescent="0.2"/>
    <row r="3182" s="30" customFormat="1" x14ac:dyDescent="0.2"/>
    <row r="3183" s="30" customFormat="1" x14ac:dyDescent="0.2"/>
    <row r="3184" s="30" customFormat="1" x14ac:dyDescent="0.2"/>
    <row r="3185" s="30" customFormat="1" x14ac:dyDescent="0.2"/>
    <row r="3186" s="30" customFormat="1" x14ac:dyDescent="0.2"/>
    <row r="3187" s="30" customFormat="1" x14ac:dyDescent="0.2"/>
    <row r="3188" s="30" customFormat="1" x14ac:dyDescent="0.2"/>
    <row r="3189" s="30" customFormat="1" x14ac:dyDescent="0.2"/>
    <row r="3190" s="30" customFormat="1" x14ac:dyDescent="0.2"/>
    <row r="3191" s="30" customFormat="1" x14ac:dyDescent="0.2"/>
    <row r="3192" s="30" customFormat="1" x14ac:dyDescent="0.2"/>
    <row r="3193" s="30" customFormat="1" x14ac:dyDescent="0.2"/>
    <row r="3194" s="30" customFormat="1" x14ac:dyDescent="0.2"/>
    <row r="3195" s="30" customFormat="1" x14ac:dyDescent="0.2"/>
    <row r="3196" s="30" customFormat="1" x14ac:dyDescent="0.2"/>
    <row r="3197" s="30" customFormat="1" x14ac:dyDescent="0.2"/>
    <row r="3198" s="30" customFormat="1" x14ac:dyDescent="0.2"/>
    <row r="3199" s="30" customFormat="1" x14ac:dyDescent="0.2"/>
    <row r="3200" s="30" customFormat="1" x14ac:dyDescent="0.2"/>
    <row r="3201" s="30" customFormat="1" x14ac:dyDescent="0.2"/>
    <row r="3202" s="30" customFormat="1" x14ac:dyDescent="0.2"/>
    <row r="3203" s="30" customFormat="1" x14ac:dyDescent="0.2"/>
    <row r="3204" s="30" customFormat="1" x14ac:dyDescent="0.2"/>
    <row r="3205" s="30" customFormat="1" x14ac:dyDescent="0.2"/>
    <row r="3206" s="30" customFormat="1" x14ac:dyDescent="0.2"/>
    <row r="3207" s="30" customFormat="1" x14ac:dyDescent="0.2"/>
    <row r="3208" s="30" customFormat="1" x14ac:dyDescent="0.2"/>
    <row r="3209" s="30" customFormat="1" x14ac:dyDescent="0.2"/>
    <row r="3210" s="30" customFormat="1" x14ac:dyDescent="0.2"/>
    <row r="3211" s="30" customFormat="1" x14ac:dyDescent="0.2"/>
    <row r="3212" s="30" customFormat="1" x14ac:dyDescent="0.2"/>
    <row r="3213" s="30" customFormat="1" x14ac:dyDescent="0.2"/>
    <row r="3214" s="30" customFormat="1" x14ac:dyDescent="0.2"/>
    <row r="3215" s="30" customFormat="1" x14ac:dyDescent="0.2"/>
    <row r="3216" s="30" customFormat="1" x14ac:dyDescent="0.2"/>
    <row r="3217" s="30" customFormat="1" x14ac:dyDescent="0.2"/>
    <row r="3218" s="30" customFormat="1" x14ac:dyDescent="0.2"/>
    <row r="3219" s="30" customFormat="1" x14ac:dyDescent="0.2"/>
    <row r="3220" s="30" customFormat="1" x14ac:dyDescent="0.2"/>
    <row r="3221" s="30" customFormat="1" x14ac:dyDescent="0.2"/>
    <row r="3222" s="30" customFormat="1" x14ac:dyDescent="0.2"/>
    <row r="3223" s="30" customFormat="1" x14ac:dyDescent="0.2"/>
    <row r="3224" s="30" customFormat="1" x14ac:dyDescent="0.2"/>
    <row r="3225" s="30" customFormat="1" x14ac:dyDescent="0.2"/>
    <row r="3226" s="30" customFormat="1" x14ac:dyDescent="0.2"/>
    <row r="3227" s="30" customFormat="1" x14ac:dyDescent="0.2"/>
    <row r="3228" s="30" customFormat="1" x14ac:dyDescent="0.2"/>
    <row r="3229" s="30" customFormat="1" x14ac:dyDescent="0.2"/>
    <row r="3230" s="30" customFormat="1" x14ac:dyDescent="0.2"/>
    <row r="3231" s="30" customFormat="1" x14ac:dyDescent="0.2"/>
    <row r="3232" s="30" customFormat="1" x14ac:dyDescent="0.2"/>
    <row r="3233" s="30" customFormat="1" x14ac:dyDescent="0.2"/>
    <row r="3234" s="30" customFormat="1" x14ac:dyDescent="0.2"/>
    <row r="3235" s="30" customFormat="1" x14ac:dyDescent="0.2"/>
    <row r="3236" s="30" customFormat="1" x14ac:dyDescent="0.2"/>
    <row r="3237" s="30" customFormat="1" x14ac:dyDescent="0.2"/>
    <row r="3238" s="30" customFormat="1" x14ac:dyDescent="0.2"/>
    <row r="3239" s="30" customFormat="1" x14ac:dyDescent="0.2"/>
    <row r="3240" s="30" customFormat="1" x14ac:dyDescent="0.2"/>
    <row r="3241" s="30" customFormat="1" x14ac:dyDescent="0.2"/>
    <row r="3242" s="30" customFormat="1" x14ac:dyDescent="0.2"/>
    <row r="3243" s="30" customFormat="1" x14ac:dyDescent="0.2"/>
    <row r="3244" s="30" customFormat="1" x14ac:dyDescent="0.2"/>
    <row r="3245" s="30" customFormat="1" x14ac:dyDescent="0.2"/>
    <row r="3246" s="30" customFormat="1" x14ac:dyDescent="0.2"/>
    <row r="3247" s="30" customFormat="1" x14ac:dyDescent="0.2"/>
    <row r="3248" s="30" customFormat="1" x14ac:dyDescent="0.2"/>
    <row r="3249" s="30" customFormat="1" x14ac:dyDescent="0.2"/>
    <row r="3250" s="30" customFormat="1" x14ac:dyDescent="0.2"/>
    <row r="3251" s="30" customFormat="1" x14ac:dyDescent="0.2"/>
    <row r="3252" s="30" customFormat="1" x14ac:dyDescent="0.2"/>
    <row r="3253" s="30" customFormat="1" x14ac:dyDescent="0.2"/>
    <row r="3254" s="30" customFormat="1" x14ac:dyDescent="0.2"/>
    <row r="3255" s="30" customFormat="1" x14ac:dyDescent="0.2"/>
    <row r="3256" s="30" customFormat="1" x14ac:dyDescent="0.2"/>
    <row r="3257" s="30" customFormat="1" x14ac:dyDescent="0.2"/>
    <row r="3258" s="30" customFormat="1" x14ac:dyDescent="0.2"/>
    <row r="3259" s="30" customFormat="1" x14ac:dyDescent="0.2"/>
    <row r="3260" s="30" customFormat="1" x14ac:dyDescent="0.2"/>
    <row r="3261" s="30" customFormat="1" x14ac:dyDescent="0.2"/>
    <row r="3262" s="30" customFormat="1" x14ac:dyDescent="0.2"/>
    <row r="3263" s="30" customFormat="1" x14ac:dyDescent="0.2"/>
    <row r="3264" s="30" customFormat="1" x14ac:dyDescent="0.2"/>
    <row r="3265" s="30" customFormat="1" x14ac:dyDescent="0.2"/>
    <row r="3266" s="30" customFormat="1" x14ac:dyDescent="0.2"/>
    <row r="3267" s="30" customFormat="1" x14ac:dyDescent="0.2"/>
    <row r="3268" s="30" customFormat="1" x14ac:dyDescent="0.2"/>
    <row r="3269" s="30" customFormat="1" x14ac:dyDescent="0.2"/>
    <row r="3270" s="30" customFormat="1" x14ac:dyDescent="0.2"/>
    <row r="3271" s="30" customFormat="1" x14ac:dyDescent="0.2"/>
    <row r="3272" s="30" customFormat="1" x14ac:dyDescent="0.2"/>
    <row r="3273" s="30" customFormat="1" x14ac:dyDescent="0.2"/>
    <row r="3274" s="30" customFormat="1" x14ac:dyDescent="0.2"/>
    <row r="3275" s="30" customFormat="1" x14ac:dyDescent="0.2"/>
    <row r="3276" s="30" customFormat="1" x14ac:dyDescent="0.2"/>
    <row r="3277" s="30" customFormat="1" x14ac:dyDescent="0.2"/>
    <row r="3278" s="30" customFormat="1" x14ac:dyDescent="0.2"/>
    <row r="3279" s="30" customFormat="1" x14ac:dyDescent="0.2"/>
  </sheetData>
  <phoneticPr fontId="0" type="noConversion"/>
  <printOptions verticalCentered="1"/>
  <pageMargins left="0.5" right="0.25" top="0.5" bottom="0.25" header="0.5" footer="0.5"/>
  <pageSetup orientation="portrait" horizontalDpi="4294967293" verticalDpi="4294967293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Updated_Formatting</vt:lpstr>
      <vt:lpstr>Original_Formatting</vt:lpstr>
    </vt:vector>
  </TitlesOfParts>
  <Company>City of Soldotna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Benjamin Meyer</cp:lastModifiedBy>
  <cp:lastPrinted>2021-05-12T16:37:11Z</cp:lastPrinted>
  <dcterms:created xsi:type="dcterms:W3CDTF">2005-07-05T17:21:19Z</dcterms:created>
  <dcterms:modified xsi:type="dcterms:W3CDTF">2022-02-17T21:46:07Z</dcterms:modified>
</cp:coreProperties>
</file>