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Formatting" sheetId="1" r:id="rId4"/>
    <sheet state="visible" name="Updated_Formatting" sheetId="2" r:id="rId5"/>
  </sheets>
  <definedNames/>
  <calcPr/>
  <extLst>
    <ext uri="GoogleSheetsCustomDataVersion1">
      <go:sheetsCustomData xmlns:go="http://customooxmlschemas.google.com/" r:id="rId6" roundtripDataSignature="AMtx7mj7rSUQzhY1Cs0Gwj0hNDpILx+Y+Q=="/>
    </ext>
  </extLst>
</workbook>
</file>

<file path=xl/sharedStrings.xml><?xml version="1.0" encoding="utf-8"?>
<sst xmlns="http://schemas.openxmlformats.org/spreadsheetml/2006/main" count="180" uniqueCount="75">
  <si>
    <t>KENAI RIVER BASELINE STUDY T.S.S. July 28, 2021</t>
  </si>
  <si>
    <t>DATE: OF ANALYSIS  7-28-21</t>
  </si>
  <si>
    <t xml:space="preserve"> </t>
  </si>
  <si>
    <t>TIME: 1305</t>
  </si>
  <si>
    <t>SIGNATURE:  JB</t>
  </si>
  <si>
    <t>SAMPLE LOCATION</t>
  </si>
  <si>
    <t>RM O</t>
  </si>
  <si>
    <t>RM 0 DUP</t>
  </si>
  <si>
    <t>RM 1.5</t>
  </si>
  <si>
    <t xml:space="preserve">RM 6.5 </t>
  </si>
  <si>
    <t>RM 10</t>
  </si>
  <si>
    <t>RM 10.1</t>
  </si>
  <si>
    <t xml:space="preserve"> SAMPLE TIME 7-27-21</t>
  </si>
  <si>
    <t>ML</t>
  </si>
  <si>
    <t>Dried WT</t>
  </si>
  <si>
    <t>Paper WT</t>
  </si>
  <si>
    <t>S.S.mg/L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</si>
  <si>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</si>
  <si>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</si>
  <si>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</si>
  <si>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</si>
  <si>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</si>
  <si>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</si>
  <si>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</si>
  <si>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</si>
  <si>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31 DUP</t>
  </si>
  <si>
    <t>RM 36</t>
  </si>
  <si>
    <t>RM 40</t>
  </si>
  <si>
    <t>RM 43</t>
  </si>
  <si>
    <t>TIME:  1305</t>
  </si>
  <si>
    <t>RM 44</t>
  </si>
  <si>
    <t>RM 50</t>
  </si>
  <si>
    <t>RM 70</t>
  </si>
  <si>
    <t>RM 74</t>
  </si>
  <si>
    <t>RM 82</t>
  </si>
  <si>
    <t>n/a</t>
  </si>
  <si>
    <t>KENAI RIVER BASELINE STUDY T.S.S. June 28, 2021</t>
  </si>
  <si>
    <t>Sample_Location</t>
  </si>
  <si>
    <t>Field_Sample_Date</t>
  </si>
  <si>
    <t>Sample_Time</t>
  </si>
  <si>
    <t>Dried_WT</t>
  </si>
  <si>
    <t>Paper_WT</t>
  </si>
  <si>
    <t>Tare_WT_kg</t>
  </si>
  <si>
    <t>Date_of_Analysis</t>
  </si>
  <si>
    <t>Time</t>
  </si>
  <si>
    <t>Signature</t>
  </si>
  <si>
    <t>QC1</t>
  </si>
  <si>
    <t>Data Entry</t>
  </si>
  <si>
    <t>QC2</t>
  </si>
  <si>
    <t>RM_O</t>
  </si>
  <si>
    <t>JB</t>
  </si>
  <si>
    <t>JMB 20220216</t>
  </si>
  <si>
    <t>RM_0_DUP</t>
  </si>
  <si>
    <t>RM_1.5</t>
  </si>
  <si>
    <t>RM_6.5</t>
  </si>
  <si>
    <t>RM_10</t>
  </si>
  <si>
    <t>RM_10.1</t>
  </si>
  <si>
    <t>RM_12.5</t>
  </si>
  <si>
    <t>RM_18</t>
  </si>
  <si>
    <t>RM_19</t>
  </si>
  <si>
    <t>RM_21</t>
  </si>
  <si>
    <t>RM_22</t>
  </si>
  <si>
    <t>RM_23</t>
  </si>
  <si>
    <t>RM_30</t>
  </si>
  <si>
    <t>RM_31</t>
  </si>
  <si>
    <t>RM_31_DUP</t>
  </si>
  <si>
    <t>RM_36</t>
  </si>
  <si>
    <t>RM_40</t>
  </si>
  <si>
    <t>RM_43</t>
  </si>
  <si>
    <t>RM_44</t>
  </si>
  <si>
    <t>RM_50</t>
  </si>
  <si>
    <t>RM_70</t>
  </si>
  <si>
    <t>RM_74</t>
  </si>
  <si>
    <t>RM_79.5</t>
  </si>
  <si>
    <t>RM_82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</si>
</sst>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13">
    <font>
      <sz val="10.0"/>
      <color rgb="FF00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color theme="1"/>
      <name val="Calibri"/>
    </font>
    <font>
      <b/>
      <sz val="11.0"/>
      <color theme="1"/>
      <name val="Times New Roman"/>
    </font>
    <font>
      <sz val="11.0"/>
      <color theme="1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14" xfId="0" applyAlignment="1" applyBorder="1" applyFont="1" applyNumberFormat="1">
      <alignment shrinkToFit="0" vertical="bottom" wrapText="0"/>
    </xf>
    <xf borderId="2" fillId="0" fontId="3" numFmtId="14" xfId="0" applyAlignment="1" applyBorder="1" applyFont="1" applyNumberForma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5" fillId="0" fontId="3" numFmtId="20" xfId="0" applyAlignment="1" applyBorder="1" applyFont="1" applyNumberForma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6" numFmtId="20" xfId="0" applyAlignment="1" applyBorder="1" applyFont="1" applyNumberFormat="1">
      <alignment horizontal="center" shrinkToFit="0" vertical="bottom" wrapText="0"/>
    </xf>
    <xf borderId="6" fillId="0" fontId="6" numFmtId="20" xfId="0" applyAlignment="1" applyBorder="1" applyFont="1" applyNumberForma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7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10" fillId="0" fontId="7" numFmtId="164" xfId="0" applyAlignment="1" applyBorder="1" applyFont="1" applyNumberFormat="1">
      <alignment shrinkToFit="0" vertical="bottom" wrapText="0"/>
    </xf>
    <xf borderId="11" fillId="0" fontId="7" numFmtId="164" xfId="0" applyAlignment="1" applyBorder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Font="1"/>
    <xf borderId="12" fillId="0" fontId="3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14" fillId="0" fontId="7" numFmtId="0" xfId="0" applyAlignment="1" applyBorder="1" applyFont="1">
      <alignment shrinkToFit="0" vertical="bottom" wrapText="0"/>
    </xf>
    <xf borderId="15" fillId="0" fontId="7" numFmtId="0" xfId="0" applyAlignment="1" applyBorder="1" applyFont="1">
      <alignment shrinkToFit="0" vertical="bottom" wrapText="0"/>
    </xf>
    <xf borderId="16" fillId="0" fontId="7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5" fillId="0" fontId="10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right" shrinkToFit="0" vertical="bottom" wrapText="0"/>
    </xf>
    <xf borderId="5" fillId="0" fontId="11" numFmtId="0" xfId="0" applyAlignment="1" applyBorder="1" applyFont="1">
      <alignment horizontal="center" vertical="bottom"/>
    </xf>
    <xf borderId="5" fillId="0" fontId="9" numFmtId="165" xfId="0" applyAlignment="1" applyBorder="1" applyFont="1" applyNumberFormat="1">
      <alignment readingOrder="0"/>
    </xf>
    <xf borderId="5" fillId="0" fontId="9" numFmtId="20" xfId="0" applyAlignment="1" applyBorder="1" applyFont="1" applyNumberFormat="1">
      <alignment readingOrder="0"/>
    </xf>
    <xf borderId="5" fillId="0" fontId="9" numFmtId="0" xfId="0" applyAlignment="1" applyBorder="1" applyFont="1">
      <alignment readingOrder="0"/>
    </xf>
    <xf borderId="5" fillId="0" fontId="9" numFmtId="0" xfId="0" applyBorder="1" applyFont="1"/>
    <xf borderId="5" fillId="0" fontId="1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3" width="11.57"/>
    <col customWidth="1" min="4" max="4" width="12.0"/>
    <col customWidth="1" min="5" max="7" width="11.57"/>
    <col customWidth="1" min="8" max="26" width="8.0"/>
  </cols>
  <sheetData>
    <row r="1" ht="16.5" customHeight="1">
      <c r="D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 ht="18.0" customHeight="1">
      <c r="A2" s="4" t="s">
        <v>1</v>
      </c>
      <c r="B2" s="5"/>
      <c r="C2" s="6" t="s">
        <v>2</v>
      </c>
      <c r="D2" s="7" t="s">
        <v>3</v>
      </c>
      <c r="E2" s="8"/>
      <c r="F2" s="7" t="s">
        <v>4</v>
      </c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8.0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2" t="s">
        <v>10</v>
      </c>
      <c r="G3" s="13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8.0" customHeight="1">
      <c r="A4" s="14" t="s">
        <v>12</v>
      </c>
      <c r="B4" s="15">
        <v>0.3958333333333333</v>
      </c>
      <c r="C4" s="15">
        <v>0.40625</v>
      </c>
      <c r="D4" s="15">
        <v>0.4375</v>
      </c>
      <c r="E4" s="15">
        <v>0.3819444444444444</v>
      </c>
      <c r="F4" s="15">
        <v>0.40972222222222227</v>
      </c>
      <c r="G4" s="16">
        <v>0.4236111111111111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8.0" customHeight="1">
      <c r="A5" s="17" t="s">
        <v>13</v>
      </c>
      <c r="B5" s="18">
        <v>300.0</v>
      </c>
      <c r="C5" s="18">
        <v>300.0</v>
      </c>
      <c r="D5" s="18">
        <v>300.0</v>
      </c>
      <c r="E5" s="18">
        <v>300.0</v>
      </c>
      <c r="F5" s="18">
        <v>300.0</v>
      </c>
      <c r="G5" s="19">
        <v>300.0</v>
      </c>
      <c r="H5" s="3"/>
      <c r="I5" s="3"/>
      <c r="J5" s="3"/>
      <c r="K5" s="3"/>
      <c r="L5" s="20"/>
      <c r="M5" s="3"/>
      <c r="N5" s="3"/>
      <c r="O5" s="3"/>
      <c r="P5" s="3"/>
      <c r="Q5" s="3"/>
      <c r="R5" s="3"/>
    </row>
    <row r="6" ht="18.0" customHeight="1">
      <c r="A6" s="21" t="s">
        <v>14</v>
      </c>
      <c r="B6" s="22">
        <v>0.1012</v>
      </c>
      <c r="C6" s="22">
        <v>0.1029</v>
      </c>
      <c r="D6" s="22">
        <v>0.1325</v>
      </c>
      <c r="E6" s="22">
        <v>0.1091</v>
      </c>
      <c r="F6" s="22">
        <v>0.1035</v>
      </c>
      <c r="G6" s="23">
        <v>0.1053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8.0" customHeight="1">
      <c r="A7" s="21" t="s">
        <v>15</v>
      </c>
      <c r="B7" s="22">
        <v>0.1</v>
      </c>
      <c r="C7" s="22">
        <v>0.1015</v>
      </c>
      <c r="D7" s="22">
        <v>0.101</v>
      </c>
      <c r="E7" s="22">
        <v>0.1009</v>
      </c>
      <c r="F7" s="22">
        <v>0.1022</v>
      </c>
      <c r="G7" s="23">
        <v>0.1003</v>
      </c>
      <c r="H7" s="3"/>
      <c r="I7" s="3"/>
      <c r="J7" s="3"/>
      <c r="K7" s="24"/>
      <c r="L7" s="3"/>
      <c r="M7" s="3"/>
      <c r="N7" s="3"/>
      <c r="O7" s="3"/>
      <c r="P7" s="3"/>
      <c r="Q7" s="3"/>
      <c r="R7" s="3"/>
    </row>
    <row r="8" ht="18.0" customHeight="1">
      <c r="A8" s="25"/>
      <c r="B8" s="22">
        <f t="shared" ref="B8:G8" si="1">B6-B7</f>
        <v>0.0012</v>
      </c>
      <c r="C8" s="22">
        <f t="shared" si="1"/>
        <v>0.0014</v>
      </c>
      <c r="D8" s="22">
        <f t="shared" si="1"/>
        <v>0.0315</v>
      </c>
      <c r="E8" s="22">
        <f t="shared" si="1"/>
        <v>0.0082</v>
      </c>
      <c r="F8" s="22">
        <f t="shared" si="1"/>
        <v>0.0013</v>
      </c>
      <c r="G8" s="23">
        <f t="shared" si="1"/>
        <v>0.005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8.0" customHeight="1">
      <c r="A9" s="26"/>
      <c r="B9" s="22">
        <f t="shared" ref="B9:G9" si="2">B8*1000000</f>
        <v>1200</v>
      </c>
      <c r="C9" s="22">
        <f t="shared" si="2"/>
        <v>1400</v>
      </c>
      <c r="D9" s="22">
        <f t="shared" si="2"/>
        <v>31500</v>
      </c>
      <c r="E9" s="22">
        <f t="shared" si="2"/>
        <v>8200</v>
      </c>
      <c r="F9" s="22">
        <f t="shared" si="2"/>
        <v>1300</v>
      </c>
      <c r="G9" s="23">
        <f t="shared" si="2"/>
        <v>5000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8.75" customHeight="1">
      <c r="A10" s="27" t="s">
        <v>16</v>
      </c>
      <c r="B10" s="28">
        <f t="shared" ref="B10:G10" si="3">B9/B5</f>
        <v>4</v>
      </c>
      <c r="C10" s="28">
        <f t="shared" si="3"/>
        <v>4.666666667</v>
      </c>
      <c r="D10" s="28">
        <f t="shared" si="3"/>
        <v>105</v>
      </c>
      <c r="E10" s="28">
        <f t="shared" si="3"/>
        <v>27.33333333</v>
      </c>
      <c r="F10" s="28">
        <f t="shared" si="3"/>
        <v>4.333333333</v>
      </c>
      <c r="G10" s="29">
        <f t="shared" si="3"/>
        <v>16.66666667</v>
      </c>
      <c r="H10" s="3"/>
      <c r="I10" s="30"/>
      <c r="J10" s="3"/>
      <c r="K10" s="3"/>
      <c r="L10" s="3"/>
      <c r="M10" s="3"/>
      <c r="N10" s="3"/>
      <c r="O10" s="3"/>
      <c r="P10" s="3"/>
      <c r="Q10" s="3"/>
      <c r="R10" s="3"/>
    </row>
    <row r="11" ht="12.75" customHeight="1">
      <c r="B11" s="31" t="s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3.5" customHeight="1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8.0" customHeight="1">
      <c r="A13" s="4" t="s">
        <v>1</v>
      </c>
      <c r="B13" s="5"/>
      <c r="C13" s="6" t="s">
        <v>2</v>
      </c>
      <c r="D13" s="7" t="s">
        <v>3</v>
      </c>
      <c r="E13" s="8"/>
      <c r="F13" s="7" t="s">
        <v>4</v>
      </c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8.0" customHeight="1">
      <c r="A14" s="10" t="s">
        <v>5</v>
      </c>
      <c r="B14" s="11" t="s">
        <v>17</v>
      </c>
      <c r="C14" s="11" t="s">
        <v>18</v>
      </c>
      <c r="D14" s="32" t="s">
        <v>19</v>
      </c>
      <c r="E14" s="33" t="s">
        <v>20</v>
      </c>
      <c r="F14" s="13" t="s">
        <v>21</v>
      </c>
      <c r="G14" s="13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8.0" customHeight="1">
      <c r="A15" s="14" t="s">
        <v>12</v>
      </c>
      <c r="B15" s="15">
        <v>0.4361111111111111</v>
      </c>
      <c r="C15" s="15">
        <v>0.4513888888888889</v>
      </c>
      <c r="D15" s="15">
        <v>0.40902777777777777</v>
      </c>
      <c r="E15" s="15">
        <v>0.43472222222222223</v>
      </c>
      <c r="F15" s="15">
        <v>0.4791666666666667</v>
      </c>
      <c r="G15" s="16">
        <v>0.45625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8.0" customHeight="1">
      <c r="A16" s="17" t="s">
        <v>13</v>
      </c>
      <c r="B16" s="18">
        <v>300.0</v>
      </c>
      <c r="C16" s="18">
        <v>300.0</v>
      </c>
      <c r="D16" s="18">
        <v>300.0</v>
      </c>
      <c r="E16" s="18">
        <v>300.0</v>
      </c>
      <c r="F16" s="18">
        <v>300.0</v>
      </c>
      <c r="G16" s="19">
        <v>300.0</v>
      </c>
      <c r="H16" s="3"/>
      <c r="I16" s="3"/>
      <c r="J16" s="3" t="s">
        <v>2</v>
      </c>
      <c r="K16" s="3"/>
      <c r="L16" s="3"/>
      <c r="M16" s="3"/>
      <c r="N16" s="3"/>
      <c r="O16" s="3"/>
      <c r="P16" s="3"/>
      <c r="Q16" s="3"/>
      <c r="R16" s="3"/>
    </row>
    <row r="17" ht="18.0" customHeight="1">
      <c r="A17" s="21" t="s">
        <v>14</v>
      </c>
      <c r="B17" s="22">
        <v>0.1036</v>
      </c>
      <c r="C17" s="22">
        <v>0.1036</v>
      </c>
      <c r="D17" s="22">
        <v>0.1011</v>
      </c>
      <c r="E17" s="22">
        <v>0.1031</v>
      </c>
      <c r="F17" s="22">
        <v>0.1043</v>
      </c>
      <c r="G17" s="23">
        <v>0.1025</v>
      </c>
      <c r="H17" s="34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8.0" customHeight="1">
      <c r="A18" s="21" t="s">
        <v>15</v>
      </c>
      <c r="B18" s="22">
        <v>0.0992</v>
      </c>
      <c r="C18" s="22">
        <v>0.0998</v>
      </c>
      <c r="D18" s="22">
        <v>0.1008</v>
      </c>
      <c r="E18" s="22">
        <v>0.1002</v>
      </c>
      <c r="F18" s="22">
        <v>0.1002</v>
      </c>
      <c r="G18" s="23">
        <v>0.0992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8.0" customHeight="1">
      <c r="A19" s="25"/>
      <c r="B19" s="22">
        <f t="shared" ref="B19:G19" si="4">B17-B18</f>
        <v>0.0044</v>
      </c>
      <c r="C19" s="22">
        <f t="shared" si="4"/>
        <v>0.0038</v>
      </c>
      <c r="D19" s="22">
        <f t="shared" si="4"/>
        <v>0.0003</v>
      </c>
      <c r="E19" s="22">
        <f t="shared" si="4"/>
        <v>0.0029</v>
      </c>
      <c r="F19" s="22">
        <f t="shared" si="4"/>
        <v>0.0041</v>
      </c>
      <c r="G19" s="23">
        <f t="shared" si="4"/>
        <v>0.0033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8.0" customHeight="1">
      <c r="A20" s="26"/>
      <c r="B20" s="22">
        <f t="shared" ref="B20:G20" si="5">B19*1000000</f>
        <v>4400</v>
      </c>
      <c r="C20" s="22">
        <f t="shared" si="5"/>
        <v>3800</v>
      </c>
      <c r="D20" s="22">
        <f t="shared" si="5"/>
        <v>300</v>
      </c>
      <c r="E20" s="22">
        <f t="shared" si="5"/>
        <v>2900</v>
      </c>
      <c r="F20" s="22">
        <f t="shared" si="5"/>
        <v>4100</v>
      </c>
      <c r="G20" s="23">
        <f t="shared" si="5"/>
        <v>3300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8.75" customHeight="1">
      <c r="A21" s="27" t="s">
        <v>16</v>
      </c>
      <c r="B21" s="28">
        <f t="shared" ref="B21:G21" si="6">B20/B16</f>
        <v>14.66666667</v>
      </c>
      <c r="C21" s="28">
        <f t="shared" si="6"/>
        <v>12.66666667</v>
      </c>
      <c r="D21" s="28">
        <f t="shared" si="6"/>
        <v>1</v>
      </c>
      <c r="E21" s="28">
        <f t="shared" si="6"/>
        <v>9.666666667</v>
      </c>
      <c r="F21" s="28">
        <f t="shared" si="6"/>
        <v>13.66666667</v>
      </c>
      <c r="G21" s="29">
        <f t="shared" si="6"/>
        <v>11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2.75" customHeight="1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2.75" customHeight="1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8.0" customHeight="1">
      <c r="A24" s="4" t="s">
        <v>1</v>
      </c>
      <c r="B24" s="5"/>
      <c r="C24" s="6" t="s">
        <v>2</v>
      </c>
      <c r="D24" s="7" t="s">
        <v>3</v>
      </c>
      <c r="E24" s="8"/>
      <c r="F24" s="7" t="s">
        <v>4</v>
      </c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8.0" customHeight="1">
      <c r="A25" s="10" t="s">
        <v>5</v>
      </c>
      <c r="B25" s="13" t="s">
        <v>23</v>
      </c>
      <c r="C25" s="11" t="s">
        <v>24</v>
      </c>
      <c r="D25" s="11" t="s">
        <v>25</v>
      </c>
      <c r="E25" s="11" t="s">
        <v>26</v>
      </c>
      <c r="F25" s="11" t="s">
        <v>27</v>
      </c>
      <c r="G25" s="13" t="s">
        <v>28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8.0" customHeight="1">
      <c r="A26" s="14" t="s">
        <v>12</v>
      </c>
      <c r="B26" s="15">
        <v>0.3958333333333333</v>
      </c>
      <c r="C26" s="15">
        <v>0.4513888888888889</v>
      </c>
      <c r="D26" s="15">
        <v>0.4513888888888889</v>
      </c>
      <c r="E26" s="15">
        <v>0.4791666666666667</v>
      </c>
      <c r="F26" s="15">
        <v>0.40972222222222227</v>
      </c>
      <c r="G26" s="16">
        <v>0.3958333333333333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7.25" customHeight="1">
      <c r="A27" s="17" t="s">
        <v>13</v>
      </c>
      <c r="B27" s="18">
        <v>300.0</v>
      </c>
      <c r="C27" s="18">
        <v>300.0</v>
      </c>
      <c r="D27" s="18">
        <v>300.0</v>
      </c>
      <c r="E27" s="18">
        <v>300.0</v>
      </c>
      <c r="F27" s="18">
        <v>300.0</v>
      </c>
      <c r="G27" s="19">
        <v>300.0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8.0" customHeight="1">
      <c r="A28" s="21" t="s">
        <v>14</v>
      </c>
      <c r="B28" s="22">
        <v>0.1034</v>
      </c>
      <c r="C28" s="22">
        <v>0.102</v>
      </c>
      <c r="D28" s="22">
        <v>0.1018</v>
      </c>
      <c r="E28" s="22">
        <v>0.0998</v>
      </c>
      <c r="F28" s="22">
        <v>0.1019</v>
      </c>
      <c r="G28" s="23">
        <v>0.1038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8.0" customHeight="1">
      <c r="A29" s="21" t="s">
        <v>15</v>
      </c>
      <c r="B29" s="22">
        <v>0.0988</v>
      </c>
      <c r="C29" s="22">
        <v>0.0993</v>
      </c>
      <c r="D29" s="22">
        <v>0.0992</v>
      </c>
      <c r="E29" s="22">
        <v>0.0994</v>
      </c>
      <c r="F29" s="35">
        <v>0.0998</v>
      </c>
      <c r="G29" s="23">
        <v>0.1015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8.0" customHeight="1">
      <c r="A30" s="25"/>
      <c r="B30" s="22">
        <f t="shared" ref="B30:G30" si="7">B28-B29</f>
        <v>0.0046</v>
      </c>
      <c r="C30" s="22">
        <f t="shared" si="7"/>
        <v>0.0027</v>
      </c>
      <c r="D30" s="22">
        <f t="shared" si="7"/>
        <v>0.0026</v>
      </c>
      <c r="E30" s="22">
        <f t="shared" si="7"/>
        <v>0.0004</v>
      </c>
      <c r="F30" s="22">
        <f t="shared" si="7"/>
        <v>0.0021</v>
      </c>
      <c r="G30" s="23">
        <f t="shared" si="7"/>
        <v>0.0023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8.0" customHeight="1">
      <c r="A31" s="26"/>
      <c r="B31" s="22">
        <f t="shared" ref="B31:G31" si="8">B30*1000000</f>
        <v>4600</v>
      </c>
      <c r="C31" s="22">
        <f t="shared" si="8"/>
        <v>2700</v>
      </c>
      <c r="D31" s="22">
        <f t="shared" si="8"/>
        <v>2600</v>
      </c>
      <c r="E31" s="22">
        <f t="shared" si="8"/>
        <v>400</v>
      </c>
      <c r="F31" s="22">
        <f t="shared" si="8"/>
        <v>2100</v>
      </c>
      <c r="G31" s="23">
        <f t="shared" si="8"/>
        <v>2300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8.75" customHeight="1">
      <c r="A32" s="27" t="s">
        <v>16</v>
      </c>
      <c r="B32" s="28">
        <f t="shared" ref="B32:G32" si="9">B31/B27</f>
        <v>15.33333333</v>
      </c>
      <c r="C32" s="28">
        <f t="shared" si="9"/>
        <v>9</v>
      </c>
      <c r="D32" s="28">
        <f t="shared" si="9"/>
        <v>8.666666667</v>
      </c>
      <c r="E32" s="28">
        <f t="shared" si="9"/>
        <v>1.333333333</v>
      </c>
      <c r="F32" s="28">
        <f t="shared" si="9"/>
        <v>7</v>
      </c>
      <c r="G32" s="29">
        <f t="shared" si="9"/>
        <v>7.666666667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2.75" customHeight="1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9.75" customHeight="1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8.75" customHeight="1">
      <c r="A35" s="4" t="s">
        <v>1</v>
      </c>
      <c r="B35" s="5"/>
      <c r="C35" s="6" t="s">
        <v>2</v>
      </c>
      <c r="D35" s="7" t="s">
        <v>29</v>
      </c>
      <c r="E35" s="8"/>
      <c r="F35" s="7" t="s">
        <v>4</v>
      </c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.75" customHeight="1">
      <c r="A36" s="10" t="s">
        <v>5</v>
      </c>
      <c r="B36" s="11" t="s">
        <v>30</v>
      </c>
      <c r="C36" s="11" t="s">
        <v>31</v>
      </c>
      <c r="D36" s="11" t="s">
        <v>32</v>
      </c>
      <c r="E36" s="11" t="s">
        <v>33</v>
      </c>
      <c r="F36" s="11">
        <v>79.5</v>
      </c>
      <c r="G36" s="13" t="s">
        <v>34</v>
      </c>
      <c r="H36" s="3"/>
      <c r="I36" s="3" t="s">
        <v>2</v>
      </c>
      <c r="J36" s="3"/>
      <c r="K36" s="3"/>
      <c r="L36" s="3"/>
      <c r="M36" s="3"/>
      <c r="N36" s="3"/>
      <c r="O36" s="3"/>
      <c r="P36" s="3"/>
      <c r="Q36" s="3"/>
      <c r="R36" s="3"/>
    </row>
    <row r="37" ht="15.0" customHeight="1">
      <c r="A37" s="14" t="s">
        <v>12</v>
      </c>
      <c r="B37" s="15">
        <v>0.3847222222222222</v>
      </c>
      <c r="C37" s="15" t="s">
        <v>35</v>
      </c>
      <c r="D37" s="15">
        <v>0.40277777777777773</v>
      </c>
      <c r="E37" s="15">
        <v>0.3680555555555556</v>
      </c>
      <c r="F37" s="15">
        <v>0.3819444444444444</v>
      </c>
      <c r="G37" s="16">
        <v>0.34375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.75" customHeight="1">
      <c r="A38" s="17" t="s">
        <v>13</v>
      </c>
      <c r="B38" s="18">
        <v>300.0</v>
      </c>
      <c r="C38" s="18">
        <v>500.0</v>
      </c>
      <c r="D38" s="18">
        <v>500.0</v>
      </c>
      <c r="E38" s="18">
        <v>500.0</v>
      </c>
      <c r="F38" s="18">
        <v>500.0</v>
      </c>
      <c r="G38" s="19">
        <v>500.0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8.0" customHeight="1">
      <c r="A39" s="21" t="s">
        <v>14</v>
      </c>
      <c r="B39" s="22">
        <v>0.1102</v>
      </c>
      <c r="C39" s="22">
        <v>0.1007</v>
      </c>
      <c r="D39" s="22">
        <v>0.1001</v>
      </c>
      <c r="E39" s="22">
        <v>0.1003</v>
      </c>
      <c r="F39" s="22">
        <v>0.1015</v>
      </c>
      <c r="G39" s="23">
        <v>0.1002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8.0" customHeight="1">
      <c r="A40" s="21" t="s">
        <v>15</v>
      </c>
      <c r="B40" s="22">
        <v>0.1011</v>
      </c>
      <c r="C40" s="22">
        <v>0.1001</v>
      </c>
      <c r="D40" s="22">
        <v>0.0993</v>
      </c>
      <c r="E40" s="22">
        <v>0.0998</v>
      </c>
      <c r="F40" s="35">
        <v>0.1012</v>
      </c>
      <c r="G40" s="36">
        <v>0.1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8.0" customHeight="1">
      <c r="A41" s="25"/>
      <c r="B41" s="22">
        <f t="shared" ref="B41:G41" si="10">B39-B40</f>
        <v>0.0091</v>
      </c>
      <c r="C41" s="22">
        <f t="shared" si="10"/>
        <v>0.0006</v>
      </c>
      <c r="D41" s="22">
        <f t="shared" si="10"/>
        <v>0.0008</v>
      </c>
      <c r="E41" s="22">
        <f t="shared" si="10"/>
        <v>0.0005</v>
      </c>
      <c r="F41" s="22">
        <f t="shared" si="10"/>
        <v>0.0003</v>
      </c>
      <c r="G41" s="23">
        <f t="shared" si="10"/>
        <v>0.0002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8.0" customHeight="1">
      <c r="A42" s="26"/>
      <c r="B42" s="22">
        <f t="shared" ref="B42:G42" si="11">B41*1000000</f>
        <v>9100</v>
      </c>
      <c r="C42" s="22">
        <f t="shared" si="11"/>
        <v>600</v>
      </c>
      <c r="D42" s="22">
        <f t="shared" si="11"/>
        <v>800</v>
      </c>
      <c r="E42" s="22">
        <f t="shared" si="11"/>
        <v>500</v>
      </c>
      <c r="F42" s="22">
        <f t="shared" si="11"/>
        <v>300</v>
      </c>
      <c r="G42" s="23">
        <f t="shared" si="11"/>
        <v>200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8.75" customHeight="1">
      <c r="A43" s="27" t="s">
        <v>16</v>
      </c>
      <c r="B43" s="28">
        <f t="shared" ref="B43:G43" si="12">B42/B38</f>
        <v>30.33333333</v>
      </c>
      <c r="C43" s="28">
        <f t="shared" si="12"/>
        <v>1.2</v>
      </c>
      <c r="D43" s="28">
        <f t="shared" si="12"/>
        <v>1.6</v>
      </c>
      <c r="E43" s="28">
        <f t="shared" si="12"/>
        <v>1</v>
      </c>
      <c r="F43" s="28">
        <f t="shared" si="12"/>
        <v>0.6</v>
      </c>
      <c r="G43" s="29">
        <f t="shared" si="12"/>
        <v>0.4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2.75" customHeight="1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2.75" customHeight="1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2.75" customHeight="1">
      <c r="A46" s="3"/>
      <c r="B46" s="3"/>
      <c r="C46" s="3"/>
      <c r="D46" s="3"/>
      <c r="E46" s="3"/>
      <c r="F46" s="3"/>
      <c r="G46" s="3"/>
    </row>
    <row r="47" ht="12.75" customHeight="1">
      <c r="A47" s="3"/>
      <c r="B47" s="3"/>
      <c r="C47" s="3"/>
      <c r="D47" s="3"/>
      <c r="E47" s="3"/>
      <c r="F47" s="3"/>
      <c r="G47" s="3"/>
    </row>
    <row r="48" ht="12.75" customHeight="1">
      <c r="A48" s="3"/>
      <c r="B48" s="3"/>
      <c r="C48" s="3"/>
      <c r="D48" s="3"/>
      <c r="E48" s="3"/>
      <c r="F48" s="3"/>
      <c r="G48" s="3"/>
    </row>
    <row r="49" ht="12.75" customHeight="1">
      <c r="A49" s="3"/>
      <c r="B49" s="3"/>
      <c r="C49" s="3"/>
      <c r="D49" s="3"/>
      <c r="E49" s="3"/>
      <c r="F49" s="3"/>
      <c r="G49" s="3"/>
    </row>
    <row r="50" ht="12.75" customHeight="1">
      <c r="A50" s="3"/>
      <c r="B50" s="3"/>
      <c r="C50" s="3"/>
      <c r="D50" s="3"/>
      <c r="E50" s="3"/>
      <c r="F50" s="3"/>
      <c r="G50" s="3"/>
    </row>
    <row r="51" ht="12.75" customHeight="1">
      <c r="A51" s="3"/>
      <c r="B51" s="3"/>
      <c r="C51" s="3"/>
      <c r="D51" s="3"/>
      <c r="E51" s="3"/>
      <c r="F51" s="3"/>
      <c r="G51" s="3"/>
    </row>
    <row r="52" ht="12.75" customHeight="1">
      <c r="A52" s="3"/>
      <c r="B52" s="3"/>
      <c r="C52" s="3"/>
      <c r="D52" s="3"/>
      <c r="E52" s="3"/>
      <c r="F52" s="3"/>
      <c r="G52" s="3"/>
    </row>
    <row r="53" ht="12.75" customHeight="1">
      <c r="A53" s="3"/>
      <c r="B53" s="3"/>
      <c r="C53" s="3"/>
      <c r="D53" s="3"/>
      <c r="E53" s="3"/>
      <c r="F53" s="3"/>
      <c r="G53" s="3"/>
    </row>
    <row r="54" ht="12.75" customHeight="1">
      <c r="A54" s="3"/>
      <c r="B54" s="3"/>
      <c r="C54" s="3"/>
      <c r="D54" s="3"/>
      <c r="E54" s="3"/>
      <c r="F54" s="3"/>
      <c r="G54" s="3"/>
    </row>
    <row r="55" ht="12.75" customHeight="1">
      <c r="A55" s="3"/>
      <c r="B55" s="3"/>
      <c r="C55" s="3"/>
      <c r="D55" s="3"/>
      <c r="E55" s="3"/>
      <c r="F55" s="3"/>
      <c r="G55" s="3"/>
    </row>
    <row r="56" ht="12.75" customHeight="1">
      <c r="A56" s="3"/>
      <c r="B56" s="3"/>
      <c r="C56" s="3"/>
      <c r="D56" s="3"/>
      <c r="E56" s="3"/>
      <c r="F56" s="3"/>
      <c r="G56" s="3"/>
    </row>
    <row r="57" ht="12.75" customHeight="1">
      <c r="A57" s="3"/>
      <c r="B57" s="3"/>
      <c r="C57" s="3"/>
      <c r="D57" s="3"/>
      <c r="E57" s="3"/>
      <c r="F57" s="3"/>
      <c r="G57" s="3"/>
    </row>
    <row r="58" ht="12.75" customHeight="1">
      <c r="A58" s="3"/>
      <c r="B58" s="3"/>
      <c r="C58" s="3"/>
      <c r="D58" s="3"/>
      <c r="E58" s="3"/>
      <c r="F58" s="3"/>
      <c r="G58" s="3"/>
    </row>
    <row r="59" ht="12.75" customHeight="1">
      <c r="A59" s="3"/>
      <c r="B59" s="3"/>
      <c r="C59" s="3"/>
      <c r="D59" s="3"/>
      <c r="E59" s="3"/>
      <c r="F59" s="3"/>
      <c r="G59" s="3"/>
    </row>
    <row r="60" ht="12.75" customHeight="1">
      <c r="A60" s="3"/>
      <c r="B60" s="3"/>
      <c r="C60" s="3"/>
      <c r="D60" s="3"/>
      <c r="E60" s="3"/>
      <c r="F60" s="3"/>
      <c r="G60" s="3"/>
    </row>
    <row r="61" ht="12.75" customHeight="1">
      <c r="A61" s="3"/>
      <c r="B61" s="3"/>
      <c r="C61" s="3"/>
      <c r="D61" s="3"/>
      <c r="E61" s="3"/>
      <c r="F61" s="3"/>
      <c r="G61" s="3"/>
    </row>
    <row r="62" ht="12.75" customHeight="1">
      <c r="A62" s="3"/>
      <c r="B62" s="3"/>
      <c r="C62" s="3"/>
      <c r="D62" s="3"/>
      <c r="E62" s="3"/>
      <c r="F62" s="3"/>
      <c r="G62" s="3"/>
    </row>
    <row r="63" ht="12.75" customHeight="1">
      <c r="A63" s="3"/>
      <c r="B63" s="3"/>
      <c r="C63" s="3"/>
      <c r="D63" s="3"/>
      <c r="E63" s="3"/>
      <c r="F63" s="3"/>
      <c r="G63" s="3"/>
    </row>
    <row r="64" ht="12.75" customHeight="1">
      <c r="A64" s="3"/>
      <c r="B64" s="3"/>
      <c r="C64" s="3"/>
      <c r="D64" s="3"/>
      <c r="E64" s="3"/>
      <c r="F64" s="3"/>
      <c r="G64" s="3"/>
    </row>
    <row r="65" ht="12.75" customHeight="1">
      <c r="A65" s="3"/>
      <c r="B65" s="3"/>
      <c r="C65" s="3"/>
      <c r="D65" s="3"/>
      <c r="E65" s="3"/>
      <c r="F65" s="3"/>
      <c r="G65" s="3"/>
    </row>
    <row r="66" ht="12.75" customHeight="1">
      <c r="A66" s="3"/>
      <c r="B66" s="3"/>
      <c r="C66" s="3"/>
      <c r="D66" s="3"/>
      <c r="E66" s="3"/>
      <c r="F66" s="3"/>
      <c r="G66" s="3"/>
    </row>
    <row r="67" ht="12.75" customHeight="1">
      <c r="A67" s="3"/>
      <c r="B67" s="3"/>
      <c r="C67" s="3"/>
      <c r="D67" s="3"/>
      <c r="E67" s="3"/>
      <c r="F67" s="3"/>
      <c r="G67" s="3"/>
    </row>
    <row r="68" ht="12.75" customHeight="1">
      <c r="A68" s="3"/>
      <c r="B68" s="3"/>
      <c r="C68" s="3"/>
      <c r="D68" s="3"/>
      <c r="E68" s="3"/>
      <c r="F68" s="3"/>
      <c r="G68" s="3"/>
    </row>
    <row r="69" ht="12.75" customHeight="1">
      <c r="A69" s="3"/>
      <c r="B69" s="3"/>
      <c r="C69" s="3"/>
      <c r="D69" s="3"/>
      <c r="E69" s="3"/>
      <c r="F69" s="3"/>
      <c r="G69" s="3"/>
    </row>
    <row r="70" ht="12.75" customHeight="1">
      <c r="A70" s="3"/>
      <c r="B70" s="3"/>
      <c r="C70" s="3"/>
      <c r="D70" s="3"/>
      <c r="E70" s="3"/>
      <c r="F70" s="3"/>
      <c r="G70" s="3"/>
    </row>
    <row r="71" ht="12.75" customHeight="1">
      <c r="A71" s="3"/>
      <c r="B71" s="3"/>
      <c r="C71" s="3"/>
      <c r="D71" s="3"/>
      <c r="E71" s="3"/>
      <c r="F71" s="3"/>
      <c r="G71" s="3"/>
    </row>
    <row r="72" ht="12.75" customHeight="1">
      <c r="A72" s="3"/>
      <c r="B72" s="3"/>
      <c r="C72" s="3"/>
      <c r="D72" s="3"/>
      <c r="E72" s="3"/>
      <c r="F72" s="3"/>
      <c r="G72" s="3"/>
    </row>
    <row r="73" ht="12.75" customHeight="1">
      <c r="A73" s="3"/>
      <c r="B73" s="3"/>
      <c r="C73" s="3"/>
      <c r="D73" s="3"/>
      <c r="E73" s="3"/>
      <c r="F73" s="3"/>
      <c r="G73" s="3"/>
    </row>
    <row r="74" ht="12.75" customHeight="1">
      <c r="A74" s="3"/>
      <c r="B74" s="3"/>
      <c r="C74" s="3"/>
      <c r="D74" s="3"/>
      <c r="E74" s="3"/>
      <c r="F74" s="3"/>
      <c r="G74" s="3"/>
    </row>
    <row r="75" ht="12.75" customHeight="1">
      <c r="A75" s="3"/>
      <c r="B75" s="3"/>
      <c r="C75" s="3"/>
      <c r="D75" s="3"/>
      <c r="E75" s="3"/>
      <c r="F75" s="3"/>
      <c r="G75" s="3"/>
    </row>
    <row r="76" ht="12.75" customHeight="1">
      <c r="A76" s="3"/>
      <c r="B76" s="3"/>
      <c r="C76" s="3"/>
      <c r="D76" s="3"/>
      <c r="E76" s="3"/>
      <c r="F76" s="3"/>
      <c r="G76" s="3"/>
    </row>
    <row r="77" ht="12.75" customHeight="1">
      <c r="A77" s="3"/>
      <c r="B77" s="3"/>
      <c r="C77" s="3"/>
      <c r="D77" s="3"/>
      <c r="E77" s="3"/>
      <c r="F77" s="3"/>
      <c r="G77" s="3"/>
    </row>
    <row r="78" ht="12.75" customHeight="1">
      <c r="A78" s="3"/>
      <c r="B78" s="3"/>
      <c r="C78" s="3"/>
      <c r="D78" s="3"/>
      <c r="E78" s="3"/>
      <c r="F78" s="3"/>
      <c r="G78" s="3"/>
    </row>
    <row r="79" ht="12.75" customHeight="1">
      <c r="A79" s="3"/>
      <c r="B79" s="3"/>
      <c r="C79" s="3"/>
      <c r="D79" s="3"/>
      <c r="E79" s="3"/>
      <c r="F79" s="3"/>
      <c r="G79" s="3"/>
    </row>
    <row r="80" ht="12.75" customHeight="1">
      <c r="A80" s="3"/>
      <c r="B80" s="3"/>
      <c r="C80" s="3"/>
      <c r="D80" s="3"/>
      <c r="E80" s="3"/>
      <c r="F80" s="3"/>
      <c r="G80" s="3"/>
    </row>
    <row r="81" ht="12.75" customHeight="1">
      <c r="A81" s="3"/>
      <c r="B81" s="3"/>
      <c r="C81" s="3"/>
      <c r="D81" s="3"/>
      <c r="E81" s="3"/>
      <c r="F81" s="3"/>
      <c r="G81" s="3"/>
    </row>
    <row r="82" ht="12.75" customHeight="1">
      <c r="A82" s="3"/>
      <c r="B82" s="3"/>
      <c r="C82" s="3"/>
      <c r="D82" s="3"/>
      <c r="E82" s="3"/>
      <c r="F82" s="3"/>
      <c r="G82" s="3"/>
    </row>
    <row r="83" ht="12.75" customHeight="1">
      <c r="A83" s="3"/>
      <c r="B83" s="3"/>
      <c r="C83" s="3"/>
      <c r="D83" s="3"/>
      <c r="E83" s="3"/>
      <c r="F83" s="3"/>
      <c r="G83" s="3"/>
    </row>
    <row r="84" ht="12.75" customHeight="1">
      <c r="A84" s="3"/>
      <c r="B84" s="3"/>
      <c r="C84" s="3"/>
      <c r="D84" s="3"/>
      <c r="E84" s="3"/>
      <c r="F84" s="3"/>
      <c r="G84" s="3"/>
    </row>
    <row r="85" ht="12.75" customHeight="1">
      <c r="A85" s="3"/>
      <c r="B85" s="3"/>
      <c r="C85" s="3"/>
      <c r="D85" s="3"/>
      <c r="E85" s="3"/>
      <c r="F85" s="3"/>
      <c r="G85" s="3"/>
    </row>
    <row r="86" ht="12.75" customHeight="1">
      <c r="A86" s="3"/>
      <c r="B86" s="3"/>
      <c r="C86" s="3"/>
      <c r="D86" s="3"/>
      <c r="E86" s="3"/>
      <c r="F86" s="3"/>
      <c r="G86" s="3"/>
    </row>
    <row r="87" ht="12.75" customHeight="1">
      <c r="A87" s="3"/>
      <c r="B87" s="3"/>
      <c r="C87" s="3"/>
      <c r="D87" s="3"/>
      <c r="E87" s="3"/>
      <c r="F87" s="3"/>
      <c r="G87" s="3"/>
    </row>
    <row r="88" ht="12.75" customHeight="1">
      <c r="A88" s="3"/>
      <c r="B88" s="3"/>
      <c r="C88" s="3"/>
      <c r="D88" s="3"/>
      <c r="E88" s="3"/>
      <c r="F88" s="3"/>
      <c r="G88" s="3"/>
    </row>
    <row r="89" ht="12.75" customHeight="1">
      <c r="A89" s="3"/>
      <c r="B89" s="3"/>
      <c r="C89" s="3"/>
      <c r="D89" s="3"/>
      <c r="E89" s="3"/>
      <c r="F89" s="3"/>
      <c r="G89" s="3"/>
    </row>
    <row r="90" ht="12.75" customHeight="1">
      <c r="A90" s="3"/>
      <c r="B90" s="3"/>
      <c r="C90" s="3"/>
      <c r="D90" s="3"/>
      <c r="E90" s="3"/>
      <c r="F90" s="3"/>
      <c r="G90" s="3"/>
    </row>
    <row r="91" ht="12.75" customHeight="1">
      <c r="A91" s="3"/>
      <c r="B91" s="3"/>
      <c r="C91" s="3"/>
      <c r="D91" s="3"/>
      <c r="E91" s="3"/>
      <c r="F91" s="3"/>
      <c r="G91" s="3"/>
    </row>
    <row r="92" ht="12.75" customHeight="1">
      <c r="A92" s="3"/>
      <c r="B92" s="3"/>
      <c r="C92" s="3"/>
      <c r="D92" s="3"/>
      <c r="E92" s="3"/>
      <c r="F92" s="3"/>
      <c r="G92" s="3"/>
    </row>
    <row r="93" ht="12.75" customHeight="1">
      <c r="A93" s="3"/>
      <c r="B93" s="3"/>
      <c r="C93" s="3"/>
      <c r="D93" s="3"/>
      <c r="E93" s="3"/>
      <c r="F93" s="3"/>
      <c r="G93" s="3"/>
    </row>
    <row r="94" ht="12.75" customHeight="1">
      <c r="A94" s="3"/>
      <c r="B94" s="3"/>
      <c r="C94" s="3"/>
      <c r="D94" s="3"/>
      <c r="E94" s="3"/>
      <c r="F94" s="3"/>
      <c r="G94" s="3"/>
    </row>
    <row r="95" ht="12.75" customHeight="1">
      <c r="A95" s="3"/>
      <c r="B95" s="3"/>
      <c r="C95" s="3"/>
      <c r="D95" s="3"/>
      <c r="E95" s="3"/>
      <c r="F95" s="3"/>
      <c r="G95" s="3"/>
    </row>
    <row r="96" ht="12.75" customHeight="1">
      <c r="A96" s="3"/>
      <c r="B96" s="3"/>
      <c r="C96" s="3"/>
      <c r="D96" s="3"/>
      <c r="E96" s="3"/>
      <c r="F96" s="3"/>
      <c r="G96" s="3"/>
    </row>
    <row r="97" ht="12.75" customHeight="1">
      <c r="A97" s="3"/>
      <c r="B97" s="3"/>
      <c r="C97" s="3"/>
      <c r="D97" s="3"/>
      <c r="E97" s="3"/>
      <c r="F97" s="3"/>
      <c r="G97" s="3"/>
    </row>
    <row r="98" ht="12.75" customHeight="1">
      <c r="A98" s="3"/>
      <c r="B98" s="3"/>
      <c r="C98" s="3"/>
      <c r="D98" s="3"/>
      <c r="E98" s="3"/>
      <c r="F98" s="3"/>
      <c r="G98" s="3"/>
    </row>
    <row r="99" ht="12.75" customHeight="1">
      <c r="A99" s="3"/>
      <c r="B99" s="3"/>
      <c r="C99" s="3"/>
      <c r="D99" s="3"/>
      <c r="E99" s="3"/>
      <c r="F99" s="3"/>
      <c r="G99" s="3"/>
    </row>
    <row r="100" ht="12.75" customHeight="1">
      <c r="A100" s="3"/>
      <c r="B100" s="3"/>
      <c r="C100" s="3"/>
      <c r="D100" s="3"/>
      <c r="E100" s="3"/>
      <c r="F100" s="3"/>
      <c r="G100" s="3"/>
    </row>
    <row r="101" ht="12.75" customHeight="1">
      <c r="A101" s="3"/>
      <c r="B101" s="3"/>
      <c r="C101" s="3"/>
      <c r="D101" s="3"/>
      <c r="E101" s="3"/>
      <c r="F101" s="3"/>
      <c r="G101" s="3"/>
    </row>
    <row r="102" ht="12.75" customHeight="1">
      <c r="A102" s="3"/>
      <c r="B102" s="3"/>
      <c r="C102" s="3"/>
      <c r="D102" s="3"/>
      <c r="E102" s="3"/>
      <c r="F102" s="3"/>
      <c r="G102" s="3"/>
    </row>
    <row r="103" ht="12.75" customHeight="1">
      <c r="A103" s="3"/>
      <c r="B103" s="3"/>
      <c r="C103" s="3"/>
      <c r="D103" s="3"/>
      <c r="E103" s="3"/>
      <c r="F103" s="3"/>
      <c r="G103" s="3"/>
    </row>
    <row r="104" ht="12.75" customHeight="1">
      <c r="A104" s="3"/>
      <c r="B104" s="3"/>
      <c r="C104" s="3"/>
      <c r="D104" s="3"/>
      <c r="E104" s="3"/>
      <c r="F104" s="3"/>
      <c r="G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43"/>
    <col customWidth="1" min="2" max="2" width="19.29"/>
    <col customWidth="1" min="3" max="3" width="14.43"/>
    <col customWidth="1" min="4" max="4" width="8.0"/>
    <col customWidth="1" min="5" max="5" width="15.57"/>
    <col customWidth="1" min="6" max="6" width="11.0"/>
    <col customWidth="1" min="7" max="7" width="14.71"/>
    <col customWidth="1" min="8" max="8" width="11.14"/>
    <col customWidth="1" min="9" max="9" width="11.57"/>
    <col customWidth="1" min="10" max="10" width="20.43"/>
    <col customWidth="1" min="11" max="11" width="10.57"/>
    <col customWidth="1" min="12" max="13" width="13.57"/>
    <col customWidth="1" min="14" max="14" width="12.86"/>
    <col customWidth="1" min="15" max="15" width="11.43"/>
    <col customWidth="1" min="16" max="26" width="8.0"/>
  </cols>
  <sheetData>
    <row r="1" ht="12.75" customHeight="1">
      <c r="A1" s="37" t="s">
        <v>36</v>
      </c>
      <c r="B1" s="37"/>
      <c r="D1" s="3"/>
      <c r="E1" s="3"/>
      <c r="F1" s="3"/>
      <c r="G1" s="3"/>
      <c r="H1" s="3"/>
      <c r="I1" s="3"/>
      <c r="L1" s="38"/>
    </row>
    <row r="2" ht="14.25" customHeight="1">
      <c r="A2" s="39" t="s">
        <v>37</v>
      </c>
      <c r="B2" s="39" t="s">
        <v>38</v>
      </c>
      <c r="C2" s="39" t="s">
        <v>39</v>
      </c>
      <c r="D2" s="39" t="s">
        <v>13</v>
      </c>
      <c r="E2" s="39" t="s">
        <v>40</v>
      </c>
      <c r="F2" s="39" t="s">
        <v>41</v>
      </c>
      <c r="G2" s="39" t="s">
        <v>42</v>
      </c>
      <c r="H2" s="39"/>
      <c r="I2" s="39" t="s">
        <v>16</v>
      </c>
      <c r="J2" s="39" t="s">
        <v>43</v>
      </c>
      <c r="K2" s="39" t="s">
        <v>44</v>
      </c>
      <c r="L2" s="40" t="s">
        <v>45</v>
      </c>
      <c r="M2" s="39" t="s">
        <v>46</v>
      </c>
      <c r="N2" s="39" t="s">
        <v>47</v>
      </c>
      <c r="O2" s="39" t="s">
        <v>48</v>
      </c>
    </row>
    <row r="3" ht="12.75" customHeight="1">
      <c r="A3" s="41" t="s">
        <v>49</v>
      </c>
      <c r="B3" s="42">
        <v>44404.0</v>
      </c>
      <c r="C3" s="43">
        <v>0.3958333333333333</v>
      </c>
      <c r="D3" s="44">
        <v>300.0</v>
      </c>
      <c r="E3" s="44">
        <v>0.1012</v>
      </c>
      <c r="F3" s="44">
        <v>0.1</v>
      </c>
      <c r="G3" s="44">
        <v>0.0012</v>
      </c>
      <c r="H3" s="44">
        <v>1200.0</v>
      </c>
      <c r="I3" s="44">
        <v>4.0</v>
      </c>
      <c r="J3" s="42">
        <v>44405.0</v>
      </c>
      <c r="K3" s="43">
        <v>0.5451388888888888</v>
      </c>
      <c r="L3" s="44" t="s">
        <v>50</v>
      </c>
      <c r="M3" s="44" t="s">
        <v>51</v>
      </c>
      <c r="N3" s="44" t="s">
        <v>51</v>
      </c>
      <c r="O3" s="45"/>
    </row>
    <row r="4" ht="12.75" customHeight="1">
      <c r="A4" s="41" t="s">
        <v>52</v>
      </c>
      <c r="B4" s="42">
        <v>44404.0</v>
      </c>
      <c r="C4" s="43">
        <v>0.40625</v>
      </c>
      <c r="D4" s="44">
        <v>300.0</v>
      </c>
      <c r="E4" s="44">
        <v>0.1029</v>
      </c>
      <c r="F4" s="44">
        <v>0.1015</v>
      </c>
      <c r="G4" s="44">
        <v>0.0014</v>
      </c>
      <c r="H4" s="44">
        <v>1400.0</v>
      </c>
      <c r="I4" s="44">
        <v>4.7</v>
      </c>
      <c r="J4" s="42">
        <v>44405.0</v>
      </c>
      <c r="K4" s="43">
        <v>0.5451388888888888</v>
      </c>
      <c r="L4" s="44" t="s">
        <v>50</v>
      </c>
      <c r="M4" s="44" t="s">
        <v>51</v>
      </c>
      <c r="N4" s="44" t="s">
        <v>51</v>
      </c>
      <c r="O4" s="45"/>
    </row>
    <row r="5" ht="12.75" customHeight="1">
      <c r="A5" s="46" t="s">
        <v>53</v>
      </c>
      <c r="B5" s="42">
        <v>44404.0</v>
      </c>
      <c r="C5" s="43">
        <v>0.4375</v>
      </c>
      <c r="D5" s="44">
        <v>300.0</v>
      </c>
      <c r="E5" s="44">
        <v>0.1325</v>
      </c>
      <c r="F5" s="44">
        <v>0.101</v>
      </c>
      <c r="G5" s="44">
        <v>0.0315</v>
      </c>
      <c r="H5" s="44">
        <v>31500.0</v>
      </c>
      <c r="I5" s="44">
        <v>105.0</v>
      </c>
      <c r="J5" s="42">
        <v>44405.0</v>
      </c>
      <c r="K5" s="43">
        <v>0.5451388888888888</v>
      </c>
      <c r="L5" s="44" t="s">
        <v>50</v>
      </c>
      <c r="M5" s="44" t="s">
        <v>51</v>
      </c>
      <c r="N5" s="44" t="s">
        <v>51</v>
      </c>
      <c r="O5" s="45"/>
    </row>
    <row r="6" ht="12.75" customHeight="1">
      <c r="A6" s="46" t="s">
        <v>54</v>
      </c>
      <c r="B6" s="42">
        <v>44404.0</v>
      </c>
      <c r="C6" s="43">
        <v>0.3819444444444444</v>
      </c>
      <c r="D6" s="44">
        <v>300.0</v>
      </c>
      <c r="E6" s="44">
        <v>0.1091</v>
      </c>
      <c r="F6" s="44">
        <v>0.1009</v>
      </c>
      <c r="G6" s="44">
        <v>0.0082</v>
      </c>
      <c r="H6" s="44">
        <v>8200.0</v>
      </c>
      <c r="I6" s="44">
        <v>27.3</v>
      </c>
      <c r="J6" s="42">
        <v>44405.0</v>
      </c>
      <c r="K6" s="43">
        <v>0.5451388888888888</v>
      </c>
      <c r="L6" s="44" t="s">
        <v>50</v>
      </c>
      <c r="M6" s="44" t="s">
        <v>51</v>
      </c>
      <c r="N6" s="44" t="s">
        <v>51</v>
      </c>
      <c r="O6" s="45"/>
    </row>
    <row r="7" ht="12.75" customHeight="1">
      <c r="A7" s="46" t="s">
        <v>55</v>
      </c>
      <c r="B7" s="42">
        <v>44404.0</v>
      </c>
      <c r="C7" s="43">
        <v>0.4097222222222222</v>
      </c>
      <c r="D7" s="44">
        <v>300.0</v>
      </c>
      <c r="E7" s="44">
        <v>0.1035</v>
      </c>
      <c r="F7" s="44">
        <v>0.1022</v>
      </c>
      <c r="G7" s="44">
        <v>0.0013</v>
      </c>
      <c r="H7" s="44">
        <v>1300.0</v>
      </c>
      <c r="I7" s="44">
        <v>4.3</v>
      </c>
      <c r="J7" s="42">
        <v>44405.0</v>
      </c>
      <c r="K7" s="43">
        <v>0.5451388888888888</v>
      </c>
      <c r="L7" s="44" t="s">
        <v>50</v>
      </c>
      <c r="M7" s="44" t="s">
        <v>51</v>
      </c>
      <c r="N7" s="44" t="s">
        <v>51</v>
      </c>
      <c r="O7" s="45"/>
    </row>
    <row r="8" ht="12.75" customHeight="1">
      <c r="A8" s="46" t="s">
        <v>56</v>
      </c>
      <c r="B8" s="42">
        <v>44404.0</v>
      </c>
      <c r="C8" s="43">
        <v>0.4236111111111111</v>
      </c>
      <c r="D8" s="44">
        <v>300.0</v>
      </c>
      <c r="E8" s="44">
        <v>0.1053</v>
      </c>
      <c r="F8" s="44">
        <v>0.1003</v>
      </c>
      <c r="G8" s="44">
        <v>0.005</v>
      </c>
      <c r="H8" s="44">
        <v>5000.0</v>
      </c>
      <c r="I8" s="44">
        <v>16.7</v>
      </c>
      <c r="J8" s="42">
        <v>44405.0</v>
      </c>
      <c r="K8" s="43">
        <v>0.5451388888888888</v>
      </c>
      <c r="L8" s="44" t="s">
        <v>50</v>
      </c>
      <c r="M8" s="44" t="s">
        <v>51</v>
      </c>
      <c r="N8" s="44" t="s">
        <v>51</v>
      </c>
      <c r="O8" s="45"/>
    </row>
    <row r="9" ht="12.75" customHeight="1">
      <c r="A9" s="46" t="s">
        <v>57</v>
      </c>
      <c r="B9" s="42">
        <v>44404.0</v>
      </c>
      <c r="C9" s="43">
        <v>0.4361111111111111</v>
      </c>
      <c r="D9" s="44">
        <v>300.0</v>
      </c>
      <c r="E9" s="44">
        <v>0.1036</v>
      </c>
      <c r="F9" s="44">
        <v>0.0992</v>
      </c>
      <c r="G9" s="44">
        <v>0.0044</v>
      </c>
      <c r="H9" s="44">
        <v>4400.0</v>
      </c>
      <c r="I9" s="44">
        <v>14.7</v>
      </c>
      <c r="J9" s="42">
        <v>44405.0</v>
      </c>
      <c r="K9" s="43">
        <v>0.5451388888888888</v>
      </c>
      <c r="L9" s="44" t="s">
        <v>50</v>
      </c>
      <c r="M9" s="44" t="s">
        <v>51</v>
      </c>
      <c r="N9" s="44" t="s">
        <v>51</v>
      </c>
      <c r="O9" s="45"/>
    </row>
    <row r="10" ht="12.75" customHeight="1">
      <c r="A10" s="46" t="s">
        <v>58</v>
      </c>
      <c r="B10" s="42">
        <v>44404.0</v>
      </c>
      <c r="C10" s="43">
        <v>0.4513888888888889</v>
      </c>
      <c r="D10" s="44">
        <v>300.0</v>
      </c>
      <c r="E10" s="44">
        <v>0.1036</v>
      </c>
      <c r="F10" s="44">
        <v>0.0998</v>
      </c>
      <c r="G10" s="44">
        <v>0.0038</v>
      </c>
      <c r="H10" s="44">
        <v>3800.0</v>
      </c>
      <c r="I10" s="44">
        <v>12.7</v>
      </c>
      <c r="J10" s="42">
        <v>44405.0</v>
      </c>
      <c r="K10" s="43">
        <v>0.5451388888888888</v>
      </c>
      <c r="L10" s="44" t="s">
        <v>50</v>
      </c>
      <c r="M10" s="44" t="s">
        <v>51</v>
      </c>
      <c r="N10" s="44" t="s">
        <v>51</v>
      </c>
      <c r="O10" s="45"/>
    </row>
    <row r="11" ht="12.75" customHeight="1">
      <c r="A11" s="46" t="s">
        <v>59</v>
      </c>
      <c r="B11" s="42">
        <v>44404.0</v>
      </c>
      <c r="C11" s="43">
        <v>0.40902777777777777</v>
      </c>
      <c r="D11" s="44">
        <v>300.0</v>
      </c>
      <c r="E11" s="44">
        <v>0.1011</v>
      </c>
      <c r="F11" s="44">
        <v>0.1008</v>
      </c>
      <c r="G11" s="44">
        <v>3.0E-4</v>
      </c>
      <c r="H11" s="44">
        <v>300.0</v>
      </c>
      <c r="I11" s="44">
        <v>1.0</v>
      </c>
      <c r="J11" s="42">
        <v>44405.0</v>
      </c>
      <c r="K11" s="43">
        <v>0.5451388888888888</v>
      </c>
      <c r="L11" s="44" t="s">
        <v>50</v>
      </c>
      <c r="M11" s="44" t="s">
        <v>51</v>
      </c>
      <c r="N11" s="44" t="s">
        <v>51</v>
      </c>
      <c r="O11" s="45"/>
    </row>
    <row r="12" ht="12.75" customHeight="1">
      <c r="A12" s="46" t="s">
        <v>60</v>
      </c>
      <c r="B12" s="42">
        <v>44404.0</v>
      </c>
      <c r="C12" s="43">
        <v>0.43472222222222223</v>
      </c>
      <c r="D12" s="44">
        <v>300.0</v>
      </c>
      <c r="E12" s="44">
        <v>0.1031</v>
      </c>
      <c r="F12" s="44">
        <v>0.1002</v>
      </c>
      <c r="G12" s="44">
        <v>0.0029</v>
      </c>
      <c r="H12" s="44">
        <v>2900.0</v>
      </c>
      <c r="I12" s="44">
        <v>9.7</v>
      </c>
      <c r="J12" s="42">
        <v>44405.0</v>
      </c>
      <c r="K12" s="43">
        <v>0.5451388888888888</v>
      </c>
      <c r="L12" s="44" t="s">
        <v>50</v>
      </c>
      <c r="M12" s="44" t="s">
        <v>51</v>
      </c>
      <c r="N12" s="44" t="s">
        <v>51</v>
      </c>
      <c r="O12" s="45"/>
    </row>
    <row r="13" ht="12.75" customHeight="1">
      <c r="A13" s="46" t="s">
        <v>61</v>
      </c>
      <c r="B13" s="42">
        <v>44404.0</v>
      </c>
      <c r="C13" s="43">
        <v>0.4791666666666667</v>
      </c>
      <c r="D13" s="44">
        <v>300.0</v>
      </c>
      <c r="E13" s="44">
        <v>0.1043</v>
      </c>
      <c r="F13" s="44">
        <v>0.1002</v>
      </c>
      <c r="G13" s="44">
        <v>0.0041</v>
      </c>
      <c r="H13" s="44">
        <v>4100.0</v>
      </c>
      <c r="I13" s="44">
        <v>13.7</v>
      </c>
      <c r="J13" s="42">
        <v>44405.0</v>
      </c>
      <c r="K13" s="43">
        <v>0.5451388888888888</v>
      </c>
      <c r="L13" s="44" t="s">
        <v>50</v>
      </c>
      <c r="M13" s="44" t="s">
        <v>51</v>
      </c>
      <c r="N13" s="44" t="s">
        <v>51</v>
      </c>
      <c r="O13" s="45"/>
    </row>
    <row r="14" ht="12.75" customHeight="1">
      <c r="A14" s="46" t="s">
        <v>62</v>
      </c>
      <c r="B14" s="42">
        <v>44404.0</v>
      </c>
      <c r="C14" s="43">
        <v>0.45625</v>
      </c>
      <c r="D14" s="44">
        <v>300.0</v>
      </c>
      <c r="E14" s="44">
        <v>0.1025</v>
      </c>
      <c r="F14" s="44">
        <v>0.0992</v>
      </c>
      <c r="G14" s="44">
        <v>0.0033</v>
      </c>
      <c r="H14" s="44">
        <v>3300.0</v>
      </c>
      <c r="I14" s="44">
        <v>11.0</v>
      </c>
      <c r="J14" s="42">
        <v>44405.0</v>
      </c>
      <c r="K14" s="43">
        <v>0.5451388888888888</v>
      </c>
      <c r="L14" s="44" t="s">
        <v>50</v>
      </c>
      <c r="M14" s="44" t="s">
        <v>51</v>
      </c>
      <c r="N14" s="44" t="s">
        <v>51</v>
      </c>
      <c r="O14" s="45"/>
    </row>
    <row r="15" ht="12.75" customHeight="1">
      <c r="A15" s="46" t="s">
        <v>63</v>
      </c>
      <c r="B15" s="42">
        <v>44404.0</v>
      </c>
      <c r="C15" s="43">
        <v>0.3958333333333333</v>
      </c>
      <c r="D15" s="44">
        <v>300.0</v>
      </c>
      <c r="E15" s="44">
        <v>0.1034</v>
      </c>
      <c r="F15" s="44">
        <v>0.0988</v>
      </c>
      <c r="G15" s="44">
        <v>0.0046</v>
      </c>
      <c r="H15" s="44">
        <v>4600.0</v>
      </c>
      <c r="I15" s="44">
        <v>15.3</v>
      </c>
      <c r="J15" s="42">
        <v>44405.0</v>
      </c>
      <c r="K15" s="43">
        <v>0.5451388888888888</v>
      </c>
      <c r="L15" s="44" t="s">
        <v>50</v>
      </c>
      <c r="M15" s="44" t="s">
        <v>51</v>
      </c>
      <c r="N15" s="44" t="s">
        <v>51</v>
      </c>
      <c r="O15" s="45"/>
    </row>
    <row r="16" ht="12.75" customHeight="1">
      <c r="A16" s="46" t="s">
        <v>64</v>
      </c>
      <c r="B16" s="42">
        <v>44404.0</v>
      </c>
      <c r="C16" s="43">
        <v>0.4513888888888889</v>
      </c>
      <c r="D16" s="44">
        <v>300.0</v>
      </c>
      <c r="E16" s="44">
        <v>0.102</v>
      </c>
      <c r="F16" s="44">
        <v>0.0993</v>
      </c>
      <c r="G16" s="44">
        <v>0.0027</v>
      </c>
      <c r="H16" s="44">
        <v>2700.0</v>
      </c>
      <c r="I16" s="44">
        <v>9.0</v>
      </c>
      <c r="J16" s="42">
        <v>44405.0</v>
      </c>
      <c r="K16" s="43">
        <v>0.5451388888888888</v>
      </c>
      <c r="L16" s="44" t="s">
        <v>50</v>
      </c>
      <c r="M16" s="44" t="s">
        <v>51</v>
      </c>
      <c r="N16" s="44" t="s">
        <v>51</v>
      </c>
      <c r="O16" s="45"/>
    </row>
    <row r="17" ht="12.75" customHeight="1">
      <c r="A17" s="46" t="s">
        <v>65</v>
      </c>
      <c r="B17" s="42">
        <v>44404.0</v>
      </c>
      <c r="C17" s="43">
        <v>0.4513888888888889</v>
      </c>
      <c r="D17" s="44">
        <v>300.0</v>
      </c>
      <c r="E17" s="44">
        <v>0.1018</v>
      </c>
      <c r="F17" s="44">
        <v>0.0992</v>
      </c>
      <c r="G17" s="44">
        <v>0.0026</v>
      </c>
      <c r="H17" s="44">
        <v>2600.0</v>
      </c>
      <c r="I17" s="44">
        <v>8.7</v>
      </c>
      <c r="J17" s="42">
        <v>44405.0</v>
      </c>
      <c r="K17" s="43">
        <v>0.5451388888888888</v>
      </c>
      <c r="L17" s="44" t="s">
        <v>50</v>
      </c>
      <c r="M17" s="44" t="s">
        <v>51</v>
      </c>
      <c r="N17" s="44" t="s">
        <v>51</v>
      </c>
      <c r="O17" s="45"/>
    </row>
    <row r="18" ht="12.75" customHeight="1">
      <c r="A18" s="46" t="s">
        <v>66</v>
      </c>
      <c r="B18" s="42">
        <v>44404.0</v>
      </c>
      <c r="C18" s="43">
        <v>0.4791666666666667</v>
      </c>
      <c r="D18" s="44">
        <v>300.0</v>
      </c>
      <c r="E18" s="44">
        <v>0.0998</v>
      </c>
      <c r="F18" s="44">
        <v>0.0994</v>
      </c>
      <c r="G18" s="44">
        <v>4.0E-4</v>
      </c>
      <c r="H18" s="44">
        <v>400.0</v>
      </c>
      <c r="I18" s="44">
        <v>1.3</v>
      </c>
      <c r="J18" s="42">
        <v>44405.0</v>
      </c>
      <c r="K18" s="43">
        <v>0.5451388888888888</v>
      </c>
      <c r="L18" s="44" t="s">
        <v>50</v>
      </c>
      <c r="M18" s="44" t="s">
        <v>51</v>
      </c>
      <c r="N18" s="44" t="s">
        <v>51</v>
      </c>
      <c r="O18" s="45"/>
    </row>
    <row r="19" ht="12.75" customHeight="1">
      <c r="A19" s="46" t="s">
        <v>67</v>
      </c>
      <c r="B19" s="42">
        <v>44404.0</v>
      </c>
      <c r="C19" s="43">
        <v>0.4097222222222222</v>
      </c>
      <c r="D19" s="44">
        <v>300.0</v>
      </c>
      <c r="E19" s="44">
        <v>0.1019</v>
      </c>
      <c r="F19" s="44">
        <v>0.0998</v>
      </c>
      <c r="G19" s="44">
        <v>0.0021</v>
      </c>
      <c r="H19" s="44">
        <v>2100.0</v>
      </c>
      <c r="I19" s="44">
        <v>7.0</v>
      </c>
      <c r="J19" s="42">
        <v>44405.0</v>
      </c>
      <c r="K19" s="43">
        <v>0.5451388888888888</v>
      </c>
      <c r="L19" s="44" t="s">
        <v>50</v>
      </c>
      <c r="M19" s="44" t="s">
        <v>51</v>
      </c>
      <c r="N19" s="44" t="s">
        <v>51</v>
      </c>
      <c r="O19" s="45"/>
    </row>
    <row r="20" ht="12.75" customHeight="1">
      <c r="A20" s="46" t="s">
        <v>68</v>
      </c>
      <c r="B20" s="42">
        <v>44404.0</v>
      </c>
      <c r="C20" s="43">
        <v>0.3958333333333333</v>
      </c>
      <c r="D20" s="44">
        <v>300.0</v>
      </c>
      <c r="E20" s="44">
        <v>0.1038</v>
      </c>
      <c r="F20" s="44">
        <v>0.1015</v>
      </c>
      <c r="G20" s="44">
        <v>0.0023</v>
      </c>
      <c r="H20" s="44">
        <v>2300.0</v>
      </c>
      <c r="I20" s="44">
        <v>7.7</v>
      </c>
      <c r="J20" s="42">
        <v>44405.0</v>
      </c>
      <c r="K20" s="43">
        <v>0.5451388888888888</v>
      </c>
      <c r="L20" s="44" t="s">
        <v>50</v>
      </c>
      <c r="M20" s="44" t="s">
        <v>51</v>
      </c>
      <c r="N20" s="44" t="s">
        <v>51</v>
      </c>
      <c r="O20" s="45"/>
    </row>
    <row r="21" ht="12.75" customHeight="1">
      <c r="A21" s="46" t="s">
        <v>69</v>
      </c>
      <c r="B21" s="42">
        <v>44404.0</v>
      </c>
      <c r="C21" s="43">
        <v>0.38472222222222224</v>
      </c>
      <c r="D21" s="44">
        <v>300.0</v>
      </c>
      <c r="E21" s="44">
        <v>0.1102</v>
      </c>
      <c r="F21" s="44">
        <v>0.1101</v>
      </c>
      <c r="G21" s="44">
        <v>0.0091</v>
      </c>
      <c r="H21" s="44">
        <v>9100.0</v>
      </c>
      <c r="I21" s="44">
        <v>30.3</v>
      </c>
      <c r="J21" s="42">
        <v>44405.0</v>
      </c>
      <c r="K21" s="43">
        <v>0.5451388888888888</v>
      </c>
      <c r="L21" s="44" t="s">
        <v>50</v>
      </c>
      <c r="M21" s="44" t="s">
        <v>51</v>
      </c>
      <c r="N21" s="44" t="s">
        <v>51</v>
      </c>
      <c r="O21" s="45"/>
    </row>
    <row r="22" ht="12.75" customHeight="1">
      <c r="A22" s="46" t="s">
        <v>70</v>
      </c>
      <c r="B22" s="42">
        <v>44404.0</v>
      </c>
      <c r="C22" s="44" t="s">
        <v>35</v>
      </c>
      <c r="D22" s="44">
        <v>500.0</v>
      </c>
      <c r="E22" s="44">
        <v>0.1007</v>
      </c>
      <c r="F22" s="44">
        <v>0.1001</v>
      </c>
      <c r="G22" s="44">
        <v>6.0E-4</v>
      </c>
      <c r="H22" s="44">
        <v>600.0</v>
      </c>
      <c r="I22" s="44">
        <v>1.2</v>
      </c>
      <c r="J22" s="42">
        <v>44405.0</v>
      </c>
      <c r="K22" s="43">
        <v>0.5451388888888888</v>
      </c>
      <c r="L22" s="44" t="s">
        <v>50</v>
      </c>
      <c r="M22" s="44" t="s">
        <v>51</v>
      </c>
      <c r="N22" s="44" t="s">
        <v>51</v>
      </c>
      <c r="O22" s="45"/>
    </row>
    <row r="23" ht="12.75" customHeight="1">
      <c r="A23" s="46" t="s">
        <v>71</v>
      </c>
      <c r="B23" s="42">
        <v>44404.0</v>
      </c>
      <c r="C23" s="43">
        <v>0.4027777777777778</v>
      </c>
      <c r="D23" s="44">
        <v>500.0</v>
      </c>
      <c r="E23" s="44">
        <v>0.1001</v>
      </c>
      <c r="F23" s="44">
        <v>0.0993</v>
      </c>
      <c r="G23" s="44">
        <v>8.0E-4</v>
      </c>
      <c r="H23" s="44">
        <v>800.0</v>
      </c>
      <c r="I23" s="44">
        <v>1.6</v>
      </c>
      <c r="J23" s="42">
        <v>44405.0</v>
      </c>
      <c r="K23" s="43">
        <v>0.5451388888888888</v>
      </c>
      <c r="L23" s="44" t="s">
        <v>50</v>
      </c>
      <c r="M23" s="44" t="s">
        <v>51</v>
      </c>
      <c r="N23" s="44" t="s">
        <v>51</v>
      </c>
      <c r="O23" s="45"/>
    </row>
    <row r="24" ht="12.75" customHeight="1">
      <c r="A24" s="46" t="s">
        <v>72</v>
      </c>
      <c r="B24" s="42">
        <v>44404.0</v>
      </c>
      <c r="C24" s="43">
        <v>0.3680555555555556</v>
      </c>
      <c r="D24" s="44">
        <v>500.0</v>
      </c>
      <c r="E24" s="44">
        <v>0.1003</v>
      </c>
      <c r="F24" s="44">
        <v>0.0998</v>
      </c>
      <c r="G24" s="44">
        <v>5.0E-4</v>
      </c>
      <c r="H24" s="44">
        <v>500.0</v>
      </c>
      <c r="I24" s="44">
        <v>1.0</v>
      </c>
      <c r="J24" s="42">
        <v>44405.0</v>
      </c>
      <c r="K24" s="43">
        <v>0.5451388888888888</v>
      </c>
      <c r="L24" s="44" t="s">
        <v>50</v>
      </c>
      <c r="M24" s="44" t="s">
        <v>51</v>
      </c>
      <c r="N24" s="44" t="s">
        <v>51</v>
      </c>
      <c r="O24" s="45"/>
    </row>
    <row r="25" ht="12.75" customHeight="1">
      <c r="A25" s="46" t="s">
        <v>73</v>
      </c>
      <c r="B25" s="42">
        <v>44404.0</v>
      </c>
      <c r="C25" s="43">
        <v>0.3819444444444444</v>
      </c>
      <c r="D25" s="44">
        <v>500.0</v>
      </c>
      <c r="E25" s="44">
        <v>0.1015</v>
      </c>
      <c r="F25" s="44">
        <v>0.1012</v>
      </c>
      <c r="G25" s="44">
        <v>3.0E-4</v>
      </c>
      <c r="H25" s="44">
        <v>300.0</v>
      </c>
      <c r="I25" s="44">
        <v>0.6</v>
      </c>
      <c r="J25" s="42">
        <v>44405.0</v>
      </c>
      <c r="K25" s="43">
        <v>0.5451388888888888</v>
      </c>
      <c r="L25" s="44" t="s">
        <v>50</v>
      </c>
      <c r="M25" s="44" t="s">
        <v>51</v>
      </c>
      <c r="N25" s="44" t="s">
        <v>51</v>
      </c>
      <c r="O25" s="45"/>
    </row>
    <row r="26" ht="12.75" customHeight="1">
      <c r="A26" s="46" t="s">
        <v>74</v>
      </c>
      <c r="B26" s="42">
        <v>44404.0</v>
      </c>
      <c r="C26" s="43">
        <v>0.34375</v>
      </c>
      <c r="D26" s="44">
        <v>500.0</v>
      </c>
      <c r="E26" s="44">
        <v>0.1002</v>
      </c>
      <c r="F26" s="44">
        <v>0.1</v>
      </c>
      <c r="G26" s="44">
        <v>2.0E-4</v>
      </c>
      <c r="H26" s="44">
        <v>200.0</v>
      </c>
      <c r="I26" s="44">
        <v>0.4</v>
      </c>
      <c r="J26" s="42">
        <v>44405.0</v>
      </c>
      <c r="K26" s="43">
        <v>0.5451388888888888</v>
      </c>
      <c r="L26" s="44" t="s">
        <v>50</v>
      </c>
      <c r="M26" s="44" t="s">
        <v>51</v>
      </c>
      <c r="N26" s="44" t="s">
        <v>51</v>
      </c>
      <c r="O26" s="45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2005-07-05T17:21:19Z</dcterms:created>
  <dc:creator>operator</dc:creator>
</cp:coreProperties>
</file>