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Benjamin\OneDrive\Documents\GitHub_Local\salmon-habitat-mapping\input\"/>
    </mc:Choice>
  </mc:AlternateContent>
  <xr:revisionPtr revIDLastSave="0" documentId="13_ncr:1_{B0081427-2634-4BC0-AA63-AA800525F67C}" xr6:coauthVersionLast="47" xr6:coauthVersionMax="47" xr10:uidLastSave="{00000000-0000-0000-0000-000000000000}"/>
  <bookViews>
    <workbookView xWindow="1260" yWindow="2010" windowWidth="23565" windowHeight="12585" xr2:uid="{00000000-000D-0000-FFFF-FFFF00000000}"/>
  </bookViews>
  <sheets>
    <sheet name="c2023StreamsNominati_Projec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2" i="1" l="1"/>
  <c r="Q21" i="1"/>
</calcChain>
</file>

<file path=xl/sharedStrings.xml><?xml version="1.0" encoding="utf-8"?>
<sst xmlns="http://schemas.openxmlformats.org/spreadsheetml/2006/main" count="134" uniqueCount="68">
  <si>
    <t>OBJECTID</t>
  </si>
  <si>
    <t>Permanent_</t>
  </si>
  <si>
    <t>FDate</t>
  </si>
  <si>
    <t>Resolution</t>
  </si>
  <si>
    <t>GNIS_ID</t>
  </si>
  <si>
    <t>GNIS_Name</t>
  </si>
  <si>
    <t>LengthKM</t>
  </si>
  <si>
    <t>ReachCode</t>
  </si>
  <si>
    <t>FlowDir</t>
  </si>
  <si>
    <t>WBArea_Per</t>
  </si>
  <si>
    <t>FType</t>
  </si>
  <si>
    <t>FCode</t>
  </si>
  <si>
    <t>MainPath</t>
  </si>
  <si>
    <t>InNetwork</t>
  </si>
  <si>
    <t>Visibility</t>
  </si>
  <si>
    <t>Shape_Leng</t>
  </si>
  <si>
    <t>Shape_Length</t>
  </si>
  <si>
    <t>Nomination</t>
  </si>
  <si>
    <t>Nomination_name</t>
  </si>
  <si>
    <t>{96cc2242-a07c-4795-9963-525a245b497a}</t>
  </si>
  <si>
    <t xml:space="preserve"> </t>
  </si>
  <si>
    <t>19020302012864</t>
  </si>
  <si>
    <t>2023</t>
  </si>
  <si>
    <t>Moose River Trib 2</t>
  </si>
  <si>
    <t>{f299329b-4d61-49c6-a4f4-7e02edac0528}</t>
  </si>
  <si>
    <t>19020301010272</t>
  </si>
  <si>
    <t>2022</t>
  </si>
  <si>
    <t>Coal Creek Trib 1</t>
  </si>
  <si>
    <t>{17ba5493-fe44-4efb-9d7c-195ae379caf0}</t>
  </si>
  <si>
    <t>19020301011319</t>
  </si>
  <si>
    <t>Clam Gulch Creek 1</t>
  </si>
  <si>
    <t>{f2e3231d-d80f-4300-a6f6-da8d120a1c02}</t>
  </si>
  <si>
    <t>19020302010384</t>
  </si>
  <si>
    <t>Beaver Creek Trib 1.3</t>
  </si>
  <si>
    <t>{82e6acee-0630-441f-ae29-2a2a88b67161}</t>
  </si>
  <si>
    <t>19020302013533</t>
  </si>
  <si>
    <t>Unnamed Kenai Trib 1</t>
  </si>
  <si>
    <t>{5384542a-89a9-40a5-8dc9-ff836d9d7a0e}</t>
  </si>
  <si>
    <t>19020302011470</t>
  </si>
  <si>
    <t>Mackey Lakes Culvert</t>
  </si>
  <si>
    <t>27778944</t>
  </si>
  <si>
    <t>19020302003823</t>
  </si>
  <si>
    <t>Moose River Trib 1</t>
  </si>
  <si>
    <t>27780750</t>
  </si>
  <si>
    <t>01414026</t>
  </si>
  <si>
    <t>Soldotna Creek</t>
  </si>
  <si>
    <t>19020302003957</t>
  </si>
  <si>
    <t>Savena Lake Tributary</t>
  </si>
  <si>
    <t>27780740</t>
  </si>
  <si>
    <t>19020302003951</t>
  </si>
  <si>
    <t>Forstner Avenue</t>
  </si>
  <si>
    <t>{1ae23a17-1278-46fa-bc08-4063e508b9f1}</t>
  </si>
  <si>
    <t>19020302012863</t>
  </si>
  <si>
    <t>Moose River Trib 3</t>
  </si>
  <si>
    <t>2021</t>
  </si>
  <si>
    <t>Soldotna Creek Parcel</t>
  </si>
  <si>
    <t>{01e283cd-79d4-46e5-a005-b197e1a7d4aa}</t>
  </si>
  <si>
    <t>19020301004822</t>
  </si>
  <si>
    <t>Crooked Creek Trib 1.1</t>
  </si>
  <si>
    <t>27784120</t>
  </si>
  <si>
    <t>19020302002201</t>
  </si>
  <si>
    <t>Funny River Rd Trib 1.1</t>
  </si>
  <si>
    <t>27778272</t>
  </si>
  <si>
    <t>19020302002178</t>
  </si>
  <si>
    <t>KNWR Trib</t>
  </si>
  <si>
    <t>{88b14d36-cd60-42c3-afaf-3c368e31abb7}</t>
  </si>
  <si>
    <t>19020302013950</t>
  </si>
  <si>
    <t>Beaver Creek MT #10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</si>
</sst>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" x14ac:knownFonts="1">
    <font>
      <sz val="11"/>
      <color theme="1"/>
      <name val="Calibri"/>
      <family val="2"/>
      <scheme val="minor"/>
    </font>
    <font>
      <b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3">
    <xf numFmtId="0" fontId="0" fillId="0" borderId="0" xfId="0"/>
    <xf numFmtId="0" fontId="1" fillId="2" borderId="1" xfId="1">
      <alignment horizontal="left"/>
    </xf>
    <xf numFmtId="164" fontId="0" fillId="0" borderId="0" xfId="0" applyNumberFormat="1"/>
  </cellXfs>
  <cellStyles count="2">
    <cellStyle name="Normal" xfId="0" builtinId="0"/>
    <cellStyle name="Style0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tabSelected="1" workbookViewId="0">
      <selection activeCell="Q23" sqref="Q23"/>
    </sheetView>
  </sheetViews>
  <sheetFormatPr defaultRowHeight="15" x14ac:dyDescent="0.25"/>
  <cols>
    <col min="16" max="16" width="13.28515625" customWidth="1"/>
    <col min="17" max="17" width="22.140625" customWidth="1"/>
  </cols>
  <sheetData>
    <row r="1" spans="1:19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>
        <v>5540</v>
      </c>
      <c r="B2" t="s">
        <v>19</v>
      </c>
      <c r="C2" s="2">
        <v>43304</v>
      </c>
      <c r="D2">
        <v>2</v>
      </c>
      <c r="E2" t="s">
        <v>20</v>
      </c>
      <c r="F2" t="s">
        <v>20</v>
      </c>
      <c r="G2">
        <v>1.3605676099999999</v>
      </c>
      <c r="H2" t="s">
        <v>21</v>
      </c>
      <c r="I2">
        <v>1</v>
      </c>
      <c r="J2" t="s">
        <v>20</v>
      </c>
      <c r="K2">
        <v>460</v>
      </c>
      <c r="L2">
        <v>46006</v>
      </c>
      <c r="M2">
        <v>0</v>
      </c>
      <c r="N2">
        <v>1</v>
      </c>
      <c r="O2">
        <v>0</v>
      </c>
      <c r="P2">
        <v>1.9928006502400002E-2</v>
      </c>
      <c r="Q2">
        <v>2244.9977109817119</v>
      </c>
      <c r="R2" t="s">
        <v>22</v>
      </c>
      <c r="S2" t="s">
        <v>23</v>
      </c>
    </row>
    <row r="3" spans="1:19" x14ac:dyDescent="0.25">
      <c r="A3">
        <v>8637</v>
      </c>
      <c r="B3" t="s">
        <v>24</v>
      </c>
      <c r="C3" s="2">
        <v>43025</v>
      </c>
      <c r="D3">
        <v>2</v>
      </c>
      <c r="E3" t="s">
        <v>20</v>
      </c>
      <c r="F3" t="s">
        <v>20</v>
      </c>
      <c r="G3">
        <v>0.92546693000000002</v>
      </c>
      <c r="H3" t="s">
        <v>25</v>
      </c>
      <c r="I3">
        <v>1</v>
      </c>
      <c r="J3" t="s">
        <v>20</v>
      </c>
      <c r="K3">
        <v>460</v>
      </c>
      <c r="L3">
        <v>46006</v>
      </c>
      <c r="M3">
        <v>0</v>
      </c>
      <c r="N3">
        <v>1</v>
      </c>
      <c r="O3">
        <v>0</v>
      </c>
      <c r="P3">
        <v>1.21340625907E-2</v>
      </c>
      <c r="Q3">
        <v>5196.0615745417826</v>
      </c>
      <c r="R3" t="s">
        <v>26</v>
      </c>
      <c r="S3" t="s">
        <v>27</v>
      </c>
    </row>
    <row r="4" spans="1:19" x14ac:dyDescent="0.25">
      <c r="A4">
        <v>13778</v>
      </c>
      <c r="B4" t="s">
        <v>28</v>
      </c>
      <c r="C4" s="2">
        <v>43025</v>
      </c>
      <c r="D4">
        <v>2</v>
      </c>
      <c r="E4" t="s">
        <v>20</v>
      </c>
      <c r="F4" t="s">
        <v>20</v>
      </c>
      <c r="G4">
        <v>4.4593639999999997E-2</v>
      </c>
      <c r="H4" t="s">
        <v>29</v>
      </c>
      <c r="I4">
        <v>1</v>
      </c>
      <c r="J4" t="s">
        <v>20</v>
      </c>
      <c r="K4">
        <v>460</v>
      </c>
      <c r="L4">
        <v>46006</v>
      </c>
      <c r="M4">
        <v>0</v>
      </c>
      <c r="N4">
        <v>1</v>
      </c>
      <c r="O4">
        <v>0</v>
      </c>
      <c r="P4">
        <v>7.9635790352900002E-4</v>
      </c>
      <c r="Q4">
        <v>470.09240685646392</v>
      </c>
      <c r="R4" t="s">
        <v>22</v>
      </c>
      <c r="S4" t="s">
        <v>30</v>
      </c>
    </row>
    <row r="5" spans="1:19" x14ac:dyDescent="0.25">
      <c r="A5">
        <v>14137</v>
      </c>
      <c r="B5" t="s">
        <v>31</v>
      </c>
      <c r="C5" s="2">
        <v>43304</v>
      </c>
      <c r="D5">
        <v>2</v>
      </c>
      <c r="E5" t="s">
        <v>20</v>
      </c>
      <c r="F5" t="s">
        <v>20</v>
      </c>
      <c r="G5">
        <v>1.19756866</v>
      </c>
      <c r="H5" t="s">
        <v>32</v>
      </c>
      <c r="I5">
        <v>1</v>
      </c>
      <c r="J5" t="s">
        <v>20</v>
      </c>
      <c r="K5">
        <v>460</v>
      </c>
      <c r="L5">
        <v>46006</v>
      </c>
      <c r="M5">
        <v>0</v>
      </c>
      <c r="N5">
        <v>1</v>
      </c>
      <c r="O5">
        <v>0</v>
      </c>
      <c r="P5">
        <v>1.7010326877E-2</v>
      </c>
      <c r="Q5">
        <v>2007.4586438426579</v>
      </c>
      <c r="R5" t="s">
        <v>26</v>
      </c>
      <c r="S5" t="s">
        <v>33</v>
      </c>
    </row>
    <row r="6" spans="1:19" x14ac:dyDescent="0.25">
      <c r="A6">
        <v>19486</v>
      </c>
      <c r="B6" t="s">
        <v>34</v>
      </c>
      <c r="C6" s="2">
        <v>43304</v>
      </c>
      <c r="D6">
        <v>2</v>
      </c>
      <c r="E6" t="s">
        <v>20</v>
      </c>
      <c r="F6" t="s">
        <v>20</v>
      </c>
      <c r="G6">
        <v>0.42973867999999998</v>
      </c>
      <c r="H6" t="s">
        <v>35</v>
      </c>
      <c r="I6">
        <v>1</v>
      </c>
      <c r="J6" t="s">
        <v>20</v>
      </c>
      <c r="K6">
        <v>460</v>
      </c>
      <c r="L6">
        <v>46006</v>
      </c>
      <c r="M6">
        <v>0</v>
      </c>
      <c r="N6">
        <v>1</v>
      </c>
      <c r="O6">
        <v>0</v>
      </c>
      <c r="P6">
        <v>5.8576718947800002E-3</v>
      </c>
      <c r="Q6">
        <v>1885.20730335762</v>
      </c>
      <c r="R6" t="s">
        <v>22</v>
      </c>
      <c r="S6" t="s">
        <v>36</v>
      </c>
    </row>
    <row r="7" spans="1:19" x14ac:dyDescent="0.25">
      <c r="A7">
        <v>20082</v>
      </c>
      <c r="B7" t="s">
        <v>37</v>
      </c>
      <c r="C7" s="2">
        <v>43304</v>
      </c>
      <c r="D7">
        <v>2</v>
      </c>
      <c r="E7" t="s">
        <v>20</v>
      </c>
      <c r="F7" t="s">
        <v>20</v>
      </c>
      <c r="G7">
        <v>0.23512563</v>
      </c>
      <c r="H7" t="s">
        <v>38</v>
      </c>
      <c r="I7">
        <v>1</v>
      </c>
      <c r="J7" t="s">
        <v>20</v>
      </c>
      <c r="K7">
        <v>460</v>
      </c>
      <c r="L7">
        <v>46006</v>
      </c>
      <c r="M7">
        <v>0</v>
      </c>
      <c r="N7">
        <v>1</v>
      </c>
      <c r="O7">
        <v>0</v>
      </c>
      <c r="P7">
        <v>3.62250546796E-3</v>
      </c>
      <c r="Q7">
        <v>477.46526775502952</v>
      </c>
      <c r="R7" t="s">
        <v>22</v>
      </c>
      <c r="S7" t="s">
        <v>39</v>
      </c>
    </row>
    <row r="8" spans="1:19" x14ac:dyDescent="0.25">
      <c r="A8">
        <v>77389</v>
      </c>
      <c r="B8" t="s">
        <v>40</v>
      </c>
      <c r="C8" s="2">
        <v>43304</v>
      </c>
      <c r="D8">
        <v>2</v>
      </c>
      <c r="E8" t="s">
        <v>20</v>
      </c>
      <c r="F8" t="s">
        <v>20</v>
      </c>
      <c r="G8">
        <v>1.0758802999999999</v>
      </c>
      <c r="H8" t="s">
        <v>41</v>
      </c>
      <c r="I8">
        <v>1</v>
      </c>
      <c r="J8" t="s">
        <v>20</v>
      </c>
      <c r="K8">
        <v>460</v>
      </c>
      <c r="L8">
        <v>46006</v>
      </c>
      <c r="M8">
        <v>0</v>
      </c>
      <c r="N8">
        <v>1</v>
      </c>
      <c r="O8">
        <v>0</v>
      </c>
      <c r="P8">
        <v>1.56662438397E-2</v>
      </c>
      <c r="Q8">
        <v>3061.410381601489</v>
      </c>
      <c r="R8" t="s">
        <v>26</v>
      </c>
      <c r="S8" t="s">
        <v>42</v>
      </c>
    </row>
    <row r="9" spans="1:19" x14ac:dyDescent="0.25">
      <c r="A9">
        <v>87039</v>
      </c>
      <c r="B9" t="s">
        <v>43</v>
      </c>
      <c r="C9" s="2">
        <v>43304</v>
      </c>
      <c r="D9">
        <v>2</v>
      </c>
      <c r="E9" t="s">
        <v>44</v>
      </c>
      <c r="F9" t="s">
        <v>45</v>
      </c>
      <c r="G9">
        <v>1.9651925100000001</v>
      </c>
      <c r="H9" t="s">
        <v>46</v>
      </c>
      <c r="I9">
        <v>1</v>
      </c>
      <c r="J9" t="s">
        <v>20</v>
      </c>
      <c r="K9">
        <v>460</v>
      </c>
      <c r="L9">
        <v>46006</v>
      </c>
      <c r="M9">
        <v>0</v>
      </c>
      <c r="N9">
        <v>1</v>
      </c>
      <c r="O9">
        <v>0</v>
      </c>
      <c r="P9">
        <v>2.68206121039E-2</v>
      </c>
      <c r="Q9">
        <v>2382.7924907310721</v>
      </c>
      <c r="R9" t="s">
        <v>22</v>
      </c>
      <c r="S9" t="s">
        <v>47</v>
      </c>
    </row>
    <row r="10" spans="1:19" x14ac:dyDescent="0.25">
      <c r="A10">
        <v>90003</v>
      </c>
      <c r="B10" t="s">
        <v>48</v>
      </c>
      <c r="C10" s="2">
        <v>43304</v>
      </c>
      <c r="D10">
        <v>2</v>
      </c>
      <c r="E10" t="s">
        <v>20</v>
      </c>
      <c r="F10" t="s">
        <v>20</v>
      </c>
      <c r="G10">
        <v>1.90553171</v>
      </c>
      <c r="H10" t="s">
        <v>49</v>
      </c>
      <c r="I10">
        <v>1</v>
      </c>
      <c r="J10" t="s">
        <v>20</v>
      </c>
      <c r="K10">
        <v>460</v>
      </c>
      <c r="L10">
        <v>46006</v>
      </c>
      <c r="M10">
        <v>0</v>
      </c>
      <c r="N10">
        <v>1</v>
      </c>
      <c r="O10">
        <v>0</v>
      </c>
      <c r="P10">
        <v>2.5544905396899999E-2</v>
      </c>
      <c r="Q10">
        <v>1869.6624293920929</v>
      </c>
      <c r="R10" t="s">
        <v>22</v>
      </c>
      <c r="S10" t="s">
        <v>50</v>
      </c>
    </row>
    <row r="11" spans="1:19" x14ac:dyDescent="0.25">
      <c r="A11">
        <v>107581</v>
      </c>
      <c r="B11" t="s">
        <v>40</v>
      </c>
      <c r="C11" s="2">
        <v>43304</v>
      </c>
      <c r="D11">
        <v>2</v>
      </c>
      <c r="E11" t="s">
        <v>20</v>
      </c>
      <c r="F11" t="s">
        <v>20</v>
      </c>
      <c r="G11">
        <v>1.0758802999999999</v>
      </c>
      <c r="H11" t="s">
        <v>41</v>
      </c>
      <c r="I11">
        <v>1</v>
      </c>
      <c r="J11" t="s">
        <v>20</v>
      </c>
      <c r="K11">
        <v>460</v>
      </c>
      <c r="L11">
        <v>46006</v>
      </c>
      <c r="M11">
        <v>0</v>
      </c>
      <c r="N11">
        <v>1</v>
      </c>
      <c r="O11">
        <v>0</v>
      </c>
      <c r="P11">
        <v>1.56662438397E-2</v>
      </c>
      <c r="Q11">
        <v>747.58838643944364</v>
      </c>
      <c r="R11" t="s">
        <v>22</v>
      </c>
      <c r="S11" t="s">
        <v>42</v>
      </c>
    </row>
    <row r="12" spans="1:19" x14ac:dyDescent="0.25">
      <c r="A12">
        <v>107584</v>
      </c>
      <c r="Q12">
        <v>320.46608739710291</v>
      </c>
      <c r="R12" t="s">
        <v>22</v>
      </c>
      <c r="S12" t="s">
        <v>23</v>
      </c>
    </row>
    <row r="13" spans="1:19" x14ac:dyDescent="0.25">
      <c r="A13">
        <v>107586</v>
      </c>
      <c r="B13" t="s">
        <v>51</v>
      </c>
      <c r="C13" s="2">
        <v>43304</v>
      </c>
      <c r="D13">
        <v>2</v>
      </c>
      <c r="E13" t="s">
        <v>20</v>
      </c>
      <c r="F13" t="s">
        <v>20</v>
      </c>
      <c r="G13">
        <v>1.1164361899999999</v>
      </c>
      <c r="H13" t="s">
        <v>52</v>
      </c>
      <c r="I13">
        <v>1</v>
      </c>
      <c r="J13" t="s">
        <v>20</v>
      </c>
      <c r="K13">
        <v>460</v>
      </c>
      <c r="L13">
        <v>46006</v>
      </c>
      <c r="M13">
        <v>0</v>
      </c>
      <c r="N13">
        <v>1</v>
      </c>
      <c r="O13">
        <v>0</v>
      </c>
      <c r="P13">
        <v>1.7105421258499998E-2</v>
      </c>
      <c r="Q13">
        <v>740.97722811648805</v>
      </c>
      <c r="R13" t="s">
        <v>22</v>
      </c>
      <c r="S13" t="s">
        <v>53</v>
      </c>
    </row>
    <row r="14" spans="1:19" x14ac:dyDescent="0.25">
      <c r="A14">
        <v>107587</v>
      </c>
      <c r="Q14">
        <v>1006.200148090037</v>
      </c>
      <c r="R14" t="s">
        <v>54</v>
      </c>
      <c r="S14" t="s">
        <v>55</v>
      </c>
    </row>
    <row r="15" spans="1:19" x14ac:dyDescent="0.25">
      <c r="A15">
        <v>107591</v>
      </c>
      <c r="B15" t="s">
        <v>56</v>
      </c>
      <c r="C15" s="2">
        <v>43025</v>
      </c>
      <c r="D15">
        <v>2</v>
      </c>
      <c r="E15" t="s">
        <v>20</v>
      </c>
      <c r="F15" t="s">
        <v>20</v>
      </c>
      <c r="G15">
        <v>0.80172544000000001</v>
      </c>
      <c r="H15" t="s">
        <v>57</v>
      </c>
      <c r="I15">
        <v>1</v>
      </c>
      <c r="J15" t="s">
        <v>20</v>
      </c>
      <c r="K15">
        <v>460</v>
      </c>
      <c r="L15">
        <v>46006</v>
      </c>
      <c r="M15">
        <v>0</v>
      </c>
      <c r="N15">
        <v>1</v>
      </c>
      <c r="O15">
        <v>0</v>
      </c>
      <c r="P15">
        <v>8.9645669094100006E-3</v>
      </c>
      <c r="Q15">
        <v>189.99094497605131</v>
      </c>
      <c r="R15" t="s">
        <v>26</v>
      </c>
      <c r="S15" t="s">
        <v>58</v>
      </c>
    </row>
    <row r="16" spans="1:19" x14ac:dyDescent="0.25">
      <c r="A16">
        <v>107595</v>
      </c>
      <c r="B16" t="s">
        <v>59</v>
      </c>
      <c r="C16" s="2">
        <v>43304</v>
      </c>
      <c r="D16">
        <v>2</v>
      </c>
      <c r="E16" t="s">
        <v>20</v>
      </c>
      <c r="F16" t="s">
        <v>20</v>
      </c>
      <c r="G16">
        <v>4.7812438300000002</v>
      </c>
      <c r="H16" t="s">
        <v>60</v>
      </c>
      <c r="I16">
        <v>1</v>
      </c>
      <c r="J16" t="s">
        <v>20</v>
      </c>
      <c r="K16">
        <v>460</v>
      </c>
      <c r="L16">
        <v>46006</v>
      </c>
      <c r="M16">
        <v>0</v>
      </c>
      <c r="N16">
        <v>1</v>
      </c>
      <c r="O16">
        <v>0</v>
      </c>
      <c r="P16">
        <v>5.8432232308299997E-2</v>
      </c>
      <c r="Q16">
        <v>1211.6912969048569</v>
      </c>
      <c r="R16" t="s">
        <v>26</v>
      </c>
      <c r="S16" t="s">
        <v>61</v>
      </c>
    </row>
    <row r="17" spans="1:19" x14ac:dyDescent="0.25">
      <c r="A17">
        <v>107599</v>
      </c>
      <c r="B17" t="s">
        <v>62</v>
      </c>
      <c r="C17" s="2">
        <v>43304</v>
      </c>
      <c r="D17">
        <v>2</v>
      </c>
      <c r="E17" t="s">
        <v>20</v>
      </c>
      <c r="F17" t="s">
        <v>20</v>
      </c>
      <c r="G17">
        <v>12.22701226</v>
      </c>
      <c r="H17" t="s">
        <v>63</v>
      </c>
      <c r="I17">
        <v>1</v>
      </c>
      <c r="J17" t="s">
        <v>20</v>
      </c>
      <c r="K17">
        <v>460</v>
      </c>
      <c r="L17">
        <v>46006</v>
      </c>
      <c r="M17">
        <v>0</v>
      </c>
      <c r="N17">
        <v>1</v>
      </c>
      <c r="O17">
        <v>0</v>
      </c>
      <c r="P17">
        <v>0.151449664516</v>
      </c>
      <c r="Q17">
        <v>3105.5991807026412</v>
      </c>
      <c r="R17" t="s">
        <v>26</v>
      </c>
      <c r="S17" t="s">
        <v>64</v>
      </c>
    </row>
    <row r="18" spans="1:19" x14ac:dyDescent="0.25">
      <c r="A18">
        <v>107606</v>
      </c>
      <c r="B18" t="s">
        <v>48</v>
      </c>
      <c r="C18" s="2">
        <v>43304</v>
      </c>
      <c r="D18">
        <v>2</v>
      </c>
      <c r="E18" t="s">
        <v>20</v>
      </c>
      <c r="F18" t="s">
        <v>20</v>
      </c>
      <c r="G18">
        <v>1.90553171</v>
      </c>
      <c r="H18" t="s">
        <v>49</v>
      </c>
      <c r="I18">
        <v>1</v>
      </c>
      <c r="J18" t="s">
        <v>20</v>
      </c>
      <c r="K18">
        <v>460</v>
      </c>
      <c r="L18">
        <v>46006</v>
      </c>
      <c r="M18">
        <v>0</v>
      </c>
      <c r="N18">
        <v>1</v>
      </c>
      <c r="O18">
        <v>0</v>
      </c>
      <c r="P18">
        <v>2.5544905396899999E-2</v>
      </c>
      <c r="Q18">
        <v>100.52926874262791</v>
      </c>
      <c r="R18" t="s">
        <v>22</v>
      </c>
    </row>
    <row r="19" spans="1:19" x14ac:dyDescent="0.25">
      <c r="A19">
        <v>107610</v>
      </c>
      <c r="B19" t="s">
        <v>65</v>
      </c>
      <c r="C19" s="2">
        <v>43304</v>
      </c>
      <c r="D19">
        <v>2</v>
      </c>
      <c r="E19" t="s">
        <v>20</v>
      </c>
      <c r="F19" t="s">
        <v>20</v>
      </c>
      <c r="G19">
        <v>1.8912567</v>
      </c>
      <c r="H19" t="s">
        <v>66</v>
      </c>
      <c r="I19">
        <v>1</v>
      </c>
      <c r="J19" t="s">
        <v>20</v>
      </c>
      <c r="K19">
        <v>460</v>
      </c>
      <c r="L19">
        <v>46006</v>
      </c>
      <c r="M19">
        <v>0</v>
      </c>
      <c r="N19">
        <v>1</v>
      </c>
      <c r="O19">
        <v>0</v>
      </c>
      <c r="P19">
        <v>1.9481476517699998E-2</v>
      </c>
      <c r="Q19">
        <v>1324.0649992301981</v>
      </c>
      <c r="R19" t="s">
        <v>22</v>
      </c>
      <c r="S19" t="s">
        <v>67</v>
      </c>
    </row>
    <row r="21" spans="1:19" x14ac:dyDescent="0.25">
      <c r="Q21">
        <f>SUM(Q9:Q19)</f>
        <v>12999.562460722615</v>
      </c>
    </row>
    <row r="22" spans="1:19" x14ac:dyDescent="0.25">
      <c r="Q22">
        <f>Q21/1000</f>
        <v>12.999562460722615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c2023StreamsNominati_Project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bmeyer bmeyer</cp:lastModifiedBy>
  <dcterms:created xsi:type="dcterms:W3CDTF">2023-11-08T23:10:31Z</dcterms:created>
  <dcterms:modified xsi:type="dcterms:W3CDTF">2023-11-13T23:16:08Z</dcterms:modified>
</cp:coreProperties>
</file>