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meyer\Downloads\"/>
    </mc:Choice>
  </mc:AlternateContent>
  <bookViews>
    <workbookView xWindow="0" yWindow="0" windowWidth="26160" windowHeight="10305"/>
  </bookViews>
  <sheets>
    <sheet name="hours_records" sheetId="11" r:id="rId1"/>
  </sheets>
  <calcPr calcId="162913"/>
</workbook>
</file>

<file path=xl/calcChain.xml><?xml version="1.0" encoding="utf-8"?>
<calcChain xmlns="http://schemas.openxmlformats.org/spreadsheetml/2006/main">
  <c r="K11" i="11" l="1"/>
  <c r="M11" i="11" s="1"/>
  <c r="M10" i="11"/>
  <c r="K10" i="11"/>
  <c r="K9" i="11"/>
  <c r="M9" i="11" s="1"/>
  <c r="M8" i="11"/>
  <c r="K8" i="11"/>
  <c r="K7" i="11"/>
  <c r="M7" i="11" s="1"/>
  <c r="M6" i="11"/>
  <c r="K6" i="11"/>
  <c r="K5" i="11"/>
  <c r="M5" i="11" s="1"/>
  <c r="M4" i="11"/>
  <c r="K4" i="11"/>
  <c r="K3" i="11"/>
  <c r="M3" i="11" s="1"/>
  <c r="M13" i="11" s="1"/>
</calcChain>
</file>

<file path=xl/sharedStrings.xml><?xml version="1.0" encoding="utf-8"?>
<sst xmlns="http://schemas.openxmlformats.org/spreadsheetml/2006/main" count="35" uniqueCount="26">
  <si>
    <t>site_depart_date</t>
  </si>
  <si>
    <t>site_arrive_time</t>
  </si>
  <si>
    <t>site_depart_time</t>
  </si>
  <si>
    <t>site</t>
  </si>
  <si>
    <t>notes</t>
  </si>
  <si>
    <t>Lower Soldotna Creek</t>
  </si>
  <si>
    <t>Suneva Lake</t>
  </si>
  <si>
    <t>Coal Creek Trib 1</t>
  </si>
  <si>
    <t>TU</t>
  </si>
  <si>
    <t>Upper Ohmer Lake</t>
  </si>
  <si>
    <t>soldotna_creek2</t>
  </si>
  <si>
    <t>organization</t>
  </si>
  <si>
    <t>site arrival date</t>
  </si>
  <si>
    <t>time on site (hours)</t>
  </si>
  <si>
    <t>estimated drive time (hours)</t>
  </si>
  <si>
    <t>estimated access time (hours)</t>
  </si>
  <si>
    <t>total time per volunteer (hours)</t>
  </si>
  <si>
    <t>volunteer participants</t>
  </si>
  <si>
    <t>total time (hours)</t>
  </si>
  <si>
    <t>Training session @ KWF office</t>
  </si>
  <si>
    <t>Canoe access</t>
  </si>
  <si>
    <t>North Nikiski Lake</t>
  </si>
  <si>
    <t>Funny River Rd Trib</t>
  </si>
  <si>
    <t>Beaver Creek Trib</t>
  </si>
  <si>
    <t>Moose River Trib</t>
  </si>
  <si>
    <t>Total Volunteer Hours Contributed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</si>
</sst>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2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3" fillId="0" borderId="2" xfId="0" applyFont="1" applyBorder="1" applyAlignment="1"/>
    <xf numFmtId="0" fontId="3" fillId="0" borderId="2" xfId="0" applyFont="1" applyBorder="1" applyAlignment="1"/>
    <xf numFmtId="14" fontId="3" fillId="0" borderId="2" xfId="0" applyNumberFormat="1" applyFont="1" applyBorder="1" applyAlignment="1">
      <alignment horizontal="right"/>
    </xf>
    <xf numFmtId="20" fontId="3" fillId="0" borderId="2" xfId="0" applyNumberFormat="1" applyFont="1" applyBorder="1" applyAlignment="1">
      <alignment horizontal="right"/>
    </xf>
    <xf numFmtId="4" fontId="3" fillId="0" borderId="2" xfId="0" applyNumberFormat="1" applyFont="1" applyBorder="1" applyAlignment="1">
      <alignment horizontal="right"/>
    </xf>
    <xf numFmtId="4" fontId="3" fillId="0" borderId="2" xfId="0" applyNumberFormat="1" applyFont="1" applyBorder="1" applyAlignment="1"/>
    <xf numFmtId="0" fontId="2" fillId="0" borderId="2" xfId="0" applyFont="1" applyBorder="1" applyAlignment="1"/>
    <xf numFmtId="4" fontId="3" fillId="0" borderId="2" xfId="0" applyNumberFormat="1" applyFont="1" applyBorder="1" applyAlignment="1">
      <alignment horizontal="right"/>
    </xf>
    <xf numFmtId="0" fontId="2" fillId="0" borderId="2" xfId="0" applyFont="1" applyBorder="1"/>
    <xf numFmtId="0" fontId="2" fillId="0" borderId="1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1" fillId="0" borderId="6" xfId="0" applyFont="1" applyBorder="1" applyAlignment="1"/>
    <xf numFmtId="0" fontId="1" fillId="0" borderId="7" xfId="0" applyFont="1" applyBorder="1"/>
    <xf numFmtId="0" fontId="1" fillId="0" borderId="8" xfId="0" applyFont="1" applyBorder="1"/>
    <xf numFmtId="0" fontId="2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I13"/>
  <sheetViews>
    <sheetView tabSelected="1" workbookViewId="0">
      <pane ySplit="2" topLeftCell="A3" activePane="bottomLeft" state="frozen"/>
      <selection pane="bottomLeft" activeCell="D7" sqref="D7"/>
    </sheetView>
  </sheetViews>
  <sheetFormatPr defaultColWidth="12.5703125" defaultRowHeight="15.75" customHeight="1" x14ac:dyDescent="0.2"/>
  <cols>
    <col min="1" max="1" width="3.5703125" customWidth="1"/>
    <col min="2" max="2" width="13.28515625" customWidth="1"/>
    <col min="3" max="3" width="20" customWidth="1"/>
    <col min="4" max="4" width="10.140625" customWidth="1"/>
    <col min="5" max="5" width="15" hidden="1" customWidth="1"/>
    <col min="6" max="6" width="14.28515625" hidden="1" customWidth="1"/>
    <col min="7" max="7" width="15" hidden="1" customWidth="1"/>
    <col min="8" max="8" width="8.7109375" customWidth="1"/>
    <col min="9" max="9" width="11.140625" customWidth="1"/>
    <col min="10" max="10" width="10.140625" customWidth="1"/>
    <col min="11" max="11" width="10.42578125" customWidth="1"/>
    <col min="12" max="12" width="10.140625" customWidth="1"/>
    <col min="14" max="14" width="29.42578125" customWidth="1"/>
  </cols>
  <sheetData>
    <row r="1" spans="1:35" x14ac:dyDescent="0.2">
      <c r="A1" s="4"/>
      <c r="B1" s="4"/>
      <c r="C1" s="5"/>
      <c r="D1" s="4"/>
      <c r="E1" s="5"/>
      <c r="F1" s="5"/>
      <c r="G1" s="5"/>
      <c r="H1" s="4"/>
      <c r="I1" s="4"/>
      <c r="J1" s="4"/>
      <c r="K1" s="4"/>
      <c r="L1" s="4"/>
      <c r="M1" s="2"/>
      <c r="N1" s="2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ht="41.25" customHeight="1" x14ac:dyDescent="0.2">
      <c r="A2" s="4"/>
      <c r="B2" s="6" t="s">
        <v>11</v>
      </c>
      <c r="C2" s="7" t="s">
        <v>3</v>
      </c>
      <c r="D2" s="6" t="s">
        <v>12</v>
      </c>
      <c r="E2" s="7" t="s">
        <v>0</v>
      </c>
      <c r="F2" s="7" t="s">
        <v>1</v>
      </c>
      <c r="G2" s="7" t="s">
        <v>2</v>
      </c>
      <c r="H2" s="6" t="s">
        <v>13</v>
      </c>
      <c r="I2" s="6" t="s">
        <v>14</v>
      </c>
      <c r="J2" s="6" t="s">
        <v>15</v>
      </c>
      <c r="K2" s="6" t="s">
        <v>16</v>
      </c>
      <c r="L2" s="6" t="s">
        <v>17</v>
      </c>
      <c r="M2" s="8" t="s">
        <v>18</v>
      </c>
      <c r="N2" s="8" t="s">
        <v>4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x14ac:dyDescent="0.2">
      <c r="A3" s="1"/>
      <c r="B3" s="9" t="s">
        <v>8</v>
      </c>
      <c r="C3" s="10" t="s">
        <v>5</v>
      </c>
      <c r="D3" s="11">
        <v>44352</v>
      </c>
      <c r="E3" s="11">
        <v>44352</v>
      </c>
      <c r="F3" s="12">
        <v>0.54305555555555551</v>
      </c>
      <c r="G3" s="12">
        <v>0.625</v>
      </c>
      <c r="H3" s="13">
        <v>4</v>
      </c>
      <c r="I3" s="9">
        <v>0</v>
      </c>
      <c r="J3" s="9">
        <v>0</v>
      </c>
      <c r="K3" s="14">
        <f t="shared" ref="K3:K11" si="0">SUM(H3:J3)</f>
        <v>4</v>
      </c>
      <c r="L3" s="9">
        <v>14</v>
      </c>
      <c r="M3" s="15">
        <f t="shared" ref="M3:M11" si="1">K3*L3</f>
        <v>56</v>
      </c>
      <c r="N3" s="15" t="s">
        <v>19</v>
      </c>
    </row>
    <row r="4" spans="1:35" x14ac:dyDescent="0.2">
      <c r="A4" s="1"/>
      <c r="B4" s="9" t="s">
        <v>8</v>
      </c>
      <c r="C4" s="10" t="s">
        <v>6</v>
      </c>
      <c r="D4" s="11">
        <v>44439</v>
      </c>
      <c r="E4" s="11">
        <v>44439</v>
      </c>
      <c r="F4" s="12">
        <v>0.41666666666666669</v>
      </c>
      <c r="G4" s="12">
        <v>0.58333333333333337</v>
      </c>
      <c r="H4" s="16">
        <v>3</v>
      </c>
      <c r="I4" s="9">
        <v>2</v>
      </c>
      <c r="J4" s="9">
        <v>0.25</v>
      </c>
      <c r="K4" s="14">
        <f t="shared" si="0"/>
        <v>5.25</v>
      </c>
      <c r="L4" s="9">
        <v>4</v>
      </c>
      <c r="M4" s="15">
        <f t="shared" si="1"/>
        <v>21</v>
      </c>
      <c r="N4" s="15" t="s">
        <v>20</v>
      </c>
    </row>
    <row r="5" spans="1:35" x14ac:dyDescent="0.2">
      <c r="A5" s="1"/>
      <c r="B5" s="9" t="s">
        <v>8</v>
      </c>
      <c r="C5" s="9" t="s">
        <v>21</v>
      </c>
      <c r="D5" s="11">
        <v>44439</v>
      </c>
      <c r="E5" s="11">
        <v>44439</v>
      </c>
      <c r="F5" s="12">
        <v>0.4375</v>
      </c>
      <c r="G5" s="12">
        <v>0.59722222222222221</v>
      </c>
      <c r="H5" s="16">
        <v>1</v>
      </c>
      <c r="I5" s="9">
        <v>2</v>
      </c>
      <c r="J5" s="9">
        <v>3</v>
      </c>
      <c r="K5" s="14">
        <f t="shared" si="0"/>
        <v>6</v>
      </c>
      <c r="L5" s="9">
        <v>1</v>
      </c>
      <c r="M5" s="15">
        <f t="shared" si="1"/>
        <v>6</v>
      </c>
      <c r="N5" s="17"/>
    </row>
    <row r="6" spans="1:35" x14ac:dyDescent="0.2">
      <c r="A6" s="1"/>
      <c r="B6" s="9" t="s">
        <v>8</v>
      </c>
      <c r="C6" s="10" t="s">
        <v>9</v>
      </c>
      <c r="D6" s="11">
        <v>44443</v>
      </c>
      <c r="E6" s="11">
        <v>44443</v>
      </c>
      <c r="F6" s="12">
        <v>0.42708333333333331</v>
      </c>
      <c r="G6" s="12">
        <v>0.51388888888888884</v>
      </c>
      <c r="H6" s="16">
        <v>3</v>
      </c>
      <c r="I6" s="9">
        <v>2</v>
      </c>
      <c r="J6" s="9">
        <v>3</v>
      </c>
      <c r="K6" s="14">
        <f t="shared" si="0"/>
        <v>8</v>
      </c>
      <c r="L6" s="9">
        <v>3</v>
      </c>
      <c r="M6" s="15">
        <f t="shared" si="1"/>
        <v>24</v>
      </c>
      <c r="N6" s="15" t="s">
        <v>20</v>
      </c>
    </row>
    <row r="7" spans="1:35" x14ac:dyDescent="0.2">
      <c r="A7" s="1"/>
      <c r="B7" s="9" t="s">
        <v>8</v>
      </c>
      <c r="C7" s="9" t="s">
        <v>22</v>
      </c>
      <c r="D7" s="11">
        <v>44764</v>
      </c>
      <c r="E7" s="11">
        <v>44765</v>
      </c>
      <c r="F7" s="12">
        <v>0.66666666666666663</v>
      </c>
      <c r="G7" s="12">
        <v>0.8125</v>
      </c>
      <c r="H7" s="13">
        <v>2</v>
      </c>
      <c r="I7" s="9">
        <v>0.5</v>
      </c>
      <c r="J7" s="9">
        <v>2</v>
      </c>
      <c r="K7" s="14">
        <f t="shared" si="0"/>
        <v>4.5</v>
      </c>
      <c r="L7" s="9">
        <v>0</v>
      </c>
      <c r="M7" s="15">
        <f t="shared" si="1"/>
        <v>0</v>
      </c>
      <c r="N7" s="17"/>
    </row>
    <row r="8" spans="1:35" x14ac:dyDescent="0.2">
      <c r="A8" s="1"/>
      <c r="B8" s="9" t="s">
        <v>8</v>
      </c>
      <c r="C8" s="10" t="s">
        <v>7</v>
      </c>
      <c r="D8" s="11">
        <v>44772</v>
      </c>
      <c r="E8" s="11">
        <v>44772</v>
      </c>
      <c r="F8" s="12">
        <v>0.47222222222222221</v>
      </c>
      <c r="G8" s="12">
        <v>0.52083333333333337</v>
      </c>
      <c r="H8" s="16">
        <v>0.75</v>
      </c>
      <c r="I8" s="9">
        <v>1</v>
      </c>
      <c r="J8" s="9">
        <v>2</v>
      </c>
      <c r="K8" s="14">
        <f t="shared" si="0"/>
        <v>3.75</v>
      </c>
      <c r="L8" s="9">
        <v>2</v>
      </c>
      <c r="M8" s="15">
        <f t="shared" si="1"/>
        <v>7.5</v>
      </c>
      <c r="N8" s="17"/>
    </row>
    <row r="9" spans="1:35" x14ac:dyDescent="0.2">
      <c r="A9" s="1"/>
      <c r="B9" s="9" t="s">
        <v>8</v>
      </c>
      <c r="C9" s="9" t="s">
        <v>23</v>
      </c>
      <c r="D9" s="11">
        <v>44786</v>
      </c>
      <c r="E9" s="11">
        <v>44786</v>
      </c>
      <c r="F9" s="12">
        <v>0.4861111111111111</v>
      </c>
      <c r="G9" s="12">
        <v>0.53125</v>
      </c>
      <c r="H9" s="16">
        <v>1</v>
      </c>
      <c r="I9" s="9">
        <v>0.5</v>
      </c>
      <c r="J9" s="9">
        <v>2.5</v>
      </c>
      <c r="K9" s="14">
        <f t="shared" si="0"/>
        <v>4</v>
      </c>
      <c r="L9" s="9">
        <v>4</v>
      </c>
      <c r="M9" s="15">
        <f t="shared" si="1"/>
        <v>16</v>
      </c>
      <c r="N9" s="17"/>
    </row>
    <row r="10" spans="1:35" x14ac:dyDescent="0.2">
      <c r="A10" s="1"/>
      <c r="B10" s="9" t="s">
        <v>8</v>
      </c>
      <c r="C10" s="9" t="s">
        <v>24</v>
      </c>
      <c r="D10" s="11">
        <v>44800</v>
      </c>
      <c r="E10" s="11">
        <v>44800</v>
      </c>
      <c r="F10" s="12">
        <v>0.4826388888888889</v>
      </c>
      <c r="G10" s="12">
        <v>0.60416666666666663</v>
      </c>
      <c r="H10" s="16">
        <v>1.5</v>
      </c>
      <c r="I10" s="9">
        <v>0.75</v>
      </c>
      <c r="J10" s="9">
        <v>3</v>
      </c>
      <c r="K10" s="14">
        <f t="shared" si="0"/>
        <v>5.25</v>
      </c>
      <c r="L10" s="9">
        <v>3</v>
      </c>
      <c r="M10" s="15">
        <f t="shared" si="1"/>
        <v>15.75</v>
      </c>
      <c r="N10" s="17"/>
    </row>
    <row r="11" spans="1:35" x14ac:dyDescent="0.2">
      <c r="A11" s="1"/>
      <c r="B11" s="9" t="s">
        <v>8</v>
      </c>
      <c r="C11" s="10" t="s">
        <v>10</v>
      </c>
      <c r="D11" s="11">
        <v>44800</v>
      </c>
      <c r="E11" s="11">
        <v>44800</v>
      </c>
      <c r="F11" s="12">
        <v>0.4861111111111111</v>
      </c>
      <c r="G11" s="12">
        <v>0.58333333333333337</v>
      </c>
      <c r="H11" s="16">
        <v>1</v>
      </c>
      <c r="I11" s="9">
        <v>0.75</v>
      </c>
      <c r="J11" s="9">
        <v>1.5</v>
      </c>
      <c r="K11" s="14">
        <f t="shared" si="0"/>
        <v>3.25</v>
      </c>
      <c r="L11" s="9">
        <v>4</v>
      </c>
      <c r="M11" s="15">
        <f t="shared" si="1"/>
        <v>13</v>
      </c>
      <c r="N11" s="17"/>
    </row>
    <row r="12" spans="1:35" x14ac:dyDescent="0.2">
      <c r="B12" s="18"/>
      <c r="N12" s="19"/>
    </row>
    <row r="13" spans="1:35" x14ac:dyDescent="0.2">
      <c r="B13" s="20"/>
      <c r="C13" s="21"/>
      <c r="D13" s="21"/>
      <c r="E13" s="21"/>
      <c r="F13" s="21"/>
      <c r="G13" s="21"/>
      <c r="H13" s="21"/>
      <c r="I13" s="21"/>
      <c r="J13" s="22" t="s">
        <v>25</v>
      </c>
      <c r="K13" s="23"/>
      <c r="L13" s="23"/>
      <c r="M13" s="24">
        <f>SUM(M3:M11)</f>
        <v>159.25</v>
      </c>
      <c r="N13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hours_records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Benjamin Meyer</cp:lastModifiedBy>
  <dcterms:modified xsi:type="dcterms:W3CDTF">2022-11-23T02:22:27Z</dcterms:modified>
</cp:coreProperties>
</file>