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G:\共用雲端硬碟\INT_TWN_SHP_內部-素材\WW\AI測試\#18節專案\18節套版工具\正式BN\18節Tool_V7.0\"/>
    </mc:Choice>
  </mc:AlternateContent>
  <bookViews>
    <workbookView xWindow="0" yWindow="0" windowWidth="0" windowHeight="0" activeTab="4"/>
  </bookViews>
  <sheets>
    <sheet name="timeline final" sheetId="1" r:id="rId1"/>
    <sheet name="Logo+KV (35發單)" sheetId="2" r:id="rId2"/>
    <sheet name="暖正L1 MS(35發單)" sheetId="3" r:id="rId3"/>
    <sheet name="暖身BN(311發單)" sheetId="4" r:id="rId4"/>
    <sheet name="正式BN(319發單)" sheetId="5" r:id="rId5"/>
    <sheet name="新增製作物_暖正L1 MS(327發單)" sheetId="6" r:id="rId6"/>
    <sheet name="新增製作物_正式BN(330發單)" sheetId="7" r:id="rId7"/>
    <sheet name="新增製作物_OSP BN(42發單)" sheetId="8" r:id="rId8"/>
    <sheet name="停用-SPX印刷BN(XXXX發單)" sheetId="9" state="hidden" r:id="rId9"/>
    <sheet name="停用-SPX電子BN(XXXX發單)" sheetId="10" state="hidden" r:id="rId10"/>
    <sheet name="版配&gt;&gt;" sheetId="11" r:id="rId11"/>
    <sheet name="L1 暖+正" sheetId="12" r:id="rId12"/>
    <sheet name="L1 正式主會場 (418)  (施工中)" sheetId="13" state="hidden" r:id="rId13"/>
  </sheets>
  <calcPr/>
</workbook>
</file>

<file path=xl/calcChain.xml><?xml version="1.0" encoding="utf-8"?>
<calcChain xmlns="http://schemas.openxmlformats.org/spreadsheetml/2006/main">
  <c i="8" l="1" r="C7"/>
  <c i="7" r="M47"/>
  <c r="M46"/>
  <c r="M45"/>
  <c r="C43"/>
  <c r="M42"/>
  <c r="C42"/>
  <c r="C41"/>
  <c r="M18"/>
  <c r="M17"/>
  <c r="G7"/>
  <c r="D7"/>
  <c i="5" r="M221"/>
  <c r="M220"/>
  <c r="M219"/>
  <c r="C219"/>
  <c r="M208"/>
  <c r="M207"/>
  <c r="M206"/>
  <c r="C206"/>
  <c r="M195"/>
  <c r="C195"/>
  <c r="M185"/>
  <c r="C185"/>
  <c r="Q175"/>
  <c r="Q174"/>
  <c r="Q173"/>
  <c r="Q172"/>
  <c r="Q171"/>
  <c r="C171"/>
  <c r="M165"/>
  <c r="M164"/>
  <c r="M163"/>
  <c r="M162"/>
  <c r="M161"/>
  <c r="C161"/>
  <c r="M151"/>
  <c r="M150"/>
  <c r="C150"/>
  <c r="M142"/>
  <c r="M141"/>
  <c r="M140"/>
  <c r="C140"/>
  <c r="M132"/>
  <c r="M131"/>
  <c r="M130"/>
  <c r="C130"/>
  <c r="M122"/>
  <c r="M121"/>
  <c r="M120"/>
  <c r="C120"/>
  <c r="M109"/>
  <c r="M108"/>
  <c r="M107"/>
  <c r="M106"/>
  <c r="M105"/>
  <c r="M104"/>
  <c r="M103"/>
  <c r="M102"/>
  <c r="M101"/>
  <c r="C101"/>
  <c r="M82"/>
  <c r="M69"/>
  <c r="M68"/>
  <c r="M67"/>
  <c r="M66"/>
  <c r="M65"/>
  <c r="M64"/>
  <c r="M63"/>
  <c r="M62"/>
  <c r="M61"/>
  <c r="M60"/>
  <c r="C60"/>
  <c r="M51"/>
  <c r="M50"/>
  <c r="M49"/>
  <c r="M48"/>
  <c r="M47"/>
  <c r="M46"/>
  <c r="M45"/>
  <c r="M44"/>
  <c r="M43"/>
  <c r="M42"/>
  <c r="M41"/>
  <c r="M40"/>
  <c r="C40"/>
  <c r="I34"/>
  <c r="I31"/>
  <c r="I28"/>
  <c r="I24"/>
  <c r="I21"/>
  <c r="I18"/>
  <c r="M17"/>
  <c r="G9"/>
  <c r="F9"/>
  <c r="E9"/>
  <c r="D9"/>
  <c r="C9"/>
  <c r="H7"/>
  <c r="G7"/>
  <c r="F7"/>
  <c r="E7"/>
  <c r="D7"/>
  <c r="C7"/>
  <c i="4" r="H9"/>
  <c r="G9"/>
  <c r="F9"/>
  <c r="E9"/>
  <c r="D9"/>
  <c r="C9"/>
  <c r="I7"/>
  <c r="H7"/>
  <c r="G7"/>
  <c r="F7"/>
  <c r="E7"/>
  <c r="D7"/>
  <c r="C7"/>
  <c i="1" r="EJ5"/>
  <c r="EI5"/>
  <c r="EH5"/>
  <c r="EG5"/>
  <c r="EF5"/>
  <c r="EE5"/>
  <c r="ED5"/>
  <c r="EC5"/>
  <c r="EB5"/>
  <c r="EA5"/>
  <c r="DZ5"/>
  <c r="DY5"/>
  <c r="DX5"/>
  <c r="DW5"/>
  <c r="DV5"/>
  <c r="DU5"/>
  <c r="DT5"/>
  <c r="DS5"/>
  <c r="DR5"/>
  <c r="DQ5"/>
  <c r="DP5"/>
  <c r="DO5"/>
  <c r="DN5"/>
  <c r="DM5"/>
  <c r="DL5"/>
  <c r="DK5"/>
  <c r="DJ5"/>
  <c r="DI5"/>
  <c r="DH5"/>
  <c r="DG5"/>
  <c r="DF5"/>
  <c r="DE5"/>
  <c r="DD5"/>
  <c r="DC5"/>
  <c r="DB5"/>
  <c r="DA5"/>
  <c r="CZ5"/>
  <c r="CY5"/>
  <c r="CX5"/>
  <c r="CW5"/>
  <c r="CV5"/>
  <c r="CU5"/>
  <c r="CT5"/>
  <c r="CS5"/>
  <c r="CR5"/>
  <c r="CQ5"/>
  <c r="CP5"/>
  <c r="CO5"/>
  <c r="CN5"/>
  <c r="CM5"/>
  <c r="CL5"/>
  <c r="CK5"/>
  <c r="CJ5"/>
  <c r="CI5"/>
  <c r="CH5"/>
  <c r="CG5"/>
  <c r="CF5"/>
  <c r="CE5"/>
  <c r="CD5"/>
  <c r="CC5"/>
  <c r="CB5"/>
  <c r="CA5"/>
  <c r="BZ5"/>
  <c r="BY5"/>
  <c r="BX5"/>
  <c r="BW5"/>
  <c r="BV5"/>
  <c r="BU5"/>
  <c r="BT5"/>
  <c r="BS5"/>
  <c r="BR5"/>
  <c r="BQ5"/>
  <c r="BP5"/>
  <c r="BO5"/>
  <c r="BN5"/>
  <c r="BM5"/>
  <c r="BL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EJ4"/>
  <c r="EI4"/>
  <c r="EH4"/>
  <c r="EG4"/>
  <c r="EF4"/>
  <c r="EE4"/>
  <c r="ED4"/>
  <c r="EC4"/>
  <c r="EB4"/>
  <c r="EA4"/>
  <c r="DZ4"/>
  <c r="DY4"/>
  <c r="DX4"/>
  <c r="DW4"/>
  <c r="DV4"/>
  <c r="DU4"/>
  <c r="DT4"/>
  <c r="DS4"/>
  <c r="DR4"/>
  <c r="DQ4"/>
  <c r="DP4"/>
  <c r="DO4"/>
  <c r="DN4"/>
  <c r="DM4"/>
  <c r="DL4"/>
  <c r="DK4"/>
  <c r="DJ4"/>
  <c r="DI4"/>
  <c r="DH4"/>
  <c r="DG4"/>
  <c r="DF4"/>
  <c r="DE4"/>
  <c r="DD4"/>
  <c r="DC4"/>
  <c r="DB4"/>
  <c r="DA4"/>
  <c r="CZ4"/>
  <c r="CY4"/>
  <c r="CX4"/>
  <c r="CW4"/>
  <c r="CV4"/>
  <c r="CU4"/>
  <c r="CT4"/>
  <c r="CS4"/>
  <c r="CR4"/>
  <c r="CQ4"/>
  <c r="CP4"/>
  <c r="CO4"/>
  <c r="CN4"/>
  <c r="CM4"/>
  <c r="CL4"/>
  <c r="CK4"/>
  <c r="CJ4"/>
  <c r="CI4"/>
  <c r="CH4"/>
  <c r="CG4"/>
  <c r="CF4"/>
  <c r="CE4"/>
  <c r="CD4"/>
  <c r="CC4"/>
  <c r="CB4"/>
  <c r="CA4"/>
  <c r="BZ4"/>
  <c r="BY4"/>
  <c r="BX4"/>
  <c r="BW4"/>
  <c r="BV4"/>
  <c r="BU4"/>
  <c r="BT4"/>
  <c r="BS4"/>
  <c r="BR4"/>
  <c r="BQ4"/>
  <c r="BP4"/>
  <c r="BO4"/>
  <c r="BN4"/>
  <c r="BM4"/>
  <c r="BL4"/>
  <c r="BK4"/>
  <c r="BJ4"/>
  <c r="BI4"/>
  <c r="BH4"/>
  <c r="BG4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EI3"/>
  <c r="EH3"/>
  <c r="EG3"/>
  <c r="EF3"/>
  <c r="EE3"/>
  <c r="ED3"/>
  <c r="EC3"/>
  <c r="EB3"/>
  <c r="EA3"/>
  <c r="DZ3"/>
  <c r="DY3"/>
  <c r="DX3"/>
  <c r="DW3"/>
  <c r="DV3"/>
  <c r="DU3"/>
  <c r="DT3"/>
  <c r="DS3"/>
  <c r="DR3"/>
  <c r="DQ3"/>
  <c r="DP3"/>
  <c r="DO3"/>
  <c r="DN3"/>
  <c r="DM3"/>
  <c r="DL3"/>
  <c r="DK3"/>
  <c r="DJ3"/>
  <c r="DI3"/>
  <c r="DH3"/>
  <c r="DG3"/>
  <c r="DF3"/>
  <c r="DE3"/>
  <c r="DD3"/>
  <c r="DC3"/>
  <c r="DB3"/>
  <c r="DA3"/>
  <c r="CZ3"/>
  <c r="CY3"/>
  <c r="CX3"/>
  <c r="CW3"/>
  <c r="CV3"/>
  <c r="CU3"/>
  <c r="CT3"/>
  <c r="CS3"/>
  <c r="CR3"/>
  <c r="CQ3"/>
  <c r="CP3"/>
  <c r="CO3"/>
  <c r="CN3"/>
  <c r="CM3"/>
  <c r="CL3"/>
  <c r="CK3"/>
  <c r="CJ3"/>
  <c r="CI3"/>
  <c r="CH3"/>
  <c r="CG3"/>
  <c r="CF3"/>
  <c r="CE3"/>
  <c r="CD3"/>
  <c r="CC3"/>
  <c r="CB3"/>
  <c r="CA3"/>
  <c r="BZ3"/>
  <c r="BY3"/>
  <c r="BX3"/>
  <c r="BW3"/>
  <c r="BV3"/>
  <c r="BU3"/>
  <c r="BT3"/>
  <c r="BS3"/>
  <c r="BR3"/>
  <c r="BQ3"/>
  <c r="BP3"/>
  <c r="BO3"/>
  <c r="BN3"/>
  <c r="BM3"/>
  <c r="BL3"/>
  <c r="BK3"/>
  <c r="BJ3"/>
  <c r="BI3"/>
  <c r="BH3"/>
  <c r="BG3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C3"/>
  <c r="EI2"/>
  <c r="EH2"/>
  <c r="EG2"/>
  <c r="EF2"/>
  <c r="EE2"/>
  <c r="ED2"/>
  <c r="EC2"/>
  <c r="EB2"/>
  <c r="EA2"/>
  <c r="DZ2"/>
  <c r="DY2"/>
  <c r="DX2"/>
  <c r="DW2"/>
  <c r="DV2"/>
  <c r="DU2"/>
  <c r="DT2"/>
  <c r="DS2"/>
  <c r="DR2"/>
  <c r="DQ2"/>
  <c r="DP2"/>
  <c r="DO2"/>
  <c r="DN2"/>
  <c r="DM2"/>
  <c r="DL2"/>
  <c r="DK2"/>
  <c r="DJ2"/>
  <c r="DI2"/>
  <c r="DH2"/>
  <c r="DG2"/>
  <c r="DF2"/>
  <c r="DE2"/>
  <c r="DD2"/>
  <c r="DC2"/>
  <c r="DB2"/>
  <c r="DA2"/>
  <c r="CZ2"/>
  <c r="CY2"/>
  <c r="CX2"/>
  <c r="CW2"/>
  <c r="CV2"/>
  <c r="CU2"/>
  <c r="CT2"/>
  <c r="CS2"/>
  <c r="CR2"/>
  <c r="CQ2"/>
  <c r="CP2"/>
  <c r="CO2"/>
  <c r="CN2"/>
  <c r="CM2"/>
  <c r="CL2"/>
  <c r="CK2"/>
  <c r="CJ2"/>
  <c r="CI2"/>
  <c r="CH2"/>
  <c r="CG2"/>
  <c r="CF2"/>
  <c r="CE2"/>
  <c r="CD2"/>
  <c r="CC2"/>
  <c r="CB2"/>
  <c r="CA2"/>
  <c r="BZ2"/>
  <c r="BY2"/>
  <c r="BX2"/>
  <c r="BW2"/>
  <c r="BV2"/>
  <c r="BU2"/>
  <c r="BT2"/>
  <c r="BS2"/>
  <c r="BR2"/>
  <c r="BQ2"/>
  <c r="BP2"/>
  <c r="BO2"/>
  <c r="BN2"/>
  <c r="BM2"/>
  <c r="BL2"/>
  <c r="BK2"/>
  <c r="BJ2"/>
  <c r="BI2"/>
  <c r="BH2"/>
  <c r="BG2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2"/>
  <c r="AL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</calcChain>
</file>

<file path=xl/comments1.xml><?xml version="1.0" encoding="utf-8"?>
<comments xmlns="http://schemas.openxmlformats.org/spreadsheetml/2006/main">
  <authors>
    <author/>
  </authors>
  <commentList>
    <comment ref="A7" authorId="0">
      <text>
        <r>
          <t>僅暖身、正式、DP的BN&amp;MS需要預留確認版配時間_x000A_常態公版不需預留確認時間</t>
        </r>
      </text>
    </comment>
    <comment ref="EN4" authorId="0">
      <text>
        <r>
          <t>補班日的working day直接在公式後+1，再把公式往前套用至其他欄位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119" authorId="0">
      <text>
        <r>
          <t>healthy_x000A_Segment ID: 5153</t>
        </r>
      </text>
    </comment>
    <comment ref="H119" authorId="0">
      <text>
        <r>
          <t>healthy_x000A_Segment ID: 5153</t>
        </r>
      </text>
    </comment>
    <comment ref="I119" authorId="0">
      <text>
        <r>
          <t>healthy_x000A_Segment ID: 5153</t>
        </r>
      </text>
    </comment>
    <comment ref="F115" authorId="0">
      <text>
        <r>
          <t>unhealthy_x000A_Segment ID: 5143</t>
        </r>
      </text>
    </comment>
    <comment ref="J119" authorId="0">
      <text>
        <r>
          <t>healthy_x000A_Segment ID: 5153</t>
        </r>
      </text>
    </comment>
    <comment ref="G115" authorId="0">
      <text>
        <r>
          <t>unhealthy_x000A_Segment ID: 5143</t>
        </r>
      </text>
    </comment>
    <comment ref="F90" authorId="0">
      <text>
        <r>
          <t>信件&gt;&gt;【L1 設定需求】Growth Project_Coupang Defence &amp; CCB</t>
        </r>
      </text>
    </comment>
    <comment ref="F119" authorId="0">
      <text>
        <r>
          <t>healthy_x000A_Segment ID: 5153</t>
        </r>
      </text>
    </comment>
  </commentList>
</comments>
</file>

<file path=xl/sharedStrings.xml><?xml version="1.0" encoding="utf-8"?>
<sst xmlns="http://schemas.openxmlformats.org/spreadsheetml/2006/main">
  <si>
    <t>填入檔期</t>
  </si>
  <si>
    <t xml:space="preserve">暖身 Working days (D-xx)        </t>
  </si>
  <si>
    <t xml:space="preserve">正式 Working days (D-xx)        </t>
  </si>
  <si>
    <t>2026國定假日表</t>
  </si>
  <si>
    <t>補班日</t>
  </si>
  <si>
    <t>**其他工作事項請自行補上</t>
  </si>
  <si>
    <t>by 部門/案型</t>
  </si>
  <si>
    <t>工作項目</t>
  </si>
  <si>
    <t>PIC</t>
  </si>
  <si>
    <t>暖身</t>
  </si>
  <si>
    <t>正式日</t>
  </si>
  <si>
    <t>感謝頁上線</t>
  </si>
  <si>
    <t xml:space="preserve">GD  Timeline LINK</t>
  </si>
  <si>
    <t>LOGO+KV</t>
  </si>
  <si>
    <t>Irene / Kyla</t>
  </si>
  <si>
    <t>發單</t>
  </si>
  <si>
    <t>GD製作 D5</t>
  </si>
  <si>
    <t>camp 反饋</t>
  </si>
  <si>
    <t>GD反修</t>
  </si>
  <si>
    <t>FINAL</t>
  </si>
  <si>
    <t>MS</t>
  </si>
  <si>
    <t>暖身 + 正式</t>
  </si>
  <si>
    <t>提供套品大全</t>
  </si>
  <si>
    <t>GD套品(校稿表+APP切圖) D2</t>
  </si>
  <si>
    <t>camp 反饋
(發信通知GD反修)</t>
  </si>
  <si>
    <t>CAMP 10:00 前
提供 D-3</t>
  </si>
  <si>
    <t>GD 10:00 前
提供 D-3</t>
  </si>
  <si>
    <t>D-1
12:00 / 16:00</t>
  </si>
  <si>
    <t>D-0</t>
  </si>
  <si>
    <t>BN</t>
  </si>
  <si>
    <t>整理 NDD FSV 相關素材並發出</t>
  </si>
  <si>
    <t>正式</t>
  </si>
  <si>
    <t>Kyla/Joy</t>
  </si>
  <si>
    <t>版本號</t>
  </si>
  <si>
    <t>更新日</t>
  </si>
  <si>
    <t>更新重點</t>
  </si>
  <si>
    <t>活動時間</t>
  </si>
  <si>
    <t>4/5-4/18</t>
  </si>
  <si>
    <t>V1</t>
  </si>
  <si>
    <t>請使用Y26視覺</t>
  </si>
  <si>
    <t>美術Deadline</t>
  </si>
  <si>
    <t>依Timeline</t>
  </si>
  <si>
    <t>工作項目名稱</t>
  </si>
  <si>
    <t>【2026.4_18號會員日】Logo+KV</t>
  </si>
  <si>
    <t>總製作內容</t>
  </si>
  <si>
    <t>LOGO</t>
  </si>
  <si>
    <t>KV</t>
  </si>
  <si>
    <t>行銷目標</t>
  </si>
  <si>
    <t>活動等級</t>
  </si>
  <si>
    <t xml:space="preserve">全站 / Spike day - 2nd spike </t>
  </si>
  <si>
    <t>行銷重點</t>
  </si>
  <si>
    <t>提升全站GMV &amp; 訂單</t>
  </si>
  <si>
    <t>目標客群</t>
  </si>
  <si>
    <t>All</t>
  </si>
  <si>
    <t>頁面色號(REG版)</t>
  </si>
  <si>
    <t>#FF9400</t>
  </si>
  <si>
    <t>LOGO名稱：</t>
  </si>
  <si>
    <t>18號 會員日</t>
  </si>
  <si>
    <t>LOGO 請協助製作一整組：</t>
  </si>
  <si>
    <t>USP：</t>
  </si>
  <si>
    <t>蝦皮直營(logo)
滿千折$350</t>
  </si>
  <si>
    <t>VIP獨享18%蝦幣</t>
  </si>
  <si>
    <t>刷卡享88折券</t>
  </si>
  <si>
    <t>1) 完整版大 LOGO 可以放至版頭中央的版本</t>
  </si>
  <si>
    <t>2) 小 LOGO 可以掛在 HBN 上的版本</t>
  </si>
  <si>
    <t>**這一個放中間!!!</t>
  </si>
  <si>
    <t>3) 對外 LOGO ，可以使用在 FB / OM / Line 曝光的版本</t>
  </si>
  <si>
    <t>LOGO(對內)</t>
  </si>
  <si>
    <t>直式(加案型&amp;無案型)</t>
  </si>
  <si>
    <t>橫式(加案型&amp;無案型)</t>
  </si>
  <si>
    <t>LOGO(對外)</t>
  </si>
  <si>
    <t>18號 會員日
USP</t>
  </si>
  <si>
    <t>蝦皮購物
18號 會員日
USP</t>
  </si>
  <si>
    <t>小字 : 優惠券詳細規則請見活動說明</t>
  </si>
  <si>
    <t>正式日 L1 KV 版配</t>
  </si>
  <si>
    <t>暖身 L1 KV 版配</t>
  </si>
  <si>
    <t>暖身 L1 KV 版配 (銀行版 4/5-4/9)</t>
  </si>
  <si>
    <t>共製作2張</t>
  </si>
  <si>
    <t>共製作1張</t>
  </si>
  <si>
    <t>請協助製作2版 (對外、對內)</t>
  </si>
  <si>
    <r>
      <rPr>
        <rFont val="Calibri"/>
        <color rgb="FFFF0000"/>
        <sz val="10"/>
        <scheme val="none"/>
      </rPr>
      <t xml:space="preserve">蝦皮購物(對外版要寫蝦皮購物)
</t>
    </r>
    <r>
      <rPr>
        <rFont val="Calibri"/>
        <color theme="1"/>
        <sz val="10"/>
        <scheme val="none"/>
      </rPr>
      <t>蝦皮購物
18號 會員日
USP</t>
    </r>
  </si>
  <si>
    <t>18號 會員日 (無USP)
優惠攻略搶先看</t>
  </si>
  <si>
    <r>
      <rPr>
        <rFont val="Calibri"/>
        <color theme="1"/>
        <sz val="10"/>
        <scheme val="none"/>
      </rPr>
      <t xml:space="preserve">18號 會員日 (無USP)
</t>
    </r>
    <r>
      <rPr>
        <rFont val="Calibri"/>
        <b val="1"/>
        <color rgb="FF0000FF"/>
        <sz val="10"/>
        <scheme val="none"/>
      </rPr>
      <t>刷卡享88折券</t>
    </r>
  </si>
  <si>
    <t>國泰世華</t>
  </si>
  <si>
    <t>星展銀行</t>
  </si>
  <si>
    <t>玉山銀行</t>
  </si>
  <si>
    <t>聯邦銀行</t>
  </si>
  <si>
    <t>永豐銀行</t>
  </si>
  <si>
    <t>小字 :優惠券詳細規則請見活動說明</t>
  </si>
  <si>
    <t>【2026.4_18號會員日】暖正L1 MS</t>
  </si>
  <si>
    <t>L1</t>
  </si>
  <si>
    <t xml:space="preserve">  全站 / Spike day - Double Day</t>
  </si>
  <si>
    <t>頁面層級</t>
  </si>
  <si>
    <t>日期</t>
  </si>
  <si>
    <t>主題日(版配)</t>
  </si>
  <si>
    <t>製作期間</t>
  </si>
  <si>
    <t>主題色</t>
  </si>
  <si>
    <t>攻略頁+主會場</t>
  </si>
  <si>
    <t>暖正 MS</t>
  </si>
  <si>
    <t>"一鍵領取" 請使用國字 "一"，勿使用數字 "1"</t>
  </si>
  <si>
    <t>【2026.4_18號會員日】暖身BN</t>
  </si>
  <si>
    <t>頭巾</t>
  </si>
  <si>
    <t>Seller Banner</t>
  </si>
  <si>
    <t>HBN</t>
  </si>
  <si>
    <t>POPUP</t>
  </si>
  <si>
    <t>SKBN</t>
  </si>
  <si>
    <t>SCBN</t>
  </si>
  <si>
    <t>AR</t>
  </si>
  <si>
    <t>PN/AR Larger BN</t>
  </si>
  <si>
    <t>IG Story</t>
  </si>
  <si>
    <t>Game BN</t>
  </si>
  <si>
    <t>直播大廳的BN</t>
  </si>
  <si>
    <t>MS輪播BN</t>
  </si>
  <si>
    <t>ME PAGE</t>
  </si>
  <si>
    <t>製作內容</t>
  </si>
  <si>
    <t>數量</t>
  </si>
  <si>
    <t>K數</t>
  </si>
  <si>
    <t>尺寸</t>
  </si>
  <si>
    <t>版配</t>
  </si>
  <si>
    <t>初版</t>
  </si>
  <si>
    <t>主標</t>
  </si>
  <si>
    <t>副標</t>
  </si>
  <si>
    <t>是否放商品圖</t>
  </si>
  <si>
    <t>票券</t>
  </si>
  <si>
    <t>票券案型</t>
  </si>
  <si>
    <t>CTA</t>
  </si>
  <si>
    <t>備註</t>
  </si>
  <si>
    <t>480*96</t>
  </si>
  <si>
    <t>獨享18%蝦幣</t>
  </si>
  <si>
    <t>VIP</t>
  </si>
  <si>
    <t>18%蝦幣回饋</t>
  </si>
  <si>
    <t>立即領</t>
  </si>
  <si>
    <t>(綁VID)</t>
  </si>
  <si>
    <t>18號 會員日(logo)</t>
  </si>
  <si>
    <t>18號</t>
  </si>
  <si>
    <t>9/18 優惠券
一鍵領取</t>
  </si>
  <si>
    <t>點我領 &gt;</t>
  </si>
  <si>
    <t>最高回饋800蝦幣
法務小字: 優惠券數量有限，用完為止</t>
  </si>
  <si>
    <t>蝦皮購物</t>
  </si>
  <si>
    <t>看更多 &gt;</t>
  </si>
  <si>
    <t>兌換完畢</t>
  </si>
  <si>
    <r>
      <rPr>
        <rFont val="Calibri"/>
        <color theme="1"/>
        <sz val="10"/>
        <scheme val="none"/>
      </rPr>
      <t>VIP</t>
    </r>
    <r>
      <rPr>
        <rFont val="微軟正黑體"/>
        <color theme="1"/>
        <sz val="10"/>
        <scheme val="none"/>
      </rPr>
      <t>再享全站</t>
    </r>
    <r>
      <rPr>
        <rFont val="Calibri"/>
        <color theme="1"/>
        <sz val="10"/>
        <scheme val="none"/>
      </rPr>
      <t>8</t>
    </r>
    <r>
      <rPr>
        <rFont val="微軟正黑體"/>
        <color theme="1"/>
        <sz val="10"/>
        <scheme val="none"/>
      </rPr>
      <t>折</t>
    </r>
  </si>
  <si>
    <r>
      <rPr>
        <rFont val="Calibri"/>
        <color theme="1"/>
        <sz val="10"/>
        <scheme val="none"/>
      </rPr>
      <t>2/18</t>
    </r>
    <r>
      <rPr>
        <rFont val="微軟正黑體"/>
        <color theme="1"/>
        <sz val="10"/>
        <scheme val="none"/>
      </rPr>
      <t>優惠券</t>
    </r>
    <r>
      <rPr>
        <rFont val="Calibri"/>
        <color theme="1"/>
        <sz val="10"/>
        <scheme val="none"/>
      </rPr>
      <t xml:space="preserve">
</t>
    </r>
    <r>
      <rPr>
        <rFont val="微軟正黑體"/>
        <color theme="1"/>
        <sz val="10"/>
        <scheme val="none"/>
      </rPr>
      <t>一鍵領取</t>
    </r>
  </si>
  <si>
    <t>((綁VID)，導錨點)</t>
  </si>
  <si>
    <t>立即領&gt;</t>
  </si>
  <si>
    <t>VIP獨享18%蝦幣
小字：優惠券使用規定詳條款</t>
  </si>
  <si>
    <t>VIP logo</t>
  </si>
  <si>
    <t>商品圖1</t>
  </si>
  <si>
    <t>商品圖2</t>
  </si>
  <si>
    <t>版本</t>
  </si>
  <si>
    <t>&lt;300K</t>
  </si>
  <si>
    <t>1024*512</t>
  </si>
  <si>
    <t>Mall + SV</t>
  </si>
  <si>
    <t>如左方版配</t>
  </si>
  <si>
    <t>Mall</t>
  </si>
  <si>
    <t>C2C + SV</t>
  </si>
  <si>
    <t>C2C</t>
  </si>
  <si>
    <t>高單EL Mall + SV (無免運資訊)</t>
  </si>
  <si>
    <t>高單EL Mall (無免運資訊)</t>
  </si>
  <si>
    <t>商城賣家 + 有參加賣場9折券</t>
  </si>
  <si>
    <t>商城賣家 + 沒有參加賣場9折券</t>
  </si>
  <si>
    <t>蝦皮logo</t>
  </si>
  <si>
    <t>18號 會員日(logo)
USP</t>
  </si>
  <si>
    <t>以下優惠只在 4/18 ，千萬別錯過！</t>
  </si>
  <si>
    <t>4/18 優惠券超多，等你來下單！</t>
  </si>
  <si>
    <r>
      <rPr>
        <rFont val="Calibri"/>
        <b val="1"/>
        <color theme="1"/>
        <sz val="12"/>
        <scheme val="none"/>
      </rPr>
      <t xml:space="preserve">4/18 VIP獨享
蝦幣回饋18%
</t>
    </r>
    <r>
      <rPr>
        <rFont val="Calibri"/>
        <b val="1"/>
        <color rgb="FF0000FF"/>
        <sz val="12"/>
        <scheme val="none"/>
      </rPr>
      <t>(VIP 18%)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9"/>
        <scheme val="none"/>
      </rPr>
      <t>*4/18 VIP限定*</t>
    </r>
  </si>
  <si>
    <r>
      <rPr>
        <rFont val="Calibri"/>
        <b val="1"/>
        <color theme="1"/>
        <sz val="12"/>
        <scheme val="none"/>
      </rPr>
      <t xml:space="preserve">賣場9折優惠券
疊券使用最高84折
</t>
    </r>
    <r>
      <rPr>
        <rFont val="Calibri"/>
        <b val="1"/>
        <color rgb="FF0000FF"/>
        <sz val="12"/>
        <scheme val="none"/>
      </rPr>
      <t>(商城93折+賣場9折icon)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*4/18 限時限量使用*</t>
    </r>
  </si>
  <si>
    <r>
      <rPr>
        <rFont val="Calibri"/>
        <b val="1"/>
        <color theme="1"/>
        <sz val="12"/>
        <scheme val="none"/>
      </rPr>
      <t xml:space="preserve">商城加碼
$1000折$200
</t>
    </r>
    <r>
      <rPr>
        <rFont val="Calibri"/>
        <b val="1"/>
        <color rgb="FF0000FF"/>
        <sz val="10"/>
        <scheme val="none"/>
      </rPr>
      <t xml:space="preserve">(商城$200 icon)
</t>
    </r>
    <r>
      <rPr>
        <rFont val="Calibri"/>
        <b val="1"/>
        <color theme="1"/>
        <sz val="10"/>
        <scheme val="none"/>
      </rPr>
      <t>*4/18 前匯入限量用*</t>
    </r>
  </si>
  <si>
    <r>
      <rPr>
        <rFont val="Calibri"/>
        <b val="1"/>
        <color theme="1"/>
        <sz val="12"/>
        <scheme val="none"/>
      </rPr>
      <t xml:space="preserve">4/18 VIP獨享
蝦幣回饋18%
</t>
    </r>
    <r>
      <rPr>
        <rFont val="Calibri"/>
        <b val="1"/>
        <color rgb="FF0000FF"/>
        <sz val="12"/>
        <scheme val="none"/>
      </rPr>
      <t>(VIP 18%)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9"/>
        <scheme val="none"/>
      </rPr>
      <t>*4/18 VIP限定*</t>
    </r>
  </si>
  <si>
    <r>
      <rPr>
        <rFont val="Calibri"/>
        <b val="1"/>
        <color theme="1"/>
        <sz val="12"/>
        <scheme val="none"/>
      </rPr>
      <t xml:space="preserve">狂灑商城93折券
</t>
    </r>
    <r>
      <rPr>
        <rFont val="Calibri"/>
        <b val="1"/>
        <color rgb="FF0000FF"/>
        <sz val="12"/>
        <scheme val="none"/>
      </rPr>
      <t>(商城93折)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*4/18 限時限量使用*</t>
    </r>
  </si>
  <si>
    <r>
      <rPr>
        <rFont val="Calibri"/>
        <b val="1"/>
        <color theme="1"/>
        <sz val="12"/>
        <scheme val="none"/>
      </rPr>
      <t>商城加碼
$1000折$200
(商城$200 icon)</t>
    </r>
    <r>
      <rPr>
        <rFont val="Calibri"/>
        <b val="1"/>
        <color rgb="FF0000FF"/>
        <sz val="10"/>
        <scheme val="none"/>
      </rPr>
      <t xml:space="preserve">
</t>
    </r>
    <r>
      <rPr>
        <rFont val="Calibri"/>
        <b val="1"/>
        <color theme="1"/>
        <sz val="10"/>
        <scheme val="none"/>
      </rPr>
      <t>*4/18 前匯入限量用*</t>
    </r>
  </si>
  <si>
    <t>逛逛去►</t>
  </si>
  <si>
    <t>一般賣家 + 有參加賣場9折券</t>
  </si>
  <si>
    <t>一般賣家 + 沒有參加賣場9折券</t>
  </si>
  <si>
    <t>4/18 超好用優惠券馬上領！</t>
  </si>
  <si>
    <t>4/18 下單好划算！</t>
  </si>
  <si>
    <r>
      <rPr>
        <rFont val="Calibri"/>
        <b val="1"/>
        <color theme="1"/>
        <sz val="12"/>
        <scheme val="none"/>
      </rPr>
      <t xml:space="preserve">4/18 VIP獨享
蝦幣回饋18%
</t>
    </r>
    <r>
      <rPr>
        <rFont val="Calibri"/>
        <b val="1"/>
        <color rgb="FF0000FF"/>
        <sz val="12"/>
        <scheme val="none"/>
      </rPr>
      <t>(VIP 18%)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9"/>
        <scheme val="none"/>
      </rPr>
      <t>*4/18 VIP限定*</t>
    </r>
  </si>
  <si>
    <r>
      <rPr>
        <rFont val="Calibri"/>
        <b val="1"/>
        <color theme="1"/>
        <sz val="12"/>
        <scheme val="none"/>
      </rPr>
      <t xml:space="preserve">賣場9折優惠券
</t>
    </r>
    <r>
      <rPr>
        <rFont val="Calibri"/>
        <b val="1"/>
        <color rgb="FF0000FF"/>
        <sz val="12"/>
        <scheme val="none"/>
      </rPr>
      <t>(賣場9折icon)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*4/18 限時限量使用*</t>
    </r>
  </si>
  <si>
    <r>
      <rPr>
        <rFont val="Calibri"/>
        <b val="1"/>
        <color theme="1"/>
        <sz val="12"/>
        <scheme val="none"/>
      </rPr>
      <t xml:space="preserve">全站狂灑
$399折$40
</t>
    </r>
    <r>
      <rPr>
        <rFont val="Calibri"/>
        <b val="1"/>
        <color rgb="FF0000FF"/>
        <sz val="12"/>
        <scheme val="none"/>
      </rPr>
      <t xml:space="preserve">(全站$40 icon)
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*4/18 限時限量使用*</t>
    </r>
  </si>
  <si>
    <r>
      <rPr>
        <rFont val="Calibri"/>
        <b val="1"/>
        <color theme="1"/>
        <sz val="12"/>
        <scheme val="none"/>
      </rPr>
      <t xml:space="preserve">4/18 VIP獨享
蝦幣回饋18%
</t>
    </r>
    <r>
      <rPr>
        <rFont val="Calibri"/>
        <b val="1"/>
        <color rgb="FF0000FF"/>
        <sz val="12"/>
        <scheme val="none"/>
      </rPr>
      <t>(VIP 18%)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9"/>
        <scheme val="none"/>
      </rPr>
      <t>*4/18 VIP限定*</t>
    </r>
  </si>
  <si>
    <r>
      <rPr>
        <rFont val="Calibri"/>
        <b val="1"/>
        <color theme="1"/>
        <sz val="12"/>
        <scheme val="none"/>
      </rPr>
      <t xml:space="preserve">狂灑全站95折券
</t>
    </r>
    <r>
      <rPr>
        <rFont val="Calibri"/>
        <b val="1"/>
        <color rgb="FF0000FF"/>
        <sz val="12"/>
        <scheme val="none"/>
      </rPr>
      <t>(全站95折icon)</t>
    </r>
    <r>
      <rPr>
        <rFont val="Calibri"/>
        <b val="1"/>
        <color theme="1"/>
        <sz val="12"/>
        <scheme val="none"/>
      </rPr>
      <t xml:space="preserve">
*4/18 限時限量使用*</t>
    </r>
  </si>
  <si>
    <r>
      <rPr>
        <rFont val="Calibri"/>
        <b val="1"/>
        <color theme="1"/>
        <sz val="12"/>
        <scheme val="none"/>
      </rPr>
      <t xml:space="preserve">全站狂灑
$399折$40
</t>
    </r>
    <r>
      <rPr>
        <rFont val="Calibri"/>
        <b val="1"/>
        <color rgb="FF0000FF"/>
        <sz val="12"/>
        <scheme val="none"/>
      </rPr>
      <t xml:space="preserve">(全站$40 icon)
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*4/18 限時限量使用*</t>
    </r>
  </si>
  <si>
    <t>免運優惠須依店家適用之物流為主</t>
  </si>
  <si>
    <t>特定門市除外，詳見條款</t>
  </si>
  <si>
    <t>優惠券詳細規則請見活動說明</t>
  </si>
  <si>
    <t xml:space="preserve"> (一修提供)</t>
  </si>
  <si>
    <t>以下兩張418先不做</t>
  </si>
  <si>
    <t>高單 + SV</t>
  </si>
  <si>
    <t>商城賣家 + 不適用免運 + 有參加賣場9折券</t>
  </si>
  <si>
    <t>高單</t>
  </si>
  <si>
    <t>商城賣家 + 不適用免運 + 沒有參加賣場9折券</t>
  </si>
  <si>
    <t xml:space="preserve">馬上領取海量優惠券，3/18 省一波 ! </t>
  </si>
  <si>
    <t>3/18 限定，簡直太划算啦！</t>
  </si>
  <si>
    <r>
      <rPr>
        <rFont val="Calibri"/>
        <b val="1"/>
        <color theme="1"/>
        <sz val="12"/>
        <scheme val="none"/>
      </rPr>
      <t xml:space="preserve">全站加碼
用券現折$100
</t>
    </r>
    <r>
      <rPr>
        <rFont val="Calibri"/>
        <b val="1"/>
        <color rgb="FF0000FF"/>
        <sz val="12"/>
        <scheme val="none"/>
      </rPr>
      <t>(全站$100 icon)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*3/18 限時限量使用*</t>
    </r>
  </si>
  <si>
    <r>
      <rPr>
        <rFont val="Calibri"/>
        <b val="1"/>
        <color theme="1"/>
        <sz val="12"/>
        <scheme val="none"/>
      </rPr>
      <t xml:space="preserve">賣場9折優惠券
疊券使用最高84折
</t>
    </r>
    <r>
      <rPr>
        <rFont val="Calibri"/>
        <b val="1"/>
        <color rgb="FF0000FF"/>
        <sz val="12"/>
        <scheme val="none"/>
      </rPr>
      <t>(商城93折+賣場9折icon)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*3/18 限時限量使用*</t>
    </r>
  </si>
  <si>
    <r>
      <rPr>
        <rFont val="Calibri"/>
        <b val="1"/>
        <color theme="1"/>
        <sz val="12"/>
        <scheme val="none"/>
      </rPr>
      <t xml:space="preserve">商城加碼
20%蝦幣回饋
</t>
    </r>
    <r>
      <rPr>
        <rFont val="Calibri"/>
        <b val="1"/>
        <color rgb="FF0000FF"/>
        <sz val="10"/>
        <scheme val="none"/>
      </rPr>
      <t xml:space="preserve">(商城20%蝦幣券 icon)
</t>
    </r>
    <r>
      <rPr>
        <rFont val="Calibri"/>
        <b val="1"/>
        <color theme="1"/>
        <sz val="10"/>
        <scheme val="none"/>
      </rPr>
      <t>*3/18 前匯入限量用*</t>
    </r>
  </si>
  <si>
    <r>
      <rPr>
        <rFont val="Calibri"/>
        <b val="1"/>
        <color theme="1"/>
        <sz val="12"/>
        <scheme val="none"/>
      </rPr>
      <t xml:space="preserve">全站加碼
用券現折$100
</t>
    </r>
    <r>
      <rPr>
        <rFont val="Calibri"/>
        <b val="1"/>
        <color rgb="FF0000FF"/>
        <sz val="12"/>
        <scheme val="none"/>
      </rPr>
      <t>(全站$100 icon)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*3/18 限時限量使用*</t>
    </r>
  </si>
  <si>
    <r>
      <rPr>
        <rFont val="Calibri"/>
        <b val="1"/>
        <color theme="1"/>
        <sz val="12"/>
        <scheme val="none"/>
      </rPr>
      <t xml:space="preserve">白金/金/銀蝦會員
最高回饋130蝦幣
</t>
    </r>
    <r>
      <rPr>
        <rFont val="Calibri"/>
        <b val="1"/>
        <color rgb="FF0000FF"/>
        <sz val="12"/>
        <scheme val="none"/>
      </rPr>
      <t xml:space="preserve">(會員蝦幣券icon)
</t>
    </r>
    <r>
      <rPr>
        <rFont val="Calibri"/>
        <b val="1"/>
        <color theme="1"/>
        <sz val="12"/>
        <scheme val="none"/>
      </rPr>
      <t xml:space="preserve">
</t>
    </r>
    <r>
      <rPr>
        <rFont val="Calibri"/>
        <b val="1"/>
        <color theme="1"/>
        <sz val="10"/>
        <scheme val="none"/>
      </rPr>
      <t>*3/18 限時限量使用*</t>
    </r>
  </si>
  <si>
    <r>
      <rPr>
        <rFont val="Calibri"/>
        <b val="1"/>
        <color theme="1"/>
        <sz val="12"/>
        <scheme val="none"/>
      </rPr>
      <t xml:space="preserve">商城加碼
20%蝦幣回饋
</t>
    </r>
    <r>
      <rPr>
        <rFont val="Calibri"/>
        <b val="1"/>
        <color rgb="FF0000FF"/>
        <sz val="10"/>
        <scheme val="none"/>
      </rPr>
      <t xml:space="preserve">(商城20%蝦幣券 icon)
</t>
    </r>
    <r>
      <rPr>
        <rFont val="Calibri"/>
        <b val="1"/>
        <color theme="1"/>
        <sz val="10"/>
        <scheme val="none"/>
      </rPr>
      <t>*3/18 前匯入限量用*</t>
    </r>
  </si>
  <si>
    <t>8字</t>
  </si>
  <si>
    <t>7字</t>
  </si>
  <si>
    <r>
      <rPr>
        <rFont val="微軟正黑體"/>
        <b val="1"/>
        <color rgb="FF000000"/>
        <sz val="10"/>
        <scheme val="none"/>
      </rPr>
      <t>主題日</t>
    </r>
    <r>
      <rPr>
        <rFont val="Calibri"/>
        <b val="1"/>
        <color rgb="FF000000"/>
        <sz val="10"/>
        <scheme val="none"/>
      </rPr>
      <t>/</t>
    </r>
    <r>
      <rPr>
        <rFont val="微軟正黑體"/>
        <b val="1"/>
        <color rgb="FF000000"/>
        <sz val="10"/>
        <scheme val="none"/>
      </rPr>
      <t>頁面</t>
    </r>
  </si>
  <si>
    <t>法務小字</t>
  </si>
  <si>
    <t>價格</t>
  </si>
  <si>
    <t>DD card</t>
  </si>
  <si>
    <t>&lt;250K</t>
  </si>
  <si>
    <t>531*792</t>
  </si>
  <si>
    <t>攻略頁</t>
  </si>
  <si>
    <r>
      <rPr>
        <rFont val="Calibri"/>
        <color theme="1"/>
        <sz val="10"/>
        <scheme val="none"/>
      </rPr>
      <t xml:space="preserve">4/18 </t>
    </r>
    <r>
      <rPr>
        <rFont val="Arial"/>
        <color theme="1"/>
        <sz val="10"/>
        <scheme val="none"/>
      </rPr>
      <t>刷卡享</t>
    </r>
    <r>
      <rPr>
        <rFont val="Calibri"/>
        <color theme="1"/>
        <sz val="10"/>
        <scheme val="none"/>
      </rPr>
      <t>88</t>
    </r>
    <r>
      <rPr>
        <rFont val="Arial"/>
        <color theme="1"/>
        <sz val="10"/>
        <scheme val="none"/>
      </rPr>
      <t>折</t>
    </r>
  </si>
  <si>
    <t>永豐最高享$3,000</t>
  </si>
  <si>
    <t>謹慎理財，信用至上</t>
  </si>
  <si>
    <t>放心買 安心退</t>
  </si>
  <si>
    <t>主標
副標 or USP</t>
  </si>
  <si>
    <t>商品圖*2</t>
  </si>
  <si>
    <r>
      <rPr>
        <rFont val="Calibri"/>
        <color theme="1"/>
        <sz val="10"/>
        <scheme val="none"/>
      </rPr>
      <t xml:space="preserve">4/18 </t>
    </r>
    <r>
      <rPr>
        <rFont val="微軟正黑體"/>
        <color theme="1"/>
        <sz val="10"/>
        <scheme val="none"/>
      </rPr>
      <t>領早鳥</t>
    </r>
    <r>
      <rPr>
        <rFont val="Calibri"/>
        <color theme="1"/>
        <sz val="10"/>
        <scheme val="none"/>
      </rPr>
      <t>$40</t>
    </r>
  </si>
  <si>
    <t>聯邦領券再享88折</t>
  </si>
  <si>
    <t>優惠券限4/18使用，數量有限</t>
  </si>
  <si>
    <t>4/18 刷卡享88折</t>
  </si>
  <si>
    <t>刷星展最高享20%</t>
  </si>
  <si>
    <t>4/18 領早鳥$40</t>
  </si>
  <si>
    <t>玉山領券再享88折</t>
  </si>
  <si>
    <t>4/17 20點搶優惠</t>
  </si>
  <si>
    <t>國泰領券再享88折</t>
  </si>
  <si>
    <t>國泰銀行</t>
  </si>
  <si>
    <t>蝦皮直營限定</t>
  </si>
  <si>
    <t>滿千用券折$350</t>
  </si>
  <si>
    <t>SCS_雙券</t>
  </si>
  <si>
    <t>$350</t>
  </si>
  <si>
    <t>4/18 VIP專屬</t>
  </si>
  <si>
    <t>獨享蝦幣18%回饋</t>
  </si>
  <si>
    <t>VIP_單券_蝦幣</t>
  </si>
  <si>
    <t>18%蝦幣</t>
  </si>
  <si>
    <t>滿$399立即用</t>
  </si>
  <si>
    <t>全站券_雙券</t>
  </si>
  <si>
    <t>$40</t>
  </si>
  <si>
    <t>4/18 刷卡限定</t>
  </si>
  <si>
    <t>滿額享88折</t>
  </si>
  <si>
    <t>信用卡加全站券</t>
  </si>
  <si>
    <t>88折</t>
  </si>
  <si>
    <t>全站大免運$99起</t>
  </si>
  <si>
    <t>免運車加全站券</t>
  </si>
  <si>
    <t>領4/17夜貓18%</t>
  </si>
  <si>
    <t>20點準時開搶</t>
  </si>
  <si>
    <t>鬧鐘加蝦幣</t>
  </si>
  <si>
    <t>搶先寵媽5折起</t>
  </si>
  <si>
    <t>用券最划算</t>
  </si>
  <si>
    <t>4/18 限時灑$40</t>
  </si>
  <si>
    <t>限搶速食$59起</t>
  </si>
  <si>
    <t>票券下殺立即搶</t>
  </si>
  <si>
    <t>商城券_雙券</t>
  </si>
  <si>
    <t>93折</t>
  </si>
  <si>
    <t>短影音簽到領蝦幣</t>
  </si>
  <si>
    <t>全站券加蝦幣</t>
  </si>
  <si>
    <t>蝦幣山</t>
  </si>
  <si>
    <t>短影音簽到抽$10</t>
  </si>
  <si>
    <t>全站券加短影音_雙券</t>
  </si>
  <si>
    <t>$40 + $10</t>
  </si>
  <si>
    <t>狂灑商城券</t>
  </si>
  <si>
    <t>滿千折$200等你用</t>
  </si>
  <si>
    <t>$200</t>
  </si>
  <si>
    <t>4/18灑商城93折</t>
  </si>
  <si>
    <t>最高折$4,000</t>
  </si>
  <si>
    <t>商城滿千折$200</t>
  </si>
  <si>
    <t>免運車加蝦幣</t>
  </si>
  <si>
    <t>4/18 商城限定</t>
  </si>
  <si>
    <t>滿千享93折</t>
  </si>
  <si>
    <r>
      <rPr>
        <rFont val="微軟正黑體"/>
        <b val="1"/>
        <color rgb="FF000000"/>
        <sz val="10"/>
        <scheme val="none"/>
      </rPr>
      <t>主題日</t>
    </r>
    <r>
      <rPr>
        <rFont val="Calibri"/>
        <b val="1"/>
        <color rgb="FF000000"/>
        <sz val="10"/>
        <scheme val="none"/>
      </rPr>
      <t>/</t>
    </r>
    <r>
      <rPr>
        <rFont val="微軟正黑體"/>
        <b val="1"/>
        <color rgb="FF000000"/>
        <sz val="10"/>
        <scheme val="none"/>
      </rPr>
      <t>頁面</t>
    </r>
  </si>
  <si>
    <t>&lt;150K</t>
  </si>
  <si>
    <t>1200*360</t>
  </si>
  <si>
    <r>
      <rPr>
        <rFont val="Calibri"/>
        <color theme="1"/>
        <sz val="10"/>
        <scheme val="none"/>
      </rPr>
      <t xml:space="preserve">4/18 </t>
    </r>
    <r>
      <rPr>
        <rFont val="微軟正黑體"/>
        <color theme="1"/>
        <sz val="10"/>
        <scheme val="none"/>
      </rPr>
      <t>刷卡享</t>
    </r>
    <r>
      <rPr>
        <rFont val="Calibri"/>
        <color theme="1"/>
        <sz val="10"/>
        <scheme val="none"/>
      </rPr>
      <t>88</t>
    </r>
    <r>
      <rPr>
        <rFont val="微軟正黑體"/>
        <color theme="1"/>
        <sz val="10"/>
        <scheme val="none"/>
      </rPr>
      <t>折</t>
    </r>
  </si>
  <si>
    <r>
      <rPr>
        <rFont val="Calibri"/>
        <color theme="1"/>
        <sz val="10"/>
        <scheme val="none"/>
      </rPr>
      <t xml:space="preserve">4/18 </t>
    </r>
    <r>
      <rPr>
        <rFont val="微軟正黑體"/>
        <color theme="1"/>
        <sz val="10"/>
        <scheme val="none"/>
      </rPr>
      <t>領早鳥</t>
    </r>
    <r>
      <rPr>
        <rFont val="Calibri"/>
        <color theme="1"/>
        <sz val="10"/>
        <scheme val="none"/>
      </rPr>
      <t>$40</t>
    </r>
  </si>
  <si>
    <t>主題日/活動</t>
  </si>
  <si>
    <t>155K</t>
  </si>
  <si>
    <t>580*720(png)</t>
  </si>
  <si>
    <t>鬧鐘加全站券</t>
  </si>
  <si>
    <t>曝品</t>
  </si>
  <si>
    <t>立刻加入VIP</t>
  </si>
  <si>
    <t>4/18 VIP限定</t>
  </si>
  <si>
    <t>蝦幣18%回饋送你</t>
  </si>
  <si>
    <t>9折</t>
  </si>
  <si>
    <t>蝦幣18%</t>
  </si>
  <si>
    <t>文案以分行來表示我們想要的文字排版&amp;斷句喔</t>
  </si>
  <si>
    <t>若無代言人建議一品+小ICON(最多兩個)，除非商品很瘦塞得下兩品~</t>
  </si>
  <si>
    <t>版位</t>
  </si>
  <si>
    <t>SKBN APP</t>
  </si>
  <si>
    <t>1/3(中):484x360</t>
  </si>
  <si>
    <t>SKBN_中</t>
  </si>
  <si>
    <r>
      <rPr>
        <rFont val="Calibri"/>
        <color theme="1"/>
        <sz val="10"/>
        <scheme val="none"/>
      </rPr>
      <t>VIP</t>
    </r>
    <r>
      <rPr>
        <rFont val="微軟正黑體"/>
        <color theme="1"/>
        <sz val="10"/>
        <scheme val="none"/>
      </rPr>
      <t>享蝦幣</t>
    </r>
    <r>
      <rPr>
        <rFont val="Calibri"/>
        <color theme="1"/>
        <sz val="10"/>
        <scheme val="none"/>
      </rPr>
      <t>18%</t>
    </r>
  </si>
  <si>
    <t>VIP_單券_蝦幣_有價格</t>
  </si>
  <si>
    <t>1/3(右):358x360</t>
  </si>
  <si>
    <t>刷卡限定88折</t>
  </si>
  <si>
    <t>全站_雙券</t>
  </si>
  <si>
    <t>1/3(中):400x110</t>
  </si>
  <si>
    <t>限時$40等你用</t>
  </si>
  <si>
    <t>1/3(右):400x110</t>
  </si>
  <si>
    <t>週週抽蝦幣！</t>
  </si>
  <si>
    <t>蝦幣堆</t>
  </si>
  <si>
    <t>SKBN_左</t>
  </si>
  <si>
    <t>直播折$500</t>
  </si>
  <si>
    <t>$500</t>
  </si>
  <si>
    <t>SKBN_右</t>
  </si>
  <si>
    <t>SKBN PC</t>
  </si>
  <si>
    <t>SKBN_PC_VIP</t>
  </si>
  <si>
    <t>VIP享蝦幣18%</t>
  </si>
  <si>
    <t>SKBN_PC</t>
  </si>
  <si>
    <t>主標題</t>
  </si>
  <si>
    <t>副標題</t>
  </si>
  <si>
    <t>&lt;145KB</t>
  </si>
  <si>
    <t>APP: 1200x200</t>
  </si>
  <si>
    <t>18號會員日_LOGO</t>
  </si>
  <si>
    <t>免運車</t>
  </si>
  <si>
    <t>逛逛去</t>
  </si>
  <si>
    <t>AR案型</t>
  </si>
  <si>
    <t>100*100</t>
  </si>
  <si>
    <t>直式_18號會員日_LOGO</t>
  </si>
  <si>
    <t>文案
OOOO</t>
  </si>
  <si>
    <t>800蝦幣</t>
  </si>
  <si>
    <t>刷卡88折</t>
  </si>
  <si>
    <t>全站95折</t>
  </si>
  <si>
    <t>夜貓18%</t>
  </si>
  <si>
    <t>全站18%</t>
  </si>
  <si>
    <t>專屬於你</t>
  </si>
  <si>
    <t>限時優惠</t>
  </si>
  <si>
    <t>老闆加碼</t>
  </si>
  <si>
    <t>準備下單</t>
  </si>
  <si>
    <t>樣式</t>
  </si>
  <si>
    <t>小黃標</t>
  </si>
  <si>
    <t>AR Large BN</t>
  </si>
  <si>
    <t>512*256</t>
  </si>
  <si>
    <t>全站券</t>
  </si>
  <si>
    <t>VIP專屬蝦幣18%</t>
  </si>
  <si>
    <t>最高800蝦幣</t>
  </si>
  <si>
    <t>領券去</t>
  </si>
  <si>
    <t>狂灑全站95折</t>
  </si>
  <si>
    <t>低消$1,000就能用</t>
  </si>
  <si>
    <t>主標
副標</t>
  </si>
  <si>
    <t>icon</t>
  </si>
  <si>
    <t>cta</t>
  </si>
  <si>
    <t>警語</t>
  </si>
  <si>
    <t>副標1</t>
  </si>
  <si>
    <t>原價1</t>
  </si>
  <si>
    <t>活動價1</t>
  </si>
  <si>
    <t>FB post 多圖</t>
  </si>
  <si>
    <t>1200*630</t>
  </si>
  <si>
    <t xml:space="preserve">參考素材  &gt;&gt;  
G:\共用雲端硬碟\EXT_TWN_SHP_外部-2024-H1\06\0606\BC_GAME\Big campaign\66大順日\08_BN\01_暖身\13_FB POST (多圖)-assets\FB POST (多圖)_3</t>
  </si>
  <si>
    <t>3/4-3/18</t>
  </si>
  <si>
    <t>如以下版配</t>
  </si>
  <si>
    <t>免運無限次掛標</t>
  </si>
  <si>
    <t>9/18 $99起免運無限次</t>
  </si>
  <si>
    <t>最高回饋800蝦幣</t>
  </si>
  <si>
    <t>免運車 icon+</t>
  </si>
  <si>
    <t>18%券
+
蝦幣堆</t>
  </si>
  <si>
    <t>優惠券一鍵領</t>
  </si>
  <si>
    <t>商城用券94折起</t>
  </si>
  <si>
    <t xml:space="preserve">全站 $40  icon
+
全站 95 折  icon</t>
  </si>
  <si>
    <t>商城8%蝦幣回饋
+
商城 94 折 icon</t>
  </si>
  <si>
    <t>主標 : 8.18 攻略一次看</t>
  </si>
  <si>
    <t>小字 : 優惠數量有限，9/18先搶先贏</t>
  </si>
  <si>
    <t>CTA : 搶先逛 &gt;</t>
  </si>
  <si>
    <t>4/18 VIP專屬蝦幣18%</t>
  </si>
  <si>
    <t>V</t>
  </si>
  <si>
    <t>4/17 20點夜貓限定</t>
  </si>
  <si>
    <t>搶先用全站18%</t>
  </si>
  <si>
    <t>不用掛免運吃到飽</t>
  </si>
  <si>
    <t>商品圖</t>
  </si>
  <si>
    <t>1200X380</t>
  </si>
  <si>
    <t>18節(logo)</t>
  </si>
  <si>
    <t>18號 會員日(logo)
主標
副標</t>
  </si>
  <si>
    <t>直播大廳 BN</t>
  </si>
  <si>
    <t>1125X360</t>
  </si>
  <si>
    <t>&lt;&lt; CTA 需放在右下角 (如圖示)</t>
  </si>
  <si>
    <t>1200X360</t>
  </si>
  <si>
    <t>副標 (7字內)</t>
  </si>
  <si>
    <t>&lt;1024KB</t>
  </si>
  <si>
    <t>192*192</t>
  </si>
  <si>
    <t>PNG</t>
  </si>
  <si>
    <t>領吧
(icon)</t>
  </si>
  <si>
    <t>【2026.4_18號會員日】正式BN</t>
  </si>
  <si>
    <t>HBN / DDcard</t>
  </si>
  <si>
    <t>SKIN</t>
  </si>
  <si>
    <t>SkinnyBN</t>
  </si>
  <si>
    <t>SKBN (NUZ)</t>
  </si>
  <si>
    <t>&lt;&lt;帶公式勿動</t>
  </si>
  <si>
    <t>Mall Collection BN</t>
  </si>
  <si>
    <t>製作</t>
  </si>
  <si>
    <t>今日優惠券
一次領</t>
  </si>
  <si>
    <t>下單去</t>
  </si>
  <si>
    <t>免運+一次領</t>
  </si>
  <si>
    <t>下單去&gt;</t>
  </si>
  <si>
    <t>全站大免運$99起
小字：優惠券詳細規則請見活動說明</t>
  </si>
  <si>
    <t>點我領&gt;</t>
  </si>
  <si>
    <t>兌換完畢&gt;</t>
  </si>
  <si>
    <t>VIP+一次領</t>
  </si>
  <si>
    <t>今日VIP獨享18%蝦幣
小字：優惠券使用規定詳條款</t>
  </si>
  <si>
    <t>主題日/頁面</t>
  </si>
  <si>
    <t>主會場</t>
  </si>
  <si>
    <t>優惠券數量有限，用完為止</t>
  </si>
  <si>
    <t>加碼滿千折$100</t>
  </si>
  <si>
    <t>$100</t>
  </si>
  <si>
    <t>全站93折起</t>
  </si>
  <si>
    <t>滿$1,000就能用</t>
  </si>
  <si>
    <t>VIP今日限定</t>
  </si>
  <si>
    <t>獨享18%蝦幣回饋</t>
  </si>
  <si>
    <t>下單馬上用</t>
  </si>
  <si>
    <t>灑商城92折</t>
  </si>
  <si>
    <t>最高折$4000</t>
  </si>
  <si>
    <t>92折</t>
  </si>
  <si>
    <t>商城93折券</t>
  </si>
  <si>
    <t>滿千立即用</t>
  </si>
  <si>
    <t>加碼商城92折</t>
  </si>
  <si>
    <t>免運車加商城券</t>
  </si>
  <si>
    <t>商城95折券等你用</t>
  </si>
  <si>
    <t>95折</t>
  </si>
  <si>
    <t>灑商城蝦幣20%</t>
  </si>
  <si>
    <t>滿$1,000立即用</t>
  </si>
  <si>
    <t>商城券加蝦幣</t>
  </si>
  <si>
    <t>20%</t>
  </si>
  <si>
    <t>狂灑商城9折券</t>
  </si>
  <si>
    <t>最高折$2,000</t>
  </si>
  <si>
    <t>主標(最多7字)</t>
  </si>
  <si>
    <t>副標(最多8字)</t>
  </si>
  <si>
    <t>SKIN (有視覺)</t>
  </si>
  <si>
    <t>1125px*330px</t>
  </si>
  <si>
    <t>SKIN (純底色)</t>
  </si>
  <si>
    <t>1200*294 px</t>
  </si>
  <si>
    <r>
      <rPr>
        <rFont val="Calibri"/>
        <sz val="10"/>
        <scheme val="none"/>
      </rPr>
      <t>1. 因新版首頁不再會有橫式HBN，因此上方搜尋欄位後方需製作純色底圖（左圖Area1藍框區域）
2. 請參考&gt;&gt;</t>
    </r>
    <r>
      <rPr>
        <rFont val="Calibri"/>
        <color rgb="FF1155CC"/>
        <sz val="10"/>
        <u val="single"/>
        <scheme val="none"/>
      </rPr>
      <t>SKIN REG規範(可參考UI規範)</t>
    </r>
    <r>
      <rPr>
        <rFont val="Calibri"/>
        <sz val="10"/>
        <scheme val="none"/>
      </rPr>
      <t xml:space="preserve">
3. 色系：請跟當天曝光Home skinny同色系，</t>
    </r>
    <r>
      <rPr>
        <rFont val="Calibri"/>
        <b val="1"/>
        <color rgb="FFFF0000"/>
        <sz val="10"/>
        <scheme val="none"/>
      </rPr>
      <t>18 調整為黃色</t>
    </r>
    <r>
      <rPr>
        <rFont val="Calibri"/>
        <sz val="10"/>
        <scheme val="none"/>
      </rPr>
      <t xml:space="preserve">
4. 注意: </t>
    </r>
    <r>
      <rPr>
        <rFont val="Calibri"/>
        <b val="1"/>
        <color rgb="FFFF0000"/>
        <sz val="10"/>
        <scheme val="none"/>
      </rPr>
      <t>請於底部放置簡單圖樣（如彩帶、蝦幣等）</t>
    </r>
    <r>
      <rPr>
        <rFont val="Calibri"/>
        <sz val="10"/>
        <scheme val="none"/>
      </rPr>
      <t>，但請勿擋住購物車按鈕（如下圖藍色圓圈為正確示範）</t>
    </r>
  </si>
  <si>
    <t>限時灑$40</t>
  </si>
  <si>
    <t>全站93折券</t>
  </si>
  <si>
    <t>今日最高折$2,500</t>
  </si>
  <si>
    <t>USP/副標</t>
  </si>
  <si>
    <t>刷卡限定</t>
  </si>
  <si>
    <t>狂灑全站券</t>
  </si>
  <si>
    <t>94折等你用</t>
  </si>
  <si>
    <t>94折</t>
  </si>
  <si>
    <t>加碼全站94折券</t>
  </si>
  <si>
    <t>用券最高折$350</t>
  </si>
  <si>
    <t>CTA ▶</t>
  </si>
  <si>
    <t>文案_左</t>
  </si>
  <si>
    <t>文案_中</t>
  </si>
  <si>
    <t>文案_右</t>
  </si>
  <si>
    <t>商品圖_左</t>
  </si>
  <si>
    <t>價格_左</t>
  </si>
  <si>
    <t>商品圖_右</t>
  </si>
  <si>
    <t>價格_右</t>
  </si>
  <si>
    <t>C2C SKBN APP</t>
  </si>
  <si>
    <t>灑全站93折</t>
  </si>
  <si>
    <t>加入VIP送8折</t>
  </si>
  <si>
    <t>全站_單券_左</t>
  </si>
  <si>
    <t>VIP_單券_短版</t>
  </si>
  <si>
    <t>8折</t>
  </si>
  <si>
    <t>(需切圖)</t>
  </si>
  <si>
    <t>灑全站94折</t>
  </si>
  <si>
    <t>滿千折$100</t>
  </si>
  <si>
    <t>4/17用夜貓18%</t>
  </si>
  <si>
    <t>C2C SKBN PC</t>
  </si>
  <si>
    <t>商品圖_中</t>
  </si>
  <si>
    <t>MALL SKBN</t>
  </si>
  <si>
    <t>商城95折</t>
  </si>
  <si>
    <t>商城93折</t>
  </si>
  <si>
    <t>折$200</t>
  </si>
  <si>
    <t>用券最高折$4,000</t>
  </si>
  <si>
    <t>92折 + 93折</t>
  </si>
  <si>
    <t>今日限定</t>
  </si>
  <si>
    <t>即刻下單</t>
  </si>
  <si>
    <t>VIP限定</t>
  </si>
  <si>
    <t>全站94折</t>
  </si>
  <si>
    <t>現折$100</t>
  </si>
  <si>
    <t>限時灑 $40</t>
  </si>
  <si>
    <t>優惠券數量有限，先用先贏</t>
  </si>
  <si>
    <t>小黃標 
小圖</t>
  </si>
  <si>
    <t>今天優惠倒數中</t>
  </si>
  <si>
    <t>全站94折還沒用</t>
  </si>
  <si>
    <t>VIP券</t>
  </si>
  <si>
    <t>今日VIP限定</t>
  </si>
  <si>
    <t>蝦幣回饋18%</t>
  </si>
  <si>
    <t>商城券</t>
  </si>
  <si>
    <t>搶商城92折起</t>
  </si>
  <si>
    <t>最高現折 $4,000</t>
  </si>
  <si>
    <t>詳細規則請見活動說明</t>
  </si>
  <si>
    <t xml:space="preserve">C2C SKBN (NUZ)  APP</t>
  </si>
  <si>
    <t>1/2(右):600x360</t>
  </si>
  <si>
    <t>▶</t>
  </si>
  <si>
    <t xml:space="preserve"> VIP獨享18%蝦幣</t>
  </si>
  <si>
    <t>蝦皮直營最高折$350</t>
  </si>
  <si>
    <t>C2C SKBN (NUZ) PC</t>
  </si>
  <si>
    <t>1/2(右):600x110</t>
  </si>
  <si>
    <t>MSBN</t>
  </si>
  <si>
    <t>製作項目</t>
  </si>
  <si>
    <t>1200*自訂</t>
  </si>
  <si>
    <t>好運通通帶回家</t>
  </si>
  <si>
    <t>媽祖一起來保庇 
優惠數量有限，售完為止</t>
  </si>
  <si>
    <t>下蓋</t>
  </si>
  <si>
    <t>參考圖&gt;&gt;</t>
  </si>
  <si>
    <t>Kyla</t>
  </si>
  <si>
    <t>HBN-C2C (DD card)</t>
  </si>
  <si>
    <t>聯名卡享最高20%</t>
  </si>
  <si>
    <t>4/18刷卡限定</t>
  </si>
  <si>
    <t>信用卡</t>
  </si>
  <si>
    <t>G:\共用雲端硬碟\EXT_TWN_SHP_外部-2024-H1\01\0131\IP\IP\0131_國泰蝦皮聯名卡_新卡面設計\RGB</t>
  </si>
  <si>
    <t>HBN-Mall</t>
  </si>
  <si>
    <t>星展領券享88折</t>
  </si>
  <si>
    <t>傳說對決信用卡_獸煌金_正面 2.jpg</t>
  </si>
  <si>
    <t>左文案(7個字內)</t>
  </si>
  <si>
    <t>中文案(7個字內)</t>
  </si>
  <si>
    <t>右文案(7個字內)</t>
  </si>
  <si>
    <t>(左)商品圖</t>
  </si>
  <si>
    <t>(中)商品圖</t>
  </si>
  <si>
    <t>(右)商品圖</t>
  </si>
  <si>
    <r>
      <rPr>
        <rFont val="Calibri"/>
        <b val="1"/>
        <color rgb="FF0000FF"/>
        <sz val="10"/>
        <scheme val="none"/>
      </rPr>
      <t xml:space="preserve">C2C SKBN APP </t>
    </r>
    <r>
      <rPr>
        <rFont val="Calibri"/>
        <b val="1"/>
        <color rgb="FFFF0000"/>
        <sz val="10"/>
        <scheme val="none"/>
      </rPr>
      <t>(需切圖)</t>
    </r>
  </si>
  <si>
    <r>
      <rPr>
        <rFont val="Calibri"/>
        <b val="1"/>
        <color rgb="FF0000FF"/>
        <sz val="10"/>
        <scheme val="none"/>
      </rPr>
      <t>C2C SKBN PC</t>
    </r>
    <r>
      <rPr>
        <rFont val="Calibri"/>
        <b val="1"/>
        <color rgb="FF0000FF"/>
        <sz val="10"/>
        <scheme val="none"/>
      </rPr>
      <t xml:space="preserve"> </t>
    </r>
    <r>
      <rPr>
        <rFont val="Calibri"/>
        <b val="1"/>
        <color rgb="FFFF0000"/>
        <sz val="10"/>
        <scheme val="none"/>
      </rPr>
      <t>(需切圖)</t>
    </r>
  </si>
  <si>
    <t>1200*110</t>
  </si>
  <si>
    <t>聯名卡登錄享6%</t>
  </si>
  <si>
    <t>全站93折</t>
  </si>
  <si>
    <t>X</t>
  </si>
  <si>
    <t>Mall SKBN</t>
  </si>
  <si>
    <t>MALL</t>
  </si>
  <si>
    <t>商城$200</t>
  </si>
  <si>
    <t>【2026.4_18號會員日】新增製作物_OSP BN</t>
  </si>
  <si>
    <t>OSP BN</t>
  </si>
  <si>
    <t>750*312</t>
  </si>
  <si>
    <t>參考路徑 &gt;&gt;</t>
  </si>
  <si>
    <t>G:\共用雲端硬碟\EXT_TWN_SHP_外部-2026-H1\01\0111\BC_GAME\Big campaign\1.11購物節\05_BN\02_暖身\13_OSP BN-assets</t>
  </si>
  <si>
    <r>
      <rPr>
        <rFont val="Calibri"/>
        <b val="1"/>
        <color rgb="FF0000FF"/>
        <sz val="10"/>
        <scheme val="none"/>
      </rPr>
      <t xml:space="preserve">VOP LOGO </t>
    </r>
    <r>
      <rPr>
        <rFont val="Calibri"/>
        <color theme="1"/>
        <sz val="10"/>
        <scheme val="none"/>
      </rPr>
      <t>才有的好康！不能錯過！</t>
    </r>
  </si>
  <si>
    <t>明天 4/18 不能少了它！</t>
  </si>
  <si>
    <t>決定了！下一單用這張券！</t>
  </si>
  <si>
    <t>4/18限定</t>
  </si>
  <si>
    <t>馬上領</t>
  </si>
  <si>
    <t>商城$200優惠券</t>
  </si>
  <si>
    <t>一鍵領</t>
  </si>
  <si>
    <t>全站$100優惠券</t>
  </si>
  <si>
    <t>VOP LOGO</t>
  </si>
  <si>
    <t>4/18 限時整點加量
*數量有限，先用先贏*</t>
  </si>
  <si>
    <t>低消$1,000就能用
*數量有限，先用先贏*</t>
  </si>
  <si>
    <t>申請人</t>
  </si>
  <si>
    <t>【YYYY.MM_18號會員日】SPX印刷BN</t>
  </si>
  <si>
    <t>DM-封面</t>
  </si>
  <si>
    <t>蝦皮大促活動宣傳</t>
  </si>
  <si>
    <t>站上用戶&amp;線下潛在用戶</t>
  </si>
  <si>
    <t xml:space="preserve"> </t>
  </si>
  <si>
    <t>【製作內容文案】</t>
  </si>
  <si>
    <t>\\ds07\0_Announce\MKT-Graphic Designer\_完成檔\2024\03\0318_會員日\09_SPX\01_門市印刷</t>
  </si>
  <si>
    <t>位置</t>
  </si>
  <si>
    <t>檔案格式 / 規範</t>
  </si>
  <si>
    <t>文案</t>
  </si>
  <si>
    <t>過往設計參考</t>
  </si>
  <si>
    <t>A4單面</t>
  </si>
  <si>
    <t>需轉CMYK
印刷檔
ai</t>
  </si>
  <si>
    <t>1.主副標 (USP)：使用 18 logo (警語:免運吃到飽限蝦皮店到店及免運店家)
2.文案：</t>
  </si>
  <si>
    <t>露出商品1：</t>
  </si>
  <si>
    <t>露出商品2：</t>
  </si>
  <si>
    <t>露出商品3：</t>
  </si>
  <si>
    <t>保護文字(法務規範)
活動詳情請掃QRcode並請見本活動頁內容，本公司保有隨時變更、終止或取消本活動之權利及本活動注意事項之最終解釋權。</t>
  </si>
  <si>
    <t>QRcode文案：掃我領優惠券
QRcode圖檔路徑：SPX code
檔名：DM qrcode</t>
  </si>
  <si>
    <t>【YYYY.MM.18號 會員日】 SPX電子BN</t>
  </si>
  <si>
    <t>櫥窗海報</t>
  </si>
  <si>
    <t>零食貨架海報</t>
  </si>
  <si>
    <t>POS機圖片(小)</t>
  </si>
  <si>
    <t>POS機輪播圖(大)</t>
  </si>
  <si>
    <t>TVBN</t>
  </si>
  <si>
    <t>210*368 px</t>
  </si>
  <si>
    <t>jpg</t>
  </si>
  <si>
    <t>1. 主標 ：使用 18 logo (警語:免運吃到飽限蝦皮店到店及免運店家)</t>
  </si>
  <si>
    <t>POS機圖片(大)</t>
  </si>
  <si>
    <t>535*580 px</t>
  </si>
  <si>
    <t>QRcode文案：掃我領優惠券
QRcode圖檔
路徑：SPX code
檔名：spx POS機圖片(大) qrcode</t>
  </si>
  <si>
    <t>1920*1080px
72dpi</t>
  </si>
  <si>
    <t>QRcode文案：掃我領優惠券
QRcode圖檔
路徑：SPX code
檔名：spx tvbn qrcode</t>
  </si>
  <si>
    <t>TVBN (2)</t>
  </si>
  <si>
    <t>1599*1080px
72dpi</t>
  </si>
  <si>
    <t>TVBN (3)</t>
  </si>
  <si>
    <t>1080*1920px
72dpi</t>
  </si>
  <si>
    <t xml:space="preserve">MS版配請點我 &gt;&gt; </t>
  </si>
  <si>
    <t>(帶連結)</t>
  </si>
  <si>
    <t>►活動頁名稱</t>
  </si>
  <si>
    <t>L1攻略頁/主會場</t>
  </si>
  <si>
    <t>►曝光日期</t>
  </si>
  <si>
    <t>►Campaign PIC</t>
  </si>
  <si>
    <t>Min</t>
  </si>
  <si>
    <t>►設定色碼</t>
  </si>
  <si>
    <t>#FF4B27</t>
  </si>
  <si>
    <t>Component</t>
  </si>
  <si>
    <t>Component label</t>
  </si>
  <si>
    <t>曝光TA</t>
  </si>
  <si>
    <t>曝光時間</t>
  </si>
  <si>
    <t>曝光PC/APP</t>
  </si>
  <si>
    <r>
      <rPr>
        <rFont val="Arial"/>
        <b val="1"/>
        <color rgb="FFFFFFFF"/>
        <sz val="10"/>
        <scheme val="none"/>
      </rPr>
      <t>版配</t>
    </r>
    <r>
      <rPr>
        <rFont val="Arial"/>
        <b val="1"/>
        <color rgb="FFFFFFFF"/>
        <sz val="10"/>
        <scheme val="none"/>
      </rPr>
      <t xml:space="preserve">  </t>
    </r>
  </si>
  <si>
    <t>GD套品資訊</t>
  </si>
  <si>
    <t>GD備註</t>
  </si>
  <si>
    <t>OPS設定大表</t>
  </si>
  <si>
    <t>XX/XX</t>
  </si>
  <si>
    <t>自訂錨點</t>
  </si>
  <si>
    <t>圖檔路徑</t>
  </si>
  <si>
    <t>VOUCHER</t>
  </si>
  <si>
    <t>其他</t>
  </si>
  <si>
    <t>OPS 問題備註</t>
  </si>
  <si>
    <t>Camp回覆</t>
  </si>
  <si>
    <t>Anchor</t>
  </si>
  <si>
    <t>#REF!</t>
  </si>
  <si>
    <t>文字錨點</t>
  </si>
  <si>
    <t>所有類標都需要文字錨點，需要下拉選單</t>
  </si>
  <si>
    <t>4/5-4/16</t>
  </si>
  <si>
    <t>18號會員日
USP</t>
  </si>
  <si>
    <t>圖檔路徑 (暖身)</t>
  </si>
  <si>
    <t>圖檔路徑 (正式)</t>
  </si>
  <si>
    <t>4/8 開始曝光</t>
  </si>
  <si>
    <t xml:space="preserve"> 18號倒數  xx天 xx時  xx分  xx秒</t>
  </si>
  <si>
    <t>使用系統設定倒數4/18 (系統字)
倒數器背景色 = #D0001D &amp; 白字</t>
  </si>
  <si>
    <t>新用戶專屬優惠</t>
  </si>
  <si>
    <r>
      <rPr>
        <rFont val="Arial"/>
        <b val="1"/>
        <color rgb="FFFF0000"/>
        <sz val="10"/>
        <scheme val="none"/>
      </rPr>
      <t xml:space="preserve">僅new_users顯示
</t>
    </r>
    <r>
      <rPr>
        <rFont val="Arial"/>
        <color theme="1"/>
        <sz val="10"/>
        <scheme val="none"/>
      </rPr>
      <t xml:space="preserve">此區綁rule set
Rule set Name：Growth_pure_new_users_tag = 2
Rule Set ID:  1503</t>
    </r>
  </si>
  <si>
    <t>NUZ</t>
  </si>
  <si>
    <t>新用戶專屬優惠券</t>
  </si>
  <si>
    <t>※數量有限，以實際結帳順序為主，若達使用上限即無法折抵</t>
  </si>
  <si>
    <t>僅PC版顯示</t>
  </si>
  <si>
    <t>※2023/5/1起優惠券限蝦皮APP使用，如欲使用請開啟APP結帳 (賣場優惠券及運費抵用券不在此限)</t>
  </si>
  <si>
    <t>voucher($100)
VID=840088414060544</t>
  </si>
  <si>
    <r>
      <rPr>
        <rFont val="Arial"/>
        <sz val="10"/>
        <scheme val="none"/>
      </rPr>
      <t xml:space="preserve">NUZ BN
路徑 &gt;&gt;
link : </t>
    </r>
    <r>
      <rPr>
        <rFont val="Arial"/>
        <color rgb="FF1155CC"/>
        <sz val="10"/>
        <u val="single"/>
        <scheme val="none"/>
      </rPr>
      <t>https://shopee.tw/welcome-package</t>
    </r>
  </si>
  <si>
    <t>設定資訊</t>
  </si>
  <si>
    <t>免運無限次</t>
  </si>
  <si>
    <t>MSBN=\\DS07\0_Announce\MKT-Graphic Designer\_完成檔\2023\12\1215\1215_New FSS 免運專案MSBN製作\01-2_MSBN.png</t>
  </si>
  <si>
    <t xml:space="preserve">參考圖 </t>
  </si>
  <si>
    <t>&gt;&gt;\\ds07\0_Announce\MKT-Graphic Designer\_完成檔\2024\02\0218_會員日\12_其他\08_新增製作物 免運新制溝通素材</t>
  </si>
  <si>
    <t>MSBN=\\DS07\0_Announce\MKT-Graphic Designer\_完成檔\2023\12\1215\1215_New FSS 免運專案MSBN製作\03_MSBN</t>
  </si>
  <si>
    <t>免運券</t>
  </si>
  <si>
    <t>有免運就開心48!</t>
  </si>
  <si>
    <t>FSV</t>
  </si>
  <si>
    <t>18號會員日限定</t>
  </si>
  <si>
    <t>同2.18 免運大圖
(底色可以換其他色，因為1月、2月都是過年，所以用紅色比較合理~)</t>
  </si>
  <si>
    <t>錨點名稱=免運</t>
  </si>
  <si>
    <t>免運吃到飽
4/18加碼全站$299無限免運
(小字)18號免運吃到飽限蝦皮店到店</t>
  </si>
  <si>
    <t>4/18 (蝦皮店到店LOGO)免運吃到飽</t>
  </si>
  <si>
    <r>
      <rPr>
        <rFont val="Arial"/>
        <color rgb="FF000000"/>
        <sz val="10"/>
        <scheme val="none"/>
      </rPr>
      <t>1. 免運店家</t>
    </r>
    <r>
      <rPr>
        <rFont val="Arial"/>
        <color rgb="FF0000FF"/>
        <sz val="10"/>
        <scheme val="none"/>
      </rPr>
      <t>$0起</t>
    </r>
    <r>
      <rPr>
        <rFont val="Arial"/>
        <color rgb="FF000000"/>
        <sz val="10"/>
        <scheme val="none"/>
      </rPr>
      <t xml:space="preserve">
2. 全站店家</t>
    </r>
    <r>
      <rPr>
        <rFont val="Arial"/>
        <color rgb="FF0000FF"/>
        <sz val="10"/>
        <scheme val="none"/>
      </rPr>
      <t>$299起</t>
    </r>
  </si>
  <si>
    <t>免領券享無限次免運</t>
  </si>
  <si>
    <t>4/18 加碼全站免運</t>
  </si>
  <si>
    <r>
      <rPr>
        <rFont val="Arial"/>
        <color rgb="FF000000"/>
        <sz val="10"/>
        <scheme val="none"/>
      </rPr>
      <t>全站店家</t>
    </r>
    <r>
      <rPr>
        <rFont val="Arial"/>
        <color rgb="FF0000FF"/>
        <sz val="10"/>
        <scheme val="none"/>
      </rPr>
      <t>$299起</t>
    </r>
    <r>
      <rPr>
        <rFont val="Arial"/>
        <color rgb="FF000000"/>
        <sz val="10"/>
        <scheme val="none"/>
      </rPr>
      <t xml:space="preserve">
使用運費抵用券</t>
    </r>
  </si>
  <si>
    <t>享(全家/萊爾富/OK LOGO)限量免運</t>
  </si>
  <si>
    <t>※免運優惠須依店家賣場適用之物流為主，運費詳情請見使用規則</t>
  </si>
  <si>
    <r>
      <rPr>
        <rFont val="Arial"/>
        <b val="1"/>
        <color rgb="FFFF0000"/>
        <sz val="10"/>
        <scheme val="none"/>
      </rPr>
      <t>白金蝦券綁rule set</t>
    </r>
    <r>
      <rPr>
        <rFont val="Arial"/>
        <color theme="1"/>
        <sz val="10"/>
        <scheme val="none"/>
      </rPr>
      <t xml:space="preserve">
Rule set Name：MKT_2ndSDay_Platinum
Rule Set ID：3010</t>
    </r>
  </si>
  <si>
    <t>黃標：4/18 全天使用</t>
  </si>
  <si>
    <t xml:space="preserve">黃標：4/18  0-2使用</t>
  </si>
  <si>
    <t>黃標：免運店家限定</t>
  </si>
  <si>
    <r>
      <rPr>
        <rFont val="Arial"/>
        <color theme="1"/>
        <sz val="10"/>
        <scheme val="none"/>
      </rPr>
      <t xml:space="preserve">左右划動展示，1排1張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 開啟一鍵領取</t>
    </r>
  </si>
  <si>
    <r>
      <rPr>
        <rFont val="Arial"/>
        <b val="1"/>
        <color rgb="FFFF0000"/>
        <sz val="10"/>
        <scheme val="none"/>
      </rPr>
      <t>需設定使用前提醒功能"before use period"</t>
    </r>
    <r>
      <rPr>
        <rFont val="Arial"/>
        <color theme="1"/>
        <sz val="10"/>
        <scheme val="none"/>
      </rPr>
      <t xml:space="preserve">
Title：18號記得用全站免運唷！
Popup：📢提醒將於活動前三分鐘發送！
URL：https://shopee.tw/m/mid-month-sale</t>
    </r>
  </si>
  <si>
    <t>運費抵用券 X 2
系統帶券(all day fsv)
VID=829211359657984</t>
  </si>
  <si>
    <t>運費抵用券 X 1
系統帶券(00-02 fsv)
VID=829211359461376</t>
  </si>
  <si>
    <t xml:space="preserve">白金蝦fss
VID= </t>
  </si>
  <si>
    <t>(系統) 一鍵領取 (以上3張券)</t>
  </si>
  <si>
    <r>
      <rPr>
        <rFont val="Calibri, Arial"/>
        <b val="1"/>
        <color rgb="FFFF0000"/>
        <sz val="10"/>
        <scheme val="none"/>
      </rPr>
      <t>金蝦</t>
    </r>
    <r>
      <rPr>
        <rFont val="Calibri, Arial"/>
        <b val="1"/>
        <color rgb="FFFF0000"/>
        <sz val="10"/>
        <scheme val="none"/>
      </rPr>
      <t xml:space="preserve">
Rule set Name：MKT_2ndSDay_Gold
Rule Set ID：3030</t>
    </r>
  </si>
  <si>
    <t>金蝦fss
VID=</t>
  </si>
  <si>
    <r>
      <rPr>
        <rFont val="Arial"/>
        <b val="1"/>
        <color rgb="FFFF0000"/>
        <sz val="10"/>
        <scheme val="none"/>
      </rPr>
      <t xml:space="preserve">非白金&amp;金用戶(包含未登入)
</t>
    </r>
    <r>
      <rPr>
        <rFont val="Arial"/>
        <color theme="1"/>
        <sz val="10"/>
        <scheme val="none"/>
      </rPr>
      <t xml:space="preserve">Rule set Name：MKT_2ndSDay_Gold&amp;Platinum_non
Rule Set ID:  2853</t>
    </r>
  </si>
  <si>
    <t>(系統) 一鍵領取 (以上2張券)</t>
  </si>
  <si>
    <t>蝦皮會員 (曝光券/金/白金蝦)</t>
  </si>
  <si>
    <t>蝦幣最高48%，很開心48!</t>
  </si>
  <si>
    <t>loyaltyvoucher</t>
  </si>
  <si>
    <t>錨點名稱=蝦幣回饋</t>
  </si>
  <si>
    <t>蝦幣48%來了</t>
  </si>
  <si>
    <t>48%券兩張+coins</t>
  </si>
  <si>
    <t>00:00 / 12:00 / 16:00 / 20:00</t>
  </si>
  <si>
    <t>錨點名稱=會員專屬優惠券</t>
  </si>
  <si>
    <t>蝦幣回饋最高48%，最高享800蝦幣</t>
  </si>
  <si>
    <r>
      <rPr>
        <rFont val="Arial"/>
        <b val="1"/>
        <color rgb="FFFF0000"/>
        <sz val="10"/>
        <scheme val="none"/>
      </rPr>
      <t>白金蝦券綁rule set</t>
    </r>
    <r>
      <rPr>
        <rFont val="Arial"/>
        <color theme="1"/>
        <sz val="10"/>
        <scheme val="none"/>
      </rPr>
      <t xml:space="preserve">
Rule set Name：MKT_2ndSDay_Platinum
Rule Set ID：3010</t>
    </r>
  </si>
  <si>
    <t>黃標：4/18 00-02</t>
  </si>
  <si>
    <t>黃標：4/18 12:00</t>
  </si>
  <si>
    <t>黃標：4/18 16:00</t>
  </si>
  <si>
    <t>黃標：4/18 20:00</t>
  </si>
  <si>
    <r>
      <rPr>
        <rFont val="Arial"/>
        <b val="1"/>
        <color theme="1"/>
        <sz val="10"/>
        <scheme val="none"/>
      </rPr>
      <t>左右划動展示，樣式1排1張</t>
    </r>
    <r>
      <rPr>
        <rFont val="Arial"/>
        <color theme="1"/>
        <sz val="10"/>
        <scheme val="none"/>
      </rPr>
      <t xml:space="preserve">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 xml:space="preserve">3. 開啟一鍵領取
</t>
    </r>
    <r>
      <rPr>
        <rFont val="Arial"/>
        <color theme="1"/>
        <sz val="10"/>
        <scheme val="none"/>
      </rPr>
      <t>4. 每個TA開成一排券</t>
    </r>
  </si>
  <si>
    <t>這是一排券唷!!</t>
  </si>
  <si>
    <t>48%蝦幣回饋
VID=827213117554688</t>
  </si>
  <si>
    <t>48%蝦幣回饋
VID=844632783470592</t>
  </si>
  <si>
    <t>48%蝦幣回饋
VID=844632783667200</t>
  </si>
  <si>
    <t>48%蝦幣回饋
VID=844632791449600</t>
  </si>
  <si>
    <t>6%蝦幣回饋
VID=839392797130752</t>
  </si>
  <si>
    <t>優選賣家CCB 6%
VID= 839391975309312</t>
  </si>
  <si>
    <t>黃標：4/18 00:00</t>
  </si>
  <si>
    <t>bold text=白金蝦10%蝦幣回饋
VID=827213117390848</t>
  </si>
  <si>
    <t>bold text=白金蝦10%蝦幣回饋
VID=827213134315520</t>
  </si>
  <si>
    <t>(系統) 一鍵領取 (以上8張券)</t>
  </si>
  <si>
    <r>
      <rPr>
        <rFont val="Arial"/>
        <b val="1"/>
        <color rgb="FFFF0000"/>
        <sz val="10"/>
        <scheme val="none"/>
      </rPr>
      <t>金蝦券綁rule set</t>
    </r>
    <r>
      <rPr>
        <rFont val="Arial"/>
        <color theme="1"/>
        <sz val="10"/>
        <scheme val="none"/>
      </rPr>
      <t xml:space="preserve">
Rule set Name：MKT_2ndSDay_Gold
Rule Set ID：3030</t>
    </r>
  </si>
  <si>
    <t>bold text=金蝦8%蝦幣回饋
VID=827213125517328</t>
  </si>
  <si>
    <t>bold text=金蝦8%蝦幣回饋
VID=827213134331904</t>
  </si>
  <si>
    <r>
      <rPr>
        <rFont val="Arial"/>
        <b val="1"/>
        <color rgb="FFFF0000"/>
        <sz val="10"/>
        <scheme val="none"/>
      </rPr>
      <t xml:space="preserve">銀蝦券綁rule set
</t>
    </r>
    <r>
      <rPr>
        <rFont val="Arial"/>
        <color theme="1"/>
        <sz val="10"/>
        <scheme val="none"/>
      </rPr>
      <t>Rule set Name：MKT_2ndSDay_Silver
Rule Set ID：3031</t>
    </r>
  </si>
  <si>
    <t>bold text=銀蝦5%蝦幣回饋
VID=827213125517312</t>
  </si>
  <si>
    <t>bold text=銀蝦5%蝦幣回饋
VID=827213142556672</t>
  </si>
  <si>
    <r>
      <rPr>
        <rFont val="Arial"/>
        <b val="1"/>
        <color rgb="FFFF0000"/>
        <sz val="10"/>
        <scheme val="none"/>
      </rPr>
      <t xml:space="preserve">銅蝦+未登入 綁rule set
</t>
    </r>
    <r>
      <rPr>
        <rFont val="Arial"/>
        <color rgb="FF000000"/>
        <sz val="10"/>
        <scheme val="none"/>
      </rPr>
      <t xml:space="preserve">Rule set Name：MKT_2ndSDay_Classic        
Rule Set ID：3145</t>
    </r>
  </si>
  <si>
    <t>(系統) 一鍵領取 (以上6張券)</t>
  </si>
  <si>
    <t>4月會員專屬蝦幣回饋券、白金蝦會員日加碼限量 10% 蝦幣優惠券</t>
  </si>
  <si>
    <t xml:space="preserve">會員專屬蝦幣回饋券: 使用期限 4/1 00:00-4/30 23:59、 白金蝦加碼限量 10% 蝦幣優惠券:  使用期限 4/18 00:00-4/18 23:59，適用於有「蝦幣回饋」標籤的商品，數量有限，先用先贏</t>
  </si>
  <si>
    <r>
      <rPr>
        <rFont val="Arial"/>
        <sz val="10"/>
        <scheme val="none"/>
      </rPr>
      <t xml:space="preserve">假劵 =
        </t>
    </r>
    <r>
      <rPr>
        <rFont val="Arial"/>
        <color rgb="FF1155CC"/>
        <sz val="10"/>
        <u val="single"/>
        <scheme val="none"/>
      </rPr>
      <t xml:space="preserve">https://drive.google.com/file/d/11TXvRcqy700OIFjeC8v3KizLL-8_QUR1/view?usp=drive_link
</t>
    </r>
    <r>
      <rPr>
        <rFont val="Arial"/>
        <sz val="10"/>
        <scheme val="none"/>
      </rPr>
      <t>URL=</t>
    </r>
    <r>
      <rPr>
        <rFont val="Arial"/>
        <color rgb="FF1155CC"/>
        <sz val="10"/>
        <u val="single"/>
        <scheme val="none"/>
      </rPr>
      <t>https://loyalty.shopee.tw/</t>
    </r>
  </si>
  <si>
    <r>
      <rPr>
        <rFont val="Arial"/>
        <sz val="10"/>
        <scheme val="none"/>
      </rPr>
      <t>MSBN =
\\DS07\0_Announce\MKT-Graphic Designer\_完成檔\2023\12\1229\1229_20240101 CCB 素材更新 - coin page circle L1 MSBN
URL=</t>
    </r>
    <r>
      <rPr>
        <rFont val="Arial"/>
        <color rgb="FF1155CC"/>
        <sz val="10"/>
        <u val="single"/>
        <scheme val="none"/>
      </rPr>
      <t>https://shopee.tw/m/everydayCCB</t>
    </r>
  </si>
  <si>
    <t>優惠券(Campaign預算)</t>
  </si>
  <si>
    <t>搶先領優惠券</t>
  </si>
  <si>
    <t>錨點名稱=全站優惠券</t>
  </si>
  <si>
    <t>全站優惠券</t>
  </si>
  <si>
    <t>黃標：4/18 21:00</t>
  </si>
  <si>
    <r>
      <rPr>
        <rFont val="Arial"/>
        <b val="1"/>
        <color theme="1"/>
        <sz val="10"/>
        <scheme val="none"/>
      </rPr>
      <t>左右划動展示，樣式1排1張</t>
    </r>
    <r>
      <rPr>
        <rFont val="Arial"/>
        <color theme="1"/>
        <sz val="10"/>
        <scheme val="none"/>
      </rPr>
      <t xml:space="preserve">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 開啟一鍵領取</t>
    </r>
  </si>
  <si>
    <t>全站折$50元
VID=839391967068160</t>
  </si>
  <si>
    <t>全站折$50元 
VID=839391966658560</t>
  </si>
  <si>
    <t>全站 $699-$30
VID= 844632800247808</t>
  </si>
  <si>
    <t>全站 $699-$30
VID= 844632800264192</t>
  </si>
  <si>
    <t>全站 $699-$30
VID= 844632808833024</t>
  </si>
  <si>
    <t>全站95折
VID=839392788742144</t>
  </si>
  <si>
    <t>黃標：4/18 10:00</t>
  </si>
  <si>
    <t>全站95折 VID= 
839392789004288</t>
  </si>
  <si>
    <t>(系統) 一鍵領取 (以上7張券)</t>
  </si>
  <si>
    <r>
      <rPr>
        <rFont val="Arial"/>
        <b val="1"/>
        <color rgb="FFFF0000"/>
        <sz val="10"/>
        <scheme val="none"/>
      </rPr>
      <t xml:space="preserve">僅Uplift TA顯示，此券綁rule set
</t>
    </r>
    <r>
      <rPr>
        <rFont val="Arial"/>
        <color theme="1"/>
        <sz val="10"/>
        <scheme val="none"/>
      </rPr>
      <t>Rule set Name：18號_BAU加碼_abtest_1
Rule Set ID：3064</t>
    </r>
  </si>
  <si>
    <t>[Uplift] 全站2,500-150
VID= 839391983845376</t>
  </si>
  <si>
    <t>商城優惠券</t>
  </si>
  <si>
    <t>錨點名稱=商城優惠券</t>
  </si>
  <si>
    <t>※商城93折，將自動於4/15 12:00前匯入您的「我的優惠券」中</t>
  </si>
  <si>
    <r>
      <rPr>
        <rFont val="Arial"/>
        <b val="1"/>
        <color rgb="FFFF0000"/>
        <sz val="10"/>
        <scheme val="none"/>
      </rPr>
      <t xml:space="preserve">僅whale顯示，此券綁rule set
</t>
    </r>
    <r>
      <rPr>
        <rFont val="Arial"/>
        <color theme="1"/>
        <sz val="10"/>
        <scheme val="none"/>
      </rPr>
      <t>Rule set Name：MKT_2ndSDay_whale
Rule Set ID：3241</t>
    </r>
  </si>
  <si>
    <r>
      <rPr>
        <rFont val="Arial"/>
        <b val="1"/>
        <color theme="1"/>
        <sz val="10"/>
        <scheme val="none"/>
      </rPr>
      <t>左右划動展示，樣式1排1張</t>
    </r>
    <r>
      <rPr>
        <rFont val="Arial"/>
        <color theme="1"/>
        <sz val="10"/>
        <scheme val="none"/>
      </rPr>
      <t xml:space="preserve">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 開啟一鍵領取</t>
    </r>
  </si>
  <si>
    <r>
      <rPr>
        <rFont val="Arial"/>
        <b val="1"/>
        <color rgb="FFFF0000"/>
        <sz val="10"/>
        <scheme val="none"/>
      </rPr>
      <t>需設定領取前提醒功能"before claim period"</t>
    </r>
    <r>
      <rPr>
        <rFont val="Arial"/>
        <color theme="1"/>
        <sz val="10"/>
        <scheme val="none"/>
      </rPr>
      <t xml:space="preserve">
Title：18號記得用商城93折券唷！
Popup：📢提醒將於活動前三分鐘發送！
URL：https://shopee.tw/m/mid-month-sale</t>
    </r>
  </si>
  <si>
    <t>商城93折(whale)
VID= 839380767866880</t>
  </si>
  <si>
    <t>商城95折(whale)
VID=839380784906240</t>
  </si>
  <si>
    <r>
      <rPr>
        <rFont val="Arial"/>
        <b val="1"/>
        <color rgb="FFFF0000"/>
        <sz val="10"/>
        <scheme val="none"/>
      </rPr>
      <t xml:space="preserve">僅nonwhale顯示，此券綁rule set
</t>
    </r>
    <r>
      <rPr>
        <rFont val="Arial"/>
        <color theme="1"/>
        <sz val="10"/>
        <scheme val="none"/>
      </rPr>
      <t>"Rule set Name：MKT_2ndSDay_non-whale
Rule Set ID：3242</t>
    </r>
  </si>
  <si>
    <r>
      <rPr>
        <rFont val="Arial"/>
        <b val="1"/>
        <color theme="1"/>
        <sz val="10"/>
        <scheme val="none"/>
      </rPr>
      <t>左右划動展示，樣式1排1張</t>
    </r>
    <r>
      <rPr>
        <rFont val="Arial"/>
        <color theme="1"/>
        <sz val="10"/>
        <scheme val="none"/>
      </rPr>
      <t xml:space="preserve">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 開啟一鍵領取</t>
    </r>
  </si>
  <si>
    <t>商城93折(non-whale) 
VID=839380751499280</t>
  </si>
  <si>
    <t>商城93折(non-whale)
VID=839380768292864</t>
  </si>
  <si>
    <t>商城93折(non-whale)
VID=839380776517632</t>
  </si>
  <si>
    <t>商城93折(non-whale)
VID=839380776681472</t>
  </si>
  <si>
    <t>商城95折(non-whale)
VID= 839380784644096</t>
  </si>
  <si>
    <t>參考2.18</t>
  </si>
  <si>
    <t>\\ds07\0_Announce\MKT-Graphic Designer\_完成檔\2024\02\0218_會員日\12_其他\03_CAMP新增製作物</t>
  </si>
  <si>
    <t>(系統) 一鍵領取 (以上5張券)</t>
  </si>
  <si>
    <t xml:space="preserve">4/5 00:00 - 4/15  10:00</t>
  </si>
  <si>
    <t>商城92折 人人4張
結帳滿$2000即可使用 最高折抵$5000</t>
  </si>
  <si>
    <t>提醒我</t>
  </si>
  <si>
    <t>請問折抵價格是確定的嗎?</t>
  </si>
  <si>
    <r>
      <rPr>
        <rFont val="Arial"/>
        <b val="1"/>
        <color rgb="FFFF0000"/>
        <sz val="10"/>
        <scheme val="none"/>
      </rPr>
      <t>需設定領取前提醒功能""before claim period"</t>
    </r>
    <r>
      <rPr>
        <rFont val="Arial"/>
        <color theme="1"/>
        <sz val="10"/>
        <scheme val="none"/>
      </rPr>
      <t xml:space="preserve">
Title：18號記得用商城92折券唷！
Popup：📢提醒將於活動前三分鐘發送！
URL：https://shopee.tw/m/mid-month-sale</t>
    </r>
  </si>
  <si>
    <t>蝦皮商城</t>
  </si>
  <si>
    <t>流行時尚92折
限指定商品
結帳滿$2000即可使用 最高折抵$1500</t>
  </si>
  <si>
    <t>目前是與2/18相同，實際要等BI確認</t>
  </si>
  <si>
    <t>居家用品92折
限指定商品
結帳滿$2000即可使用 最高折抵$1500</t>
  </si>
  <si>
    <t>日常生活92折
限指定商品
結帳滿$2000即可使用 最高折抵$1500</t>
  </si>
  <si>
    <r>
      <rPr>
        <rFont val="Arial"/>
        <b val="1"/>
        <color rgb="FFFF0000"/>
        <sz val="10"/>
        <scheme val="none"/>
      </rPr>
      <t xml:space="preserve">僅whale顯示，此券綁rule set
</t>
    </r>
    <r>
      <rPr>
        <rFont val="Arial"/>
        <color theme="1"/>
        <sz val="10"/>
        <scheme val="none"/>
      </rPr>
      <t>Rule set Name：MKT_2ndSDay_whale
Rule Set ID：3241</t>
    </r>
  </si>
  <si>
    <t>4/15 10:00 - 4/18 23:59</t>
  </si>
  <si>
    <r>
      <rPr>
        <rFont val="Arial"/>
        <b val="1"/>
        <color theme="1"/>
        <sz val="10"/>
        <scheme val="none"/>
      </rPr>
      <t>左右划動展示，樣式1排1張
Voucher collection需開啟以下功能
1.Deboost Claimed Voucher
2.Deboost Fully Redeemed Voucher
3.開啟一鍵領取</t>
    </r>
    <r>
      <rPr>
        <rFont val="Arial"/>
        <color rgb="FF0000FF"/>
        <sz val="10"/>
        <scheme val="none"/>
      </rPr>
      <t xml:space="preserve">
</t>
    </r>
    <r>
      <rPr>
        <rFont val="Arial"/>
        <b val="1"/>
        <color rgb="FFFF0000"/>
        <sz val="10"/>
        <scheme val="none"/>
      </rPr>
      <t xml:space="preserve">**此區是否可曝光真券並設定提醒我功能?
</t>
    </r>
    <r>
      <rPr>
        <rFont val="Arial"/>
        <color theme="1"/>
        <sz val="10"/>
        <scheme val="none"/>
      </rPr>
      <t>信件&gt;&gt;[TW功能佈達] 202306 Microsite Voucher新增提醒我功能</t>
    </r>
  </si>
  <si>
    <t>如果可以用pre use reminder + voucher collection功能設定成功的話，上面第134-145列的假券就不需要設定囉! 感謝!</t>
  </si>
  <si>
    <t xml:space="preserve">商城92折EL (Unhealthy)
VID=  839381682634752</t>
  </si>
  <si>
    <t>商城92折Fashion
VID= 839380742701056</t>
  </si>
  <si>
    <t xml:space="preserve">商城92折FMCG
VID=  839380742963200</t>
  </si>
  <si>
    <t xml:space="preserve">商城92折Lifestyle
VID=  839380751515648</t>
  </si>
  <si>
    <t>(系統) 一鍵領取 (以上4張券)</t>
  </si>
  <si>
    <r>
      <rPr>
        <rFont val="Arial"/>
        <b val="1"/>
        <color rgb="FFFF0000"/>
        <sz val="10"/>
        <scheme val="none"/>
      </rPr>
      <t xml:space="preserve">僅nonwhale顯示，此券綁rule set
</t>
    </r>
    <r>
      <rPr>
        <rFont val="Arial"/>
        <color theme="1"/>
        <sz val="10"/>
        <scheme val="none"/>
      </rPr>
      <t>"Rule set Name：MKT_2ndSDay_non-whale
Rule Set ID：3242</t>
    </r>
  </si>
  <si>
    <t xml:space="preserve">商城92折EL(Healthy)
VID=  839381682225152</t>
  </si>
  <si>
    <r>
      <rPr>
        <rFont val="Arial"/>
        <b val="1"/>
        <color rgb="FFFF0000"/>
        <sz val="10"/>
        <scheme val="none"/>
      </rPr>
      <t xml:space="preserve">僅New mall buyer a顯示
</t>
    </r>
    <r>
      <rPr>
        <rFont val="Arial"/>
        <color theme="1"/>
        <sz val="10"/>
        <scheme val="none"/>
      </rPr>
      <t>Rule set Name：mall new buyer_BAU
Rule Set ID：2261</t>
    </r>
  </si>
  <si>
    <t>商城首購優惠券</t>
  </si>
  <si>
    <t>※商城首購用戶優惠券，限商城店家使用．將於活動前匯入您的「我的優惠券」中，使用期限4/18 00:00-23:59，數量有限，用完為止</t>
  </si>
  <si>
    <t>※以實際結帳順序為主，若達使用上限則無法折抵</t>
  </si>
  <si>
    <t>黃標：商城首購限定</t>
  </si>
  <si>
    <r>
      <rPr>
        <rFont val="Arial"/>
        <b val="1"/>
        <color rgb="FFFF0000"/>
        <sz val="10"/>
        <scheme val="none"/>
      </rPr>
      <t xml:space="preserve">需設定領取前提醒功能
</t>
    </r>
    <r>
      <rPr>
        <rFont val="Arial"/>
        <color theme="1"/>
        <sz val="10"/>
        <scheme val="none"/>
      </rPr>
      <t xml:space="preserve">設定時間:2/3-2/17
</t>
    </r>
    <r>
      <rPr>
        <rFont val="Arial"/>
        <b val="1"/>
        <color rgb="FF0000FF"/>
        <sz val="10"/>
        <scheme val="none"/>
      </rPr>
      <t>點選""提醒我""導主會場</t>
    </r>
    <r>
      <rPr>
        <rFont val="Arial"/>
        <color theme="1"/>
        <sz val="10"/>
        <scheme val="none"/>
      </rPr>
      <t xml:space="preserve">
設定提醒我:
提醒我 4/18 00:00 使用商城首購$50優惠券                                        
【文字】📢就是今天！快來使用首購$50優惠券
【點擊彈出文字】提醒我4/18回來使用！
------------------------
設定時間:4/18
</t>
    </r>
    <r>
      <rPr>
        <rFont val="Arial"/>
        <b val="1"/>
        <color rgb="FF0000FF"/>
        <sz val="10"/>
        <scheme val="none"/>
      </rPr>
      <t>點選""稍後使用""導錢包"</t>
    </r>
  </si>
  <si>
    <t xml:space="preserve">商城優惠券
VID= </t>
  </si>
  <si>
    <r>
      <rPr>
        <rFont val="Arial"/>
        <b val="1"/>
        <color rgb="FFFF0000"/>
        <sz val="10"/>
        <scheme val="none"/>
      </rPr>
      <t xml:space="preserve">僅new mall user b顯示
</t>
    </r>
    <r>
      <rPr>
        <rFont val="Arial"/>
        <color theme="1"/>
        <sz val="10"/>
        <scheme val="none"/>
      </rPr>
      <t>rule set ID：3262
rule set name:MKT_mall sun_M0派發</t>
    </r>
  </si>
  <si>
    <t>商城首購85折券</t>
  </si>
  <si>
    <t>※商城首購用戶優惠券，限商城店家使用．將於活動前匯入您的「我的優惠券」中，使用期限至1/31止，數量有限，用完為止</t>
  </si>
  <si>
    <t>賣場9折券</t>
  </si>
  <si>
    <t>※使用期間 4/18 00:00-23:59，以實際結帳順序為準，數量有限，若達使用上限即無法折抵</t>
  </si>
  <si>
    <t>Voucher collection ID = 12920136208
左右划動展示，樣式1排2張，共1排，曝10張(RCMD)</t>
  </si>
  <si>
    <t>海外信用卡限定優惠券</t>
  </si>
  <si>
    <r>
      <rPr>
        <rFont val="Arial"/>
        <color theme="1"/>
        <sz val="10"/>
        <scheme val="none"/>
      </rPr>
      <t xml:space="preserve">左右划動展示，樣式1排1張，共6張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3.開啟一鍵領取</t>
    </r>
  </si>
  <si>
    <t>VID=</t>
  </si>
  <si>
    <t>(系統) 一鍵領取</t>
  </si>
  <si>
    <t>蝦皮直播</t>
  </si>
  <si>
    <t>狂灑直播5折券，18號加碼抽</t>
  </si>
  <si>
    <t>LIVE</t>
  </si>
  <si>
    <t>錨點名稱=蝦皮直播</t>
  </si>
  <si>
    <t>直播攻略一次看</t>
  </si>
  <si>
    <t>直播ICON</t>
  </si>
  <si>
    <t>參考
\\ds07\0_Announce\MKT-Graphic Designer\_完成檔\2024\01\0111_免運盛典\04_Teaser\#共用切圖\04_1.11一日限定，開運直播領蝦幣</t>
  </si>
  <si>
    <t>天天瘋直播</t>
  </si>
  <si>
    <t>4/17-4/18加碼</t>
  </si>
  <si>
    <t>4/17-4/18 直播下單</t>
  </si>
  <si>
    <t>狂灑5折券</t>
  </si>
  <si>
    <t>狂灑無門檻5折券</t>
  </si>
  <si>
    <t>下越多單，抽獎機會越多</t>
  </si>
  <si>
    <t>5折券icon</t>
  </si>
  <si>
    <t>曝品*1</t>
  </si>
  <si>
    <t>曝品d-3提供 (因正在與品牌洽談中)</t>
  </si>
  <si>
    <t>限搶直播5折券</t>
  </si>
  <si>
    <t>※限直播使用，使用期間 4/18 00:00-23:59，以實際結帳順序為準，數量有限，若達使用上限即無法折抵</t>
  </si>
  <si>
    <t>黃標：蝦皮直播限定</t>
  </si>
  <si>
    <t>直播5折券
VID=</t>
  </si>
  <si>
    <r>
      <rPr>
        <rFont val="Arial"/>
        <b val="1"/>
        <color rgb="FFFF0000"/>
        <sz val="10"/>
        <scheme val="none"/>
      </rPr>
      <t>白金蝦券綁rule set</t>
    </r>
    <r>
      <rPr>
        <rFont val="Arial"/>
        <color theme="1"/>
        <sz val="10"/>
        <scheme val="none"/>
      </rPr>
      <t xml:space="preserve">
Rule set Name：MKT_2ndSDay_Platinum
Rule Set ID：3010</t>
    </r>
  </si>
  <si>
    <t>直播5折券_白金蝦
VID=</t>
  </si>
  <si>
    <t>假券 =
LINK=</t>
  </si>
  <si>
    <t>直播間 id =
(左右滑動，曝光10間)</t>
  </si>
  <si>
    <t>直播明星賣家開播 下殺5折起</t>
  </si>
  <si>
    <t>※限特定直播賣家使用，使用期間 4/18 00:00-23:59，以實際結帳順序為準，數量有限，若達使用上限即無法折抵</t>
  </si>
  <si>
    <t>明星賣家限定券
VID=</t>
  </si>
  <si>
    <t>明星賣家直播宣傳BN</t>
  </si>
  <si>
    <t>直播間 collection (左右滑動，曝光3間)
=</t>
  </si>
  <si>
    <t>蝦皮遊戲</t>
  </si>
  <si>
    <t>game_</t>
  </si>
  <si>
    <t>直播寶箱</t>
  </si>
  <si>
    <t>game</t>
  </si>
  <si>
    <t>僅APP顯示</t>
  </si>
  <si>
    <t>直播寶箱iFrame</t>
  </si>
  <si>
    <t>錨點名稱=直播寶箱</t>
  </si>
  <si>
    <t>僅PC顯示</t>
  </si>
  <si>
    <t xml:space="preserve">素材 =
LINK = </t>
  </si>
  <si>
    <t>臨時案型2</t>
  </si>
  <si>
    <t>4/11 12:00-4/18 23:59</t>
  </si>
  <si>
    <t>您即將升等，快速晉級享優惠</t>
  </si>
  <si>
    <t>\\ds07\0_Announce\MKT-Graphic Designer\_完成檔\2024\02\0218_會員日\12_其他\07_升等案型\05_MSBN-assets</t>
  </si>
  <si>
    <t>這區先不設定 (TBC)</t>
  </si>
  <si>
    <t>loyaltybrands</t>
  </si>
  <si>
    <r>
      <rPr>
        <rFont val="Arial"/>
        <b val="1"/>
        <color rgb="FFFF0000"/>
        <sz val="10"/>
        <scheme val="none"/>
      </rPr>
      <t xml:space="preserve">僅GMV gap&lt;5000 銀+金(A) 顯示
</t>
    </r>
    <r>
      <rPr>
        <rFont val="Arial"/>
        <color rgb="FF000000"/>
        <sz val="10"/>
        <scheme val="none"/>
      </rPr>
      <t>Rule set Name：MKT_2ndSDay_Platinum
Rule Set ID：3010</t>
    </r>
  </si>
  <si>
    <t>恭喜您!要升等啦!</t>
  </si>
  <si>
    <t>白金蝦獎盃+金蝦獎盃</t>
  </si>
  <si>
    <t>Step1: 18號升等優惠券</t>
  </si>
  <si>
    <t>Step 2: 完成訂單</t>
  </si>
  <si>
    <t>Step 3: 加碼蝦幣回饋20%</t>
  </si>
  <si>
    <t>只有您才有這張券，18號立即用券下單</t>
  </si>
  <si>
    <t>月底前點選完成訂單，且成功晉級</t>
  </si>
  <si>
    <t>加碼送蝦幣回饋20%，享更多會員好康
*次月17號前歸戶，18號使用</t>
  </si>
  <si>
    <t>ICON 全站優惠券$100 * 5</t>
  </si>
  <si>
    <t>ICON 訂單+按下訂單的手指頭</t>
  </si>
  <si>
    <t>ICON 蝦幣回饋券20%</t>
  </si>
  <si>
    <r>
      <rPr>
        <rFont val="Arial"/>
        <b val="1"/>
        <color rgb="FFFF0000"/>
        <sz val="10"/>
        <scheme val="none"/>
      </rPr>
      <t>僅GMV gap&lt;5000 銀+金(B) 顯示</t>
    </r>
    <r>
      <rPr>
        <rFont val="Arial"/>
        <color rgb="FF000000"/>
        <sz val="10"/>
        <scheme val="none"/>
      </rPr>
      <t xml:space="preserve">
Rule set Name：MKT_2ndSDay_Platinum
Rule Set ID：3010</t>
    </r>
  </si>
  <si>
    <t>要升啦要升啦！</t>
  </si>
  <si>
    <t xml:space="preserve">ICON 全站優惠券$250 *2 </t>
  </si>
  <si>
    <t>蝦皮會員 (曝光品)</t>
  </si>
  <si>
    <t>會員好康不錯過，很優惠48!</t>
  </si>
  <si>
    <t>錨點名稱=會員好康</t>
  </si>
  <si>
    <t>白金/金蝦獨享$18起</t>
  </si>
  <si>
    <t>右邊曝品要放甚麼~</t>
  </si>
  <si>
    <t xml:space="preserve">18號會員日限定  春季夯品 $18 起</t>
  </si>
  <si>
    <t>金幣 ICON</t>
  </si>
  <si>
    <t>※4/18 00:00-23:59限量開搶，優惠價數量有限，售完為止；加價品之品項、顏色、規格、價格，皆以活動當天實際賣家提供為準</t>
  </si>
  <si>
    <t>放金幣就好 參考圖
\\ds07\0_Announce\MKT-Graphic Designer\_完成檔\2024\02\0218_會員日\04_暖身L1+L2\01_攻略頁+主會場\#共用切圖\03_獨享$18起</t>
  </si>
  <si>
    <r>
      <rPr>
        <rFont val="Arial"/>
        <b val="1"/>
        <color rgb="FFFF0000"/>
        <sz val="10"/>
        <scheme val="none"/>
      </rPr>
      <t xml:space="preserve">【請參考左側版配】
</t>
    </r>
    <r>
      <rPr>
        <rFont val="Arial"/>
        <sz val="10"/>
        <scheme val="none"/>
      </rPr>
      <t xml:space="preserve">LOGO*6 = 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 xml:space="preserve"> (圖檔)、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>(BF欄位)
文案*6=</t>
    </r>
    <r>
      <rPr>
        <rFont val="Arial"/>
        <color rgb="FF1155CC"/>
        <sz val="10"/>
        <u val="single"/>
        <scheme val="none"/>
      </rPr>
      <t xml:space="preserve"> LINK</t>
    </r>
    <r>
      <rPr>
        <rFont val="Arial"/>
        <sz val="10"/>
        <scheme val="none"/>
      </rPr>
      <t xml:space="preserve"> (R欄)
活動價*6=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 xml:space="preserve">(AB欄位)
白金/金價套品*6 = 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 xml:space="preserve"> (AC欄)</t>
    </r>
  </si>
  <si>
    <t>參考7.18</t>
  </si>
  <si>
    <t>入稿表</t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</si>
  <si>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會員價:????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</si>
  <si>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會員價:????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</si>
  <si>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會員價:????</t>
    </r>
  </si>
  <si>
    <t>\\ds07\0_Announce\MKT-Graphic Designer\_完成檔\2023\07\0718_會員日\04_暖身L1+L2\攻略頁\#共用切圖\03_品牌買1送1\APP</t>
  </si>
  <si>
    <t>以下皆設定提醒我 popup=預設
Title=4/18 會員獨享$18起即將開始啦！點我準備搶！
URL=https://shopee.tw/m/mid-month-sale#loyaltybrands
時間=4/18 00-2359</t>
  </si>
  <si>
    <t>系統帶品</t>
  </si>
  <si>
    <t>提醒我►</t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</si>
  <si>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會員價:????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</si>
  <si>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會員價:????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</si>
  <si>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會員價:????</t>
    </r>
  </si>
  <si>
    <r>
      <rPr>
        <rFont val="Arial"/>
        <b val="1"/>
        <strike val="1"/>
        <color rgb="FFFF0000"/>
        <sz val="10"/>
        <scheme val="none"/>
      </rPr>
      <t>僅銀蝦/銅蝦顯示</t>
    </r>
    <r>
      <rPr>
        <rFont val="Arial"/>
        <strike val="1"/>
        <color theme="1"/>
        <sz val="10"/>
        <scheme val="none"/>
      </rPr>
      <t xml:space="preserve">
Rule set Name：MKT_2ndSDay_Gold&amp;Platinum_non
Rule Set ID:  2853</t>
    </r>
  </si>
  <si>
    <r>
      <rPr>
        <rFont val="Arial"/>
        <sz val="10"/>
        <scheme val="none"/>
      </rPr>
      <t xml:space="preserve">LOGO*6 = 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 xml:space="preserve"> (圖檔)、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>(BF欄位)
文案*6=</t>
    </r>
    <r>
      <rPr>
        <rFont val="Arial"/>
        <color rgb="FF1155CC"/>
        <sz val="10"/>
        <u val="single"/>
        <scheme val="none"/>
      </rPr>
      <t xml:space="preserve"> LINK</t>
    </r>
    <r>
      <rPr>
        <rFont val="Arial"/>
        <sz val="10"/>
        <scheme val="none"/>
      </rPr>
      <t xml:space="preserve"> (R欄)
活動價*6=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>(AB欄位)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</si>
  <si>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會員價:升等解鎖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</si>
  <si>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會員價:升等解鎖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</si>
  <si>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會員價:升等解鎖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</si>
  <si>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會員價:升等解鎖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</si>
  <si>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會員價:升等解鎖</t>
    </r>
  </si>
  <si>
    <r>
      <rPr>
        <rFont val="Arial"/>
        <color theme="1"/>
        <sz val="10"/>
        <scheme val="none"/>
      </rPr>
      <t xml:space="preserve">品名7字內
</t>
    </r>
    <r>
      <rPr>
        <rFont val="Arial"/>
        <color rgb="FF0000FF"/>
        <sz val="10"/>
        <scheme val="none"/>
      </rPr>
      <t xml:space="preserve">活動價$???
</t>
    </r>
    <r>
      <rPr>
        <rFont val="Arial"/>
        <color theme="1"/>
        <sz val="10"/>
        <scheme val="none"/>
      </rPr>
      <t>會員價:升等解鎖</t>
    </r>
  </si>
  <si>
    <r>
      <rPr>
        <rFont val="Arial"/>
        <b val="1"/>
        <color rgb="FFFF0000"/>
        <sz val="10"/>
        <scheme val="none"/>
      </rPr>
      <t xml:space="preserve">僅白金/金蝦顯示
</t>
    </r>
    <r>
      <rPr>
        <rFont val="Arial"/>
        <color rgb="FF000000"/>
        <sz val="10"/>
        <scheme val="none"/>
      </rPr>
      <t xml:space="preserve">Rule set Name：MKT_2ndSDay_Gold&amp;Platinum
Rule Set ID:  2851
</t>
    </r>
    <r>
      <rPr>
        <rFont val="Arial"/>
        <b val="1"/>
        <color rgb="FFFF0000"/>
        <sz val="10"/>
        <scheme val="none"/>
      </rPr>
      <t>(TA請綁到標題)</t>
    </r>
  </si>
  <si>
    <t>品牌8折起優惠券</t>
  </si>
  <si>
    <r>
      <rPr>
        <rFont val="Arial"/>
        <color theme="1"/>
        <sz val="10"/>
        <scheme val="none"/>
      </rPr>
      <t xml:space="preserve">左右划動展示，樣式1排2張，共10張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3.開啟一鍵領取</t>
    </r>
  </si>
  <si>
    <t>Voucher collection ID =12920050064
左右划動展示，樣式1排2張，共1排，曝10張</t>
  </si>
  <si>
    <t>可沿用舊圖
\\ds07\0_Announce\MKT-Graphic Designer\_完成檔\2024\02\0218_會員日\04_暖身L1+L2\01_攻略頁+主會場\#共用切圖\03_獨享$18起\APP</t>
  </si>
  <si>
    <r>
      <rPr>
        <rFont val="Arial"/>
        <b val="1"/>
        <color rgb="FFFF0000"/>
        <sz val="10"/>
        <scheme val="none"/>
      </rPr>
      <t>僅銀蝦/銅蝦顯示</t>
    </r>
    <r>
      <rPr>
        <rFont val="Arial"/>
        <color theme="1"/>
        <sz val="10"/>
        <scheme val="none"/>
      </rPr>
      <t xml:space="preserve">
Rule set Name：MKT_2ndSDay_Gold&amp;Platinum_non
Rule Set ID:  2853
(TA請綁到標題)</t>
    </r>
  </si>
  <si>
    <t>白金/金蝦限定
升等解鎖領券</t>
  </si>
  <si>
    <t>立即看更多►
LINK=https://shopee.tw/m/loyalty-tierup</t>
  </si>
  <si>
    <t>春遊熱銷品</t>
  </si>
  <si>
    <t>collection ID=4360008</t>
  </si>
  <si>
    <t>臨時案型1</t>
  </si>
  <si>
    <t>日韓貨$99起無腦免運</t>
  </si>
  <si>
    <t>Korea</t>
  </si>
  <si>
    <t>錨點名稱=日韓貨$99起</t>
  </si>
  <si>
    <t>MSBN
URL=</t>
  </si>
  <si>
    <t>collection ID= 4187186</t>
  </si>
  <si>
    <t>超便宜</t>
  </si>
  <si>
    <t>超便宜銅板價</t>
  </si>
  <si>
    <t>lowprice</t>
  </si>
  <si>
    <t>錨點名稱=銅板價</t>
  </si>
  <si>
    <t xml:space="preserve">collection ID= </t>
  </si>
  <si>
    <t>購物車降價</t>
  </si>
  <si>
    <t>ATC_</t>
  </si>
  <si>
    <t>4/11抓品+倒品
曝光時間&gt;&gt;
4/12-4/18 (整區)</t>
  </si>
  <si>
    <t xml:space="preserve"> 4/18限定，購物車商品降價中</t>
  </si>
  <si>
    <t>addtocart</t>
  </si>
  <si>
    <t>錨點名稱=購物車降價</t>
  </si>
  <si>
    <t>18號你喜歡的商品降價啦！</t>
  </si>
  <si>
    <t>購物車</t>
  </si>
  <si>
    <t>參考圖(兩張圖併一起~)
 \\ds07\0_Announce\MKT-Graphic Designer\_完成檔\2023\11\1111_最強購物節\05_暖身L1\#初版</t>
  </si>
  <si>
    <t>step1.</t>
  </si>
  <si>
    <t>step2.</t>
  </si>
  <si>
    <t>step3.</t>
  </si>
  <si>
    <t>icon
點擊下方喜歡
的商品加入購物車</t>
  </si>
  <si>
    <t>icon
蝦皮發送限量專屬優惠券</t>
  </si>
  <si>
    <t>icon
結帳清空你的購物車吧!</t>
  </si>
  <si>
    <t>購物車夯品降價超便宜</t>
  </si>
  <si>
    <t>居家用品</t>
  </si>
  <si>
    <t>時尚流行</t>
  </si>
  <si>
    <t>電子3C</t>
  </si>
  <si>
    <t>日常生活</t>
  </si>
  <si>
    <t>collection ID=4360010</t>
  </si>
  <si>
    <t>collection ID=4360012</t>
  </si>
  <si>
    <t>collection ID=4360014</t>
  </si>
  <si>
    <t>collection ID=4360016</t>
  </si>
  <si>
    <t>collection tab</t>
  </si>
  <si>
    <t>銀行回饋</t>
  </si>
  <si>
    <r>
      <rPr>
        <rFont val="Arial"/>
        <sz val="10"/>
        <scheme val="none"/>
      </rPr>
      <t xml:space="preserve">D-3依照案型反修
</t>
    </r>
    <r>
      <rPr>
        <rFont val="Arial"/>
        <color rgb="FF1155CC"/>
        <sz val="10"/>
        <u val="single"/>
        <scheme val="none"/>
      </rPr>
      <t>設定資訊</t>
    </r>
    <r>
      <rPr>
        <rFont val="Arial"/>
        <sz val="10"/>
        <scheme val="none"/>
      </rPr>
      <t xml:space="preserve"> ( 1/20 EOD )</t>
    </r>
  </si>
  <si>
    <t>BANK</t>
  </si>
  <si>
    <t>錨點名稱=銀行回饋</t>
  </si>
  <si>
    <t>Voucher collection =</t>
  </si>
  <si>
    <t>銀行logo
單筆分期滿$XXXXX
回饋$XXXX刷卡金</t>
  </si>
  <si>
    <t>素材D-3反修</t>
  </si>
  <si>
    <t>看更多銀行回饋►</t>
  </si>
  <si>
    <r>
      <rPr>
        <rFont val="Arial"/>
        <sz val="10"/>
        <scheme val="none"/>
      </rPr>
      <t xml:space="preserve">系統字設定
LINK= </t>
    </r>
    <r>
      <rPr>
        <rFont val="Arial"/>
        <color rgb="FF1155CC"/>
        <sz val="10"/>
        <u val="single"/>
        <scheme val="none"/>
      </rPr>
      <t>https://shopee.tw/m/bank-promo</t>
    </r>
  </si>
  <si>
    <t>店家優惠券(Seller預算)</t>
  </si>
  <si>
    <t>店家優惠券</t>
  </si>
  <si>
    <t>BOD</t>
  </si>
  <si>
    <t>錨點名稱=店家優惠券</t>
  </si>
  <si>
    <t>黃標：</t>
  </si>
  <si>
    <t>精選品牌/今日最大牌(賣版)</t>
  </si>
  <si>
    <t>精選品牌</t>
  </si>
  <si>
    <r>
      <rPr>
        <rFont val="Arial"/>
        <sz val="10"/>
        <scheme val="none"/>
      </rPr>
      <t xml:space="preserve">套品(logo+案型)
暖身: 28間
正式: 5 間
入稿表案型"精選品牌"
</t>
    </r>
    <r>
      <rPr>
        <rFont val="Arial"/>
        <b val="1"/>
        <color rgb="FFFF0000"/>
        <sz val="10"/>
        <scheme val="none"/>
      </rPr>
      <t>暖身</t>
    </r>
    <r>
      <rPr>
        <rFont val="Arial"/>
        <sz val="10"/>
        <scheme val="none"/>
      </rPr>
      <t xml:space="preserve">
LOGO: 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 xml:space="preserve">
案型: </t>
    </r>
    <r>
      <rPr>
        <rFont val="Arial"/>
        <color rgb="FF1155CC"/>
        <sz val="10"/>
        <u val="single"/>
        <scheme val="none"/>
      </rPr>
      <t>Q欄</t>
    </r>
    <r>
      <rPr>
        <rFont val="Arial"/>
        <sz val="10"/>
        <scheme val="none"/>
      </rPr>
      <t xml:space="preserve">
4/5 1間
4/6 2間
4/7 2間
4/8 1間
4/9 2間
4/10 4間
4/11 3間
4/12 3間
4/13 2間
4/14 2間
4/15 2間
4/16 2間
4/17 3間
</t>
    </r>
    <r>
      <rPr>
        <rFont val="Arial"/>
        <b val="1"/>
        <color rgb="FFFF0000"/>
        <sz val="10"/>
        <scheme val="none"/>
      </rPr>
      <t>正式</t>
    </r>
    <r>
      <rPr>
        <rFont val="Arial"/>
        <sz val="10"/>
        <scheme val="none"/>
      </rPr>
      <t xml:space="preserve">
LOGO: </t>
    </r>
    <r>
      <rPr>
        <rFont val="Arial"/>
        <color rgb="FF1155CC"/>
        <sz val="10"/>
        <u val="single"/>
        <scheme val="none"/>
      </rPr>
      <t>Link</t>
    </r>
    <r>
      <rPr>
        <rFont val="Arial"/>
        <sz val="10"/>
        <scheme val="none"/>
      </rPr>
      <t xml:space="preserve">
案型: </t>
    </r>
    <r>
      <rPr>
        <rFont val="Arial"/>
        <color rgb="FF1155CC"/>
        <sz val="10"/>
        <u val="single"/>
        <scheme val="none"/>
      </rPr>
      <t>Q欄</t>
    </r>
    <r>
      <rPr>
        <rFont val="Arial"/>
        <sz val="10"/>
        <scheme val="none"/>
      </rPr>
      <t xml:space="preserve">
4/18 5間</t>
    </r>
  </si>
  <si>
    <t>Logo</t>
  </si>
  <si>
    <t>全店案型限7字內</t>
  </si>
  <si>
    <t>看更多►</t>
  </si>
  <si>
    <t>collection</t>
  </si>
  <si>
    <t>人氣熱銷(賣版)</t>
  </si>
  <si>
    <t>人氣熱銷</t>
  </si>
  <si>
    <t>HOT</t>
  </si>
  <si>
    <t>MS 套品</t>
  </si>
  <si>
    <t>必逛類別</t>
  </si>
  <si>
    <r>
      <rPr>
        <rFont val="Arial"/>
        <sz val="10"/>
        <scheme val="none"/>
      </rPr>
      <t xml:space="preserve">套品(曝品+案型)
暖正: 18組
入稿表案型"必逛類別"
曝品: </t>
    </r>
    <r>
      <rPr>
        <rFont val="Arial"/>
        <color rgb="FF1155CC"/>
        <sz val="10"/>
        <u val="single"/>
        <scheme val="none"/>
      </rPr>
      <t>AQ-AR欄</t>
    </r>
    <r>
      <rPr>
        <rFont val="Arial"/>
        <sz val="10"/>
        <scheme val="none"/>
      </rPr>
      <t>、</t>
    </r>
    <r>
      <rPr>
        <rFont val="Arial"/>
        <color rgb="FF1155CC"/>
        <sz val="10"/>
        <u val="single"/>
        <scheme val="none"/>
      </rPr>
      <t>圖檔</t>
    </r>
    <r>
      <rPr>
        <rFont val="Arial"/>
        <sz val="10"/>
        <scheme val="none"/>
      </rPr>
      <t xml:space="preserve">
案型: </t>
    </r>
    <r>
      <rPr>
        <rFont val="Arial"/>
        <color rgb="FF1155CC"/>
        <sz val="10"/>
        <u val="single"/>
        <scheme val="none"/>
      </rPr>
      <t>Q欄</t>
    </r>
  </si>
  <si>
    <t>CAT</t>
  </si>
  <si>
    <t>曝品 x 2
案型最多7個字</t>
  </si>
  <si>
    <t>居家生活►</t>
  </si>
  <si>
    <t>美食天地►</t>
  </si>
  <si>
    <t>保健用品►</t>
  </si>
  <si>
    <t>美妝用品►</t>
  </si>
  <si>
    <t>母嬰用品►</t>
  </si>
  <si>
    <t>穿搭鞋款►</t>
  </si>
  <si>
    <t>手機周邊►</t>
  </si>
  <si>
    <t>家電影音►</t>
  </si>
  <si>
    <t>3C相關►</t>
  </si>
  <si>
    <t>時尚女裝►</t>
  </si>
  <si>
    <t>潮流男裝►</t>
  </si>
  <si>
    <t>包包精品►</t>
  </si>
  <si>
    <t>戶外運動►</t>
  </si>
  <si>
    <t>汽機車配件►</t>
  </si>
  <si>
    <t>遊戲王國►</t>
  </si>
  <si>
    <t>娛樂休閒►</t>
  </si>
  <si>
    <t>寵物相關►</t>
  </si>
  <si>
    <t>書籍文具►</t>
  </si>
  <si>
    <t>強檔主題</t>
  </si>
  <si>
    <t>當月活動</t>
  </si>
  <si>
    <t>othercamp</t>
  </si>
  <si>
    <t>4/5-4/11</t>
  </si>
  <si>
    <t>米粉節</t>
  </si>
  <si>
    <t>設定表</t>
  </si>
  <si>
    <t>Voucher collection</t>
  </si>
  <si>
    <r>
      <rPr>
        <rFont val="Arial"/>
        <color theme="1"/>
        <sz val="10"/>
        <scheme val="none"/>
      </rPr>
      <t xml:space="preserve">左右划動展示，樣式1排1張，共4張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3.開啟一鍵領取</t>
    </r>
  </si>
  <si>
    <t>collection ID</t>
  </si>
  <si>
    <t>collection tab
(可依需求新增，至多6組)</t>
  </si>
  <si>
    <t>4/5-4/18
(會分波段曝光不同內容)</t>
  </si>
  <si>
    <t>內衣節</t>
  </si>
  <si>
    <r>
      <rPr>
        <rFont val="Arial"/>
        <color theme="1"/>
        <sz val="10"/>
        <scheme val="none"/>
      </rPr>
      <t xml:space="preserve">左右划動展示，樣式1排1張，共4張
</t>
    </r>
    <r>
      <rPr>
        <rFont val="Arial"/>
        <color rgb="FFFF0000"/>
        <sz val="10"/>
        <scheme val="none"/>
      </rPr>
      <t xml:space="preserve">Voucher collection需開啟以下功能
1.Deboost Claimed Voucher
2.Deboost Fully Redeemed Voucher
</t>
    </r>
    <r>
      <rPr>
        <rFont val="Arial"/>
        <color rgb="FF0000FF"/>
        <sz val="10"/>
        <scheme val="none"/>
      </rPr>
      <t>3.開啟一鍵領取</t>
    </r>
  </si>
  <si>
    <t>4/16-4/18</t>
  </si>
  <si>
    <t>蘭芝SBD x JOGUMAN 聯名</t>
  </si>
  <si>
    <t>(LUXE TBC)</t>
  </si>
  <si>
    <t>Shopee Voucher曝光張數：
voucher collection ID：</t>
  </si>
  <si>
    <t>Seller Voucher曝光張數：
voucher collection ID：</t>
  </si>
  <si>
    <t>蘭蔻</t>
  </si>
  <si>
    <t>契爾氏</t>
  </si>
  <si>
    <t>植村秀</t>
  </si>
  <si>
    <t>碧兒泉</t>
  </si>
  <si>
    <t>高雄農產新鮮送</t>
  </si>
  <si>
    <t>黃標：高市農會</t>
  </si>
  <si>
    <t>蝦皮店到店</t>
  </si>
  <si>
    <t>SPX</t>
  </si>
  <si>
    <t>BN = \\ds07\0_Announce\MKT-Graphic Designer\_完成檔\2023\#SPX\09\0901_202309_物流運費優惠機制調整_反修\0111_調整\HBN_360_02
LINK=https://shopee.tw/m/spx</t>
  </si>
  <si>
    <t>精選活動</t>
  </si>
  <si>
    <t>C1</t>
  </si>
  <si>
    <t>輪播BN</t>
  </si>
  <si>
    <t>猜你喜歡/為你推薦</t>
  </si>
  <si>
    <t>為你推薦</t>
  </si>
  <si>
    <t>R1</t>
  </si>
  <si>
    <t>recommendation 6品
label ID = 1718067952</t>
  </si>
  <si>
    <t>吸底圖</t>
  </si>
  <si>
    <t>nav. bar</t>
  </si>
  <si>
    <t>請見link</t>
  </si>
</sst>
</file>

<file path=xl/styles.xml><?xml version="1.0" encoding="utf-8"?>
<styleSheet xmlns="http://schemas.openxmlformats.org/spreadsheetml/2006/main">
  <numFmts count="5">
    <numFmt numFmtId="164" formatCode="yyyy/m/d"/>
    <numFmt numFmtId="165" formatCode="m&quot;/&quot;d"/>
    <numFmt numFmtId="166" formatCode="&quot; &quot;ddd"/>
    <numFmt numFmtId="167" formatCode="m/d"/>
    <numFmt numFmtId="168" formatCode="[$NT$-404]#,##0.00"/>
  </numFmts>
  <fonts count="69">
    <font>
      <sz val="10"/>
      <color rgb="FF000000"/>
      <name val="Arial"/>
      <family val="2"/>
      <scheme val="minor"/>
    </font>
    <font>
      <i/>
      <sz val="10"/>
      <color theme="1"/>
      <name val="Calibri"/>
    </font>
    <font>
      <sz val="10"/>
      <color theme="1"/>
      <name val="Calibri"/>
    </font>
    <font>
      <sz val="10"/>
      <color rgb="FF999999"/>
      <name val="Calibri"/>
    </font>
    <font>
      <sz val="10"/>
      <color rgb="FF000000"/>
      <name val="Calibri"/>
    </font>
    <font>
      <sz val="10"/>
      <color rgb="FFFFFFFF"/>
      <name val="Calibri"/>
    </font>
    <font>
      <sz val="10"/>
      <color theme="1"/>
      <name val="Arial"/>
    </font>
    <font>
      <b/>
      <sz val="10"/>
      <color rgb="FF0000FF"/>
      <name val="Calibri"/>
    </font>
    <font>
      <b/>
      <sz val="10"/>
      <color rgb="FFFFFFFF"/>
      <name val="Calibri"/>
    </font>
    <font>
      <sz val="10"/>
      <name val="Arial"/>
    </font>
    <font>
      <b/>
      <sz val="16"/>
      <color rgb="FF0000FF"/>
      <name val="Calibri"/>
    </font>
    <font>
      <b/>
      <sz val="10"/>
      <color theme="1"/>
      <name val="Calibri"/>
    </font>
    <font>
      <b/>
      <u/>
      <sz val="10"/>
      <color theme="1"/>
      <name val="Calibri"/>
    </font>
    <font>
      <b/>
      <sz val="10"/>
      <color rgb="FF1155CC"/>
      <name val="Calibri"/>
    </font>
    <font>
      <b/>
      <sz val="10"/>
      <color rgb="FFFF0000"/>
      <name val="Calibri"/>
    </font>
    <font>
      <u/>
      <sz val="10"/>
      <color theme="1"/>
      <name val="Arial"/>
    </font>
    <font>
      <b/>
      <sz val="10"/>
      <color rgb="FF000000"/>
      <name val="Calibri"/>
    </font>
    <font>
      <u/>
      <sz val="10"/>
      <color rgb="FF0000FF"/>
      <name val="Calibri"/>
    </font>
    <font>
      <b/>
      <sz val="9"/>
      <color rgb="FFFFFFFF"/>
      <name val="Calibri"/>
    </font>
    <font>
      <b/>
      <sz val="13"/>
      <color rgb="FF0000FF"/>
      <name val="Calibri"/>
    </font>
    <font>
      <b/>
      <sz val="11"/>
      <color rgb="FF000000"/>
      <name val="Calibri"/>
    </font>
    <font>
      <b/>
      <sz val="14"/>
      <color rgb="FF0000FF"/>
      <name val="Calibri"/>
    </font>
    <font>
      <sz val="12"/>
      <color rgb="FFFFFFFF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2"/>
      <color theme="1"/>
      <name val="Calibri"/>
    </font>
    <font>
      <b/>
      <sz val="10"/>
      <color rgb="FF000000"/>
      <name val="Microsoft JhengHei"/>
    </font>
    <font>
      <sz val="10"/>
      <color theme="1"/>
      <name val="Microsoft JhengHei"/>
    </font>
    <font>
      <sz val="12"/>
      <color rgb="FF000000"/>
      <name val="Calibri"/>
    </font>
    <font>
      <b/>
      <sz val="12"/>
      <color rgb="FFFF4B27"/>
      <name val="Calibri"/>
    </font>
    <font>
      <b/>
      <sz val="9"/>
      <color theme="1"/>
      <name val="Calibri"/>
    </font>
    <font>
      <b/>
      <sz val="15"/>
      <color rgb="FF0000FF"/>
      <name val="Calibri"/>
    </font>
    <font>
      <sz val="11"/>
      <color theme="1"/>
      <name val="Calibri"/>
    </font>
    <font>
      <b/>
      <sz val="18"/>
      <color rgb="FFFF0000"/>
      <name val="Calibri"/>
    </font>
    <font>
      <sz val="10"/>
      <color rgb="FF0000FF"/>
      <name val="Calibri"/>
    </font>
    <font>
      <i/>
      <sz val="10"/>
      <color rgb="FF999999"/>
      <name val="Calibri"/>
    </font>
    <font>
      <sz val="10"/>
      <color rgb="FFFF0000"/>
      <name val="Calibri"/>
    </font>
    <font>
      <i/>
      <sz val="10"/>
      <color rgb="FF666666"/>
      <name val="Calibri"/>
    </font>
    <font>
      <i/>
      <sz val="10"/>
      <color rgb="FF666666"/>
      <name val="Arial"/>
    </font>
    <font>
      <i/>
      <sz val="10"/>
      <color rgb="FFB7B7B7"/>
      <name val="Calibri"/>
    </font>
    <font>
      <b/>
      <sz val="10"/>
      <color theme="1"/>
      <name val="Arial"/>
    </font>
    <font>
      <b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  <font>
      <i/>
      <sz val="10"/>
      <color rgb="FFB7B7B7"/>
      <name val="Arial"/>
    </font>
    <font>
      <sz val="9"/>
      <color theme="1"/>
      <name val="Calibri"/>
    </font>
    <font>
      <u/>
      <sz val="10"/>
      <color theme="1"/>
      <name val="Calibri"/>
    </font>
    <font>
      <b/>
      <sz val="15"/>
      <color rgb="FFFFFF00"/>
      <name val="Arial"/>
    </font>
    <font>
      <b/>
      <u/>
      <sz val="15"/>
      <color rgb="FF0000FF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color theme="1"/>
      <name val="Arial"/>
    </font>
    <font>
      <b/>
      <sz val="10"/>
      <color rgb="FFFF0000"/>
      <name val="Arial"/>
    </font>
    <font>
      <u/>
      <sz val="10"/>
      <color rgb="FF0000FF"/>
      <name val="Arial"/>
    </font>
    <font>
      <sz val="9"/>
      <color rgb="FF000000"/>
      <name val="Arial"/>
    </font>
    <font>
      <b/>
      <sz val="10"/>
      <color rgb="FF222222"/>
      <name val="Arial"/>
    </font>
    <font>
      <b/>
      <sz val="20"/>
      <color rgb="FFFF0000"/>
      <name val="Arial"/>
    </font>
    <font>
      <strike/>
      <sz val="10"/>
      <color theme="1"/>
      <name val="Arial"/>
    </font>
    <font>
      <sz val="10"/>
      <color theme="1"/>
      <name val="微軟正黑體"/>
    </font>
    <font>
      <b/>
      <sz val="12"/>
      <color rgb="FF0000FF"/>
      <name val="Calibri"/>
    </font>
    <font>
      <b/>
      <sz val="10"/>
      <color rgb="FF000000"/>
      <name val="微軟正黑體"/>
    </font>
    <font>
      <sz val="10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sz val="10"/>
      <color rgb="FF0000FF"/>
      <name val="Arial"/>
    </font>
    <font>
      <sz val="10"/>
      <color rgb="FFFF0000"/>
      <name val="Arial"/>
    </font>
    <font>
      <b/>
      <sz val="10"/>
      <color rgb="FFFF0000"/>
      <name val="Calibri, Arial"/>
    </font>
    <font>
      <b/>
      <strike/>
      <sz val="10"/>
      <color rgb="FFFF0000"/>
      <name val="Arial"/>
    </font>
  </fonts>
  <fills count="4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45818E"/>
        <bgColor rgb="FF45818E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BB00"/>
        <bgColor rgb="FFFFBB00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9400"/>
        <bgColor rgb="FFFF9400"/>
      </patternFill>
    </fill>
    <fill>
      <patternFill patternType="solid">
        <fgColor rgb="FFFF6D01"/>
        <bgColor rgb="FFFF6D01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0000FF"/>
        <bgColor rgb="FF0000FF"/>
      </patternFill>
    </fill>
    <fill>
      <patternFill patternType="solid">
        <fgColor rgb="FFFF4B27"/>
        <bgColor rgb="FFFF4B27"/>
      </patternFill>
    </fill>
    <fill>
      <patternFill patternType="solid">
        <fgColor rgb="FF434343"/>
        <bgColor rgb="FF434343"/>
      </patternFill>
    </fill>
    <fill>
      <patternFill patternType="solid">
        <fgColor rgb="FFB45F06"/>
        <bgColor rgb="FFB45F06"/>
      </patternFill>
    </fill>
    <fill>
      <patternFill patternType="solid">
        <fgColor rgb="FFCC4125"/>
        <bgColor rgb="FFCC4125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</fills>
  <borders count="114">
    <border/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top style="medium">
        <color rgb="FF000000"/>
      </top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FFFFFF"/>
      </top>
    </border>
    <border>
      <bottom style="medium">
        <color rgb="FFFFFFFF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000000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000000"/>
      </right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bottom style="thin">
        <color rgb="FFF9CB9C"/>
      </bottom>
    </border>
    <border>
      <right style="thin">
        <color rgb="FF000000"/>
      </right>
      <bottom style="thin">
        <color rgb="FFF9CB9C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000000"/>
      </bottom>
    </border>
  </borders>
  <cellStyleXfs count="1">
    <xf numFmtId="0" fontId="0" fillId="0" borderId="0"/>
  </cellStyleXfs>
  <cellXfs count="67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164" fontId="2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/>
    <xf numFmtId="0" fontId="5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8" fillId="16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9" fillId="0" borderId="7" xfId="0" applyFont="1" applyBorder="1"/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7" fontId="2" fillId="4" borderId="9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8" fillId="16" borderId="9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9" fillId="0" borderId="17" xfId="0" applyFont="1" applyBorder="1"/>
    <xf numFmtId="0" fontId="6" fillId="4" borderId="18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11" fillId="4" borderId="4" xfId="0" applyFont="1" applyFill="1" applyBorder="1" applyAlignment="1">
      <alignment horizontal="right" vertical="center"/>
    </xf>
    <xf numFmtId="0" fontId="8" fillId="8" borderId="4" xfId="0" applyFont="1" applyFill="1" applyBorder="1" applyAlignment="1">
      <alignment vertical="center"/>
    </xf>
    <xf numFmtId="0" fontId="9" fillId="0" borderId="21" xfId="0" applyFont="1" applyBorder="1"/>
    <xf numFmtId="0" fontId="2" fillId="0" borderId="2" xfId="0" applyFont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/>
    </xf>
    <xf numFmtId="0" fontId="2" fillId="20" borderId="6" xfId="0" applyFont="1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vertical="center"/>
    </xf>
    <xf numFmtId="0" fontId="6" fillId="21" borderId="2" xfId="0" applyFont="1" applyFill="1" applyBorder="1" applyAlignment="1">
      <alignment vertical="center"/>
    </xf>
    <xf numFmtId="0" fontId="8" fillId="16" borderId="2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9" fillId="0" borderId="23" xfId="0" applyFont="1" applyBorder="1"/>
    <xf numFmtId="49" fontId="6" fillId="4" borderId="2" xfId="0" applyNumberFormat="1" applyFont="1" applyFill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vertical="center"/>
    </xf>
    <xf numFmtId="49" fontId="5" fillId="16" borderId="3" xfId="0" applyNumberFormat="1" applyFont="1" applyFill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0" fontId="5" fillId="16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9" fillId="0" borderId="24" xfId="0" applyFont="1" applyBorder="1"/>
    <xf numFmtId="0" fontId="6" fillId="4" borderId="21" xfId="0" applyFont="1" applyFill="1" applyBorder="1" applyAlignment="1">
      <alignment vertical="center"/>
    </xf>
    <xf numFmtId="0" fontId="9" fillId="0" borderId="25" xfId="0" applyFont="1" applyBorder="1"/>
    <xf numFmtId="0" fontId="7" fillId="0" borderId="6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vertical="center"/>
    </xf>
    <xf numFmtId="0" fontId="11" fillId="4" borderId="2" xfId="0" applyFont="1" applyFill="1" applyBorder="1" applyAlignment="1">
      <alignment horizontal="right" vertical="center"/>
    </xf>
    <xf numFmtId="0" fontId="11" fillId="0" borderId="21" xfId="0" applyFont="1" applyBorder="1" applyAlignment="1">
      <alignment horizontal="right" vertical="center"/>
    </xf>
    <xf numFmtId="0" fontId="8" fillId="8" borderId="21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1" fillId="21" borderId="26" xfId="0" applyFont="1" applyFill="1" applyBorder="1" applyAlignment="1">
      <alignment vertical="center"/>
    </xf>
    <xf numFmtId="0" fontId="9" fillId="0" borderId="27" xfId="0" applyFont="1" applyBorder="1"/>
    <xf numFmtId="0" fontId="6" fillId="0" borderId="21" xfId="0" applyFont="1" applyBorder="1" applyAlignment="1">
      <alignment vertical="center"/>
    </xf>
    <xf numFmtId="0" fontId="6" fillId="4" borderId="28" xfId="0" applyFont="1" applyFill="1" applyBorder="1" applyAlignment="1">
      <alignment vertical="center"/>
    </xf>
    <xf numFmtId="0" fontId="6" fillId="4" borderId="29" xfId="0" applyFont="1" applyFill="1" applyBorder="1" applyAlignment="1">
      <alignment vertical="center"/>
    </xf>
    <xf numFmtId="0" fontId="9" fillId="0" borderId="18" xfId="0" applyFont="1" applyBorder="1"/>
    <xf numFmtId="0" fontId="15" fillId="0" borderId="5" xfId="0" applyFont="1" applyBorder="1" applyAlignment="1">
      <alignment horizontal="center"/>
    </xf>
    <xf numFmtId="0" fontId="9" fillId="0" borderId="19" xfId="0" applyFont="1" applyBorder="1"/>
    <xf numFmtId="0" fontId="6" fillId="4" borderId="30" xfId="0" applyFont="1" applyFill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9" fillId="0" borderId="32" xfId="0" applyFont="1" applyBorder="1"/>
    <xf numFmtId="0" fontId="9" fillId="0" borderId="20" xfId="0" applyFont="1" applyBorder="1"/>
    <xf numFmtId="0" fontId="6" fillId="0" borderId="4" xfId="0" applyFont="1" applyBorder="1" applyAlignment="1">
      <alignment vertical="center"/>
    </xf>
    <xf numFmtId="167" fontId="2" fillId="4" borderId="5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16" fillId="9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8" fillId="2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9" fillId="0" borderId="34" xfId="0" applyFont="1" applyBorder="1"/>
    <xf numFmtId="0" fontId="9" fillId="0" borderId="35" xfId="0" applyFont="1" applyBorder="1"/>
    <xf numFmtId="0" fontId="4" fillId="5" borderId="36" xfId="0" applyFont="1" applyFill="1" applyBorder="1" applyAlignment="1">
      <alignment horizontal="left" vertical="center"/>
    </xf>
    <xf numFmtId="0" fontId="2" fillId="4" borderId="37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9" fillId="0" borderId="40" xfId="0" applyFont="1" applyBorder="1"/>
    <xf numFmtId="0" fontId="9" fillId="0" borderId="41" xfId="0" applyFont="1" applyBorder="1"/>
    <xf numFmtId="0" fontId="5" fillId="23" borderId="42" xfId="0" applyFont="1" applyFill="1" applyBorder="1" applyAlignment="1">
      <alignment horizontal="center" vertical="center"/>
    </xf>
    <xf numFmtId="0" fontId="9" fillId="0" borderId="43" xfId="0" applyFont="1" applyBorder="1"/>
    <xf numFmtId="0" fontId="2" fillId="0" borderId="3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4" fillId="2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right" vertical="center"/>
    </xf>
    <xf numFmtId="0" fontId="22" fillId="24" borderId="0" xfId="0" applyFont="1" applyFill="1" applyAlignment="1">
      <alignment horizontal="center" vertical="center"/>
    </xf>
    <xf numFmtId="0" fontId="2" fillId="24" borderId="0" xfId="0" applyFont="1" applyFill="1" applyAlignment="1">
      <alignment vertical="center"/>
    </xf>
    <xf numFmtId="0" fontId="23" fillId="24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3" fillId="0" borderId="44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9" fillId="0" borderId="37" xfId="0" applyFont="1" applyBorder="1"/>
    <xf numFmtId="0" fontId="9" fillId="0" borderId="38" xfId="0" applyFont="1" applyBorder="1"/>
    <xf numFmtId="0" fontId="9" fillId="0" borderId="45" xfId="0" applyFont="1" applyBorder="1"/>
    <xf numFmtId="0" fontId="9" fillId="0" borderId="46" xfId="0" applyFont="1" applyBorder="1"/>
    <xf numFmtId="0" fontId="9" fillId="0" borderId="47" xfId="0" applyFont="1" applyBorder="1"/>
    <xf numFmtId="0" fontId="9" fillId="0" borderId="48" xfId="0" applyFont="1" applyBorder="1"/>
    <xf numFmtId="0" fontId="24" fillId="16" borderId="49" xfId="0" applyFont="1" applyFill="1" applyBorder="1" applyAlignment="1">
      <alignment horizontal="center" vertical="center"/>
    </xf>
    <xf numFmtId="0" fontId="9" fillId="0" borderId="50" xfId="0" applyFont="1" applyBorder="1"/>
    <xf numFmtId="0" fontId="24" fillId="16" borderId="51" xfId="0" applyFont="1" applyFill="1" applyBorder="1" applyAlignment="1">
      <alignment horizontal="center" vertical="center"/>
    </xf>
    <xf numFmtId="0" fontId="9" fillId="0" borderId="52" xfId="0" applyFont="1" applyBorder="1"/>
    <xf numFmtId="0" fontId="23" fillId="20" borderId="51" xfId="0" applyFont="1" applyFill="1" applyBorder="1" applyAlignment="1">
      <alignment horizontal="center" vertical="center"/>
    </xf>
    <xf numFmtId="0" fontId="23" fillId="20" borderId="10" xfId="0" applyFont="1" applyFill="1" applyBorder="1" applyAlignment="1">
      <alignment horizontal="center" vertical="center"/>
    </xf>
    <xf numFmtId="0" fontId="9" fillId="0" borderId="53" xfId="0" applyFont="1" applyBorder="1"/>
    <xf numFmtId="0" fontId="9" fillId="0" borderId="54" xfId="0" applyFont="1" applyBorder="1"/>
    <xf numFmtId="0" fontId="23" fillId="5" borderId="55" xfId="0" applyFont="1" applyFill="1" applyBorder="1" applyAlignment="1">
      <alignment horizontal="center" vertical="center"/>
    </xf>
    <xf numFmtId="0" fontId="9" fillId="0" borderId="56" xfId="0" applyFont="1" applyBorder="1"/>
    <xf numFmtId="0" fontId="9" fillId="0" borderId="57" xfId="0" applyFont="1" applyBorder="1"/>
    <xf numFmtId="0" fontId="23" fillId="20" borderId="24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4" fillId="25" borderId="0" xfId="0" applyFont="1" applyFill="1" applyAlignment="1">
      <alignment horizontal="center" vertical="center"/>
    </xf>
    <xf numFmtId="0" fontId="11" fillId="25" borderId="0" xfId="0" applyFont="1" applyFill="1" applyAlignment="1">
      <alignment vertical="center"/>
    </xf>
    <xf numFmtId="0" fontId="2" fillId="25" borderId="0" xfId="0" applyFont="1" applyFill="1" applyAlignment="1">
      <alignment vertical="center"/>
    </xf>
    <xf numFmtId="0" fontId="23" fillId="25" borderId="44" xfId="0" applyFont="1" applyFill="1" applyBorder="1" applyAlignment="1">
      <alignment horizontal="center" vertical="center"/>
    </xf>
    <xf numFmtId="0" fontId="23" fillId="25" borderId="36" xfId="0" applyFont="1" applyFill="1" applyBorder="1" applyAlignment="1">
      <alignment horizontal="center" vertical="center"/>
    </xf>
    <xf numFmtId="167" fontId="2" fillId="25" borderId="0" xfId="0" applyNumberFormat="1" applyFont="1" applyFill="1" applyAlignment="1">
      <alignment vertical="center"/>
    </xf>
    <xf numFmtId="0" fontId="24" fillId="25" borderId="49" xfId="0" applyFont="1" applyFill="1" applyBorder="1" applyAlignment="1">
      <alignment horizontal="center" vertical="center"/>
    </xf>
    <xf numFmtId="0" fontId="23" fillId="25" borderId="51" xfId="0" applyFont="1" applyFill="1" applyBorder="1" applyAlignment="1">
      <alignment horizontal="center" vertical="center"/>
    </xf>
    <xf numFmtId="0" fontId="23" fillId="25" borderId="10" xfId="0" applyFont="1" applyFill="1" applyBorder="1" applyAlignment="1">
      <alignment horizontal="center" vertical="center"/>
    </xf>
    <xf numFmtId="0" fontId="23" fillId="25" borderId="5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21" fillId="0" borderId="0" xfId="0" applyFont="1" applyAlignment="1">
      <alignment vertical="center"/>
    </xf>
    <xf numFmtId="0" fontId="2" fillId="26" borderId="0" xfId="0" applyFont="1" applyFill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5" fillId="20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6" fillId="0" borderId="58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24" fillId="8" borderId="6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5" fillId="24" borderId="0" xfId="0" applyFont="1" applyFill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26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5" fillId="4" borderId="33" xfId="0" applyFont="1" applyFill="1" applyBorder="1" applyAlignment="1">
      <alignment vertical="center"/>
    </xf>
    <xf numFmtId="0" fontId="9" fillId="0" borderId="59" xfId="0" applyFont="1" applyBorder="1"/>
    <xf numFmtId="0" fontId="28" fillId="2" borderId="49" xfId="0" applyFont="1" applyFill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9" fillId="0" borderId="39" xfId="0" applyFont="1" applyBorder="1"/>
    <xf numFmtId="0" fontId="16" fillId="4" borderId="0" xfId="0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21" fillId="4" borderId="0" xfId="0" applyFont="1" applyFill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9" fillId="0" borderId="61" xfId="0" applyFont="1" applyBorder="1"/>
    <xf numFmtId="0" fontId="9" fillId="0" borderId="62" xfId="0" applyFont="1" applyBorder="1"/>
    <xf numFmtId="0" fontId="25" fillId="0" borderId="0" xfId="0" applyFont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42" xfId="0" applyFont="1" applyBorder="1"/>
    <xf numFmtId="0" fontId="2" fillId="8" borderId="10" xfId="0" applyFont="1" applyFill="1" applyBorder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27" borderId="0" xfId="0" applyFont="1" applyFill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0" fontId="9" fillId="0" borderId="67" xfId="0" applyFont="1" applyBorder="1"/>
    <xf numFmtId="0" fontId="24" fillId="28" borderId="66" xfId="0" applyFont="1" applyFill="1" applyBorder="1" applyAlignment="1">
      <alignment horizontal="center" vertical="center"/>
    </xf>
    <xf numFmtId="0" fontId="9" fillId="0" borderId="68" xfId="0" applyFont="1" applyBorder="1"/>
    <xf numFmtId="0" fontId="9" fillId="0" borderId="69" xfId="0" applyFont="1" applyBorder="1"/>
    <xf numFmtId="0" fontId="23" fillId="0" borderId="70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9" fillId="0" borderId="70" xfId="0" applyFont="1" applyBorder="1"/>
    <xf numFmtId="0" fontId="9" fillId="0" borderId="71" xfId="0" applyFont="1" applyBorder="1"/>
    <xf numFmtId="0" fontId="9" fillId="0" borderId="72" xfId="0" applyFont="1" applyBorder="1"/>
    <xf numFmtId="0" fontId="9" fillId="0" borderId="73" xfId="0" applyFont="1" applyBorder="1"/>
    <xf numFmtId="0" fontId="30" fillId="0" borderId="66" xfId="0" applyFont="1" applyBorder="1" applyAlignment="1">
      <alignment horizontal="center" vertical="center" wrapText="1"/>
    </xf>
    <xf numFmtId="0" fontId="24" fillId="8" borderId="66" xfId="0" applyFont="1" applyFill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vertical="center"/>
    </xf>
    <xf numFmtId="0" fontId="28" fillId="0" borderId="7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0" fontId="21" fillId="4" borderId="0" xfId="0" applyNumberFormat="1" applyFont="1" applyFill="1" applyAlignment="1">
      <alignment vertical="center" wrapText="1"/>
    </xf>
    <xf numFmtId="0" fontId="25" fillId="2" borderId="74" xfId="0" applyFont="1" applyFill="1" applyBorder="1" applyAlignment="1">
      <alignment horizontal="center" vertical="center"/>
    </xf>
    <xf numFmtId="0" fontId="9" fillId="0" borderId="75" xfId="0" applyFont="1" applyBorder="1"/>
    <xf numFmtId="0" fontId="25" fillId="0" borderId="37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5" fillId="4" borderId="39" xfId="0" applyFont="1" applyFill="1" applyBorder="1" applyAlignment="1">
      <alignment horizontal="right" vertical="center"/>
    </xf>
    <xf numFmtId="0" fontId="25" fillId="4" borderId="0" xfId="0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25" fillId="4" borderId="55" xfId="0" applyFont="1" applyFill="1" applyBorder="1" applyAlignment="1">
      <alignment horizontal="right" vertical="center"/>
    </xf>
    <xf numFmtId="0" fontId="2" fillId="0" borderId="60" xfId="0" applyFont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2" fillId="4" borderId="24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35" fillId="0" borderId="1" xfId="0" applyFont="1" applyBorder="1" applyAlignment="1">
      <alignment vertical="center"/>
    </xf>
    <xf numFmtId="0" fontId="2" fillId="12" borderId="17" xfId="0" applyFont="1" applyFill="1" applyBorder="1" applyAlignment="1">
      <alignment horizontal="left" vertical="center"/>
    </xf>
    <xf numFmtId="0" fontId="35" fillId="12" borderId="17" xfId="0" applyFont="1" applyFill="1" applyBorder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0" fontId="2" fillId="8" borderId="0" xfId="0" applyFont="1" applyFill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67" fontId="2" fillId="0" borderId="37" xfId="0" applyNumberFormat="1" applyFont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8" borderId="24" xfId="0" applyFont="1" applyFill="1" applyBorder="1" applyAlignment="1">
      <alignment vertical="center"/>
    </xf>
    <xf numFmtId="0" fontId="2" fillId="8" borderId="11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wrapText="1"/>
    </xf>
    <xf numFmtId="3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" fillId="20" borderId="74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2" fillId="4" borderId="40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7" fillId="0" borderId="66" xfId="0" applyFont="1" applyBorder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36" fillId="4" borderId="0" xfId="0" applyFont="1" applyFill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9" fontId="38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5" fillId="8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3" fontId="39" fillId="0" borderId="0" xfId="0" applyNumberFormat="1" applyFont="1" applyAlignment="1">
      <alignment horizontal="center" vertical="center"/>
    </xf>
    <xf numFmtId="0" fontId="34" fillId="4" borderId="0" xfId="0" applyFont="1" applyFill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9" fillId="0" borderId="77" xfId="0" applyFont="1" applyBorder="1"/>
    <xf numFmtId="0" fontId="9" fillId="0" borderId="78" xfId="0" applyFont="1" applyBorder="1"/>
    <xf numFmtId="0" fontId="2" fillId="0" borderId="79" xfId="0" applyFont="1" applyBorder="1" applyAlignment="1">
      <alignment horizontal="center" vertical="center"/>
    </xf>
    <xf numFmtId="0" fontId="2" fillId="0" borderId="79" xfId="0" applyFont="1" applyBorder="1" applyAlignment="1">
      <alignment vertical="center"/>
    </xf>
    <xf numFmtId="0" fontId="8" fillId="16" borderId="80" xfId="0" applyFont="1" applyFill="1" applyBorder="1" applyAlignment="1">
      <alignment horizontal="center" vertical="center"/>
    </xf>
    <xf numFmtId="0" fontId="9" fillId="0" borderId="80" xfId="0" applyFont="1" applyBorder="1"/>
    <xf numFmtId="0" fontId="2" fillId="0" borderId="25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2" fillId="0" borderId="14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4" borderId="25" xfId="0" applyFont="1" applyFill="1" applyBorder="1" applyAlignment="1">
      <alignment horizontal="right" vertical="center"/>
    </xf>
    <xf numFmtId="167" fontId="2" fillId="8" borderId="0" xfId="0" applyNumberFormat="1" applyFont="1" applyFill="1" applyAlignment="1">
      <alignment vertical="center"/>
    </xf>
    <xf numFmtId="167" fontId="11" fillId="5" borderId="0" xfId="0" applyNumberFormat="1" applyFont="1" applyFill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6" fillId="8" borderId="0" xfId="0" applyFont="1" applyFill="1"/>
    <xf numFmtId="167" fontId="6" fillId="8" borderId="0" xfId="0" applyNumberFormat="1" applyFont="1" applyFill="1"/>
    <xf numFmtId="0" fontId="40" fillId="29" borderId="5" xfId="0" applyFont="1" applyFill="1" applyBorder="1" applyAlignment="1">
      <alignment horizontal="center"/>
    </xf>
    <xf numFmtId="1" fontId="40" fillId="29" borderId="5" xfId="0" applyNumberFormat="1" applyFont="1" applyFill="1" applyBorder="1" applyAlignment="1">
      <alignment horizontal="center"/>
    </xf>
    <xf numFmtId="1" fontId="40" fillId="29" borderId="10" xfId="0" applyNumberFormat="1" applyFont="1" applyFill="1" applyBorder="1" applyAlignment="1">
      <alignment horizontal="center"/>
    </xf>
    <xf numFmtId="0" fontId="41" fillId="15" borderId="9" xfId="0" applyFont="1" applyFill="1" applyBorder="1" applyAlignment="1">
      <alignment horizontal="center" vertical="center"/>
    </xf>
    <xf numFmtId="1" fontId="6" fillId="15" borderId="9" xfId="0" applyNumberFormat="1" applyFont="1" applyFill="1" applyBorder="1" applyAlignment="1">
      <alignment horizontal="center" vertical="center"/>
    </xf>
    <xf numFmtId="1" fontId="6" fillId="15" borderId="9" xfId="0" applyNumberFormat="1" applyFont="1" applyFill="1" applyBorder="1"/>
    <xf numFmtId="1" fontId="23" fillId="30" borderId="6" xfId="0" applyNumberFormat="1" applyFont="1" applyFill="1" applyBorder="1" applyAlignment="1">
      <alignment horizontal="center" wrapText="1"/>
    </xf>
    <xf numFmtId="1" fontId="23" fillId="30" borderId="10" xfId="0" applyNumberFormat="1" applyFont="1" applyFill="1" applyBorder="1" applyAlignment="1">
      <alignment horizontal="center" vertical="center" wrapText="1"/>
    </xf>
    <xf numFmtId="0" fontId="6" fillId="27" borderId="6" xfId="0" applyFont="1" applyFill="1" applyBorder="1" applyAlignment="1">
      <alignment horizontal="center"/>
    </xf>
    <xf numFmtId="0" fontId="6" fillId="30" borderId="0" xfId="0" applyFont="1" applyFill="1"/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31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vertical="center"/>
    </xf>
    <xf numFmtId="0" fontId="44" fillId="0" borderId="0" xfId="0" applyFont="1" applyAlignment="1">
      <alignment vertical="center"/>
    </xf>
    <xf numFmtId="0" fontId="6" fillId="8" borderId="7" xfId="0" applyFont="1" applyFill="1" applyBorder="1" applyAlignment="1">
      <alignment vertical="center"/>
    </xf>
    <xf numFmtId="167" fontId="6" fillId="8" borderId="7" xfId="0" applyNumberFormat="1" applyFont="1" applyFill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167" fontId="2" fillId="5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" fillId="27" borderId="74" xfId="0" applyFont="1" applyFill="1" applyBorder="1" applyAlignment="1">
      <alignment horizontal="center" vertical="center"/>
    </xf>
    <xf numFmtId="0" fontId="2" fillId="27" borderId="63" xfId="0" applyFont="1" applyFill="1" applyBorder="1" applyAlignment="1">
      <alignment vertical="center"/>
    </xf>
    <xf numFmtId="0" fontId="2" fillId="27" borderId="37" xfId="0" applyFont="1" applyFill="1" applyBorder="1" applyAlignment="1">
      <alignment horizontal="center" vertical="center"/>
    </xf>
    <xf numFmtId="0" fontId="2" fillId="27" borderId="81" xfId="0" applyFont="1" applyFill="1" applyBorder="1" applyAlignment="1">
      <alignment horizontal="center" vertical="center"/>
    </xf>
    <xf numFmtId="167" fontId="6" fillId="0" borderId="46" xfId="0" applyNumberFormat="1" applyFont="1" applyBorder="1" applyAlignment="1">
      <alignment vertical="center"/>
    </xf>
    <xf numFmtId="0" fontId="7" fillId="21" borderId="45" xfId="0" applyFont="1" applyFill="1" applyBorder="1" applyAlignment="1">
      <alignment horizontal="center" vertical="center"/>
    </xf>
    <xf numFmtId="0" fontId="9" fillId="0" borderId="82" xfId="0" applyFont="1" applyBorder="1"/>
    <xf numFmtId="0" fontId="2" fillId="27" borderId="45" xfId="0" applyFont="1" applyFill="1" applyBorder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9" fillId="0" borderId="83" xfId="0" applyFont="1" applyBorder="1"/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2" fillId="0" borderId="6" xfId="0" applyFont="1" applyBorder="1" applyAlignment="1">
      <alignment horizontal="center" wrapText="1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167" fontId="2" fillId="0" borderId="5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2" fillId="17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3" xfId="0" applyFont="1" applyBorder="1"/>
    <xf numFmtId="0" fontId="2" fillId="4" borderId="4" xfId="0" applyFont="1" applyFill="1" applyBorder="1" applyAlignment="1">
      <alignment vertical="center"/>
    </xf>
    <xf numFmtId="0" fontId="5" fillId="16" borderId="6" xfId="0" applyFont="1" applyFill="1" applyBorder="1"/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2" fillId="5" borderId="10" xfId="0" applyFont="1" applyFill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wrapText="1"/>
    </xf>
    <xf numFmtId="0" fontId="46" fillId="0" borderId="5" xfId="0" applyFont="1" applyBorder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25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5" fillId="4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5" fillId="16" borderId="6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5" fillId="16" borderId="7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 wrapText="1"/>
    </xf>
    <xf numFmtId="0" fontId="47" fillId="31" borderId="0" xfId="0" applyFont="1" applyFill="1" applyAlignment="1">
      <alignment vertical="center"/>
    </xf>
    <xf numFmtId="0" fontId="48" fillId="31" borderId="0" xfId="0" applyFont="1" applyFill="1" applyAlignment="1">
      <alignment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1" fillId="32" borderId="2" xfId="0" applyFont="1" applyFill="1" applyBorder="1" applyAlignment="1">
      <alignment horizontal="left" vertical="center"/>
    </xf>
    <xf numFmtId="0" fontId="51" fillId="33" borderId="3" xfId="0" applyFont="1" applyFill="1" applyBorder="1" applyAlignment="1">
      <alignment horizontal="center" vertical="center"/>
    </xf>
    <xf numFmtId="1" fontId="50" fillId="34" borderId="84" xfId="0" applyNumberFormat="1" applyFont="1" applyFill="1" applyBorder="1" applyAlignment="1">
      <alignment horizontal="center" vertical="center"/>
    </xf>
    <xf numFmtId="0" fontId="51" fillId="33" borderId="85" xfId="0" applyFont="1" applyFill="1" applyBorder="1" applyAlignment="1">
      <alignment horizontal="center" vertical="center"/>
    </xf>
    <xf numFmtId="0" fontId="51" fillId="33" borderId="26" xfId="0" applyFont="1" applyFill="1" applyBorder="1" applyAlignment="1">
      <alignment horizontal="center" vertical="center"/>
    </xf>
    <xf numFmtId="0" fontId="51" fillId="8" borderId="10" xfId="0" applyFont="1" applyFill="1" applyBorder="1" applyAlignment="1">
      <alignment horizontal="center" vertical="center" wrapText="1"/>
    </xf>
    <xf numFmtId="0" fontId="9" fillId="0" borderId="86" xfId="0" applyFont="1" applyBorder="1"/>
    <xf numFmtId="0" fontId="6" fillId="0" borderId="87" xfId="0" applyFont="1" applyBorder="1" applyAlignment="1">
      <alignment vertical="center"/>
    </xf>
    <xf numFmtId="0" fontId="51" fillId="35" borderId="85" xfId="0" applyFont="1" applyFill="1" applyBorder="1" applyAlignment="1">
      <alignment horizontal="center" vertical="center"/>
    </xf>
    <xf numFmtId="0" fontId="51" fillId="35" borderId="87" xfId="0" applyFont="1" applyFill="1" applyBorder="1" applyAlignment="1">
      <alignment horizontal="center" vertical="center"/>
    </xf>
    <xf numFmtId="0" fontId="51" fillId="8" borderId="88" xfId="0" applyFont="1" applyFill="1" applyBorder="1" applyAlignment="1">
      <alignment horizontal="center" vertical="center"/>
    </xf>
    <xf numFmtId="0" fontId="9" fillId="0" borderId="8" xfId="0" applyFont="1" applyBorder="1"/>
    <xf numFmtId="0" fontId="51" fillId="36" borderId="88" xfId="0" applyFont="1" applyFill="1" applyBorder="1" applyAlignment="1">
      <alignment horizontal="center" vertical="center"/>
    </xf>
    <xf numFmtId="0" fontId="49" fillId="37" borderId="84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31" xfId="0" applyFont="1" applyBorder="1"/>
    <xf numFmtId="0" fontId="9" fillId="0" borderId="90" xfId="0" applyFont="1" applyBorder="1"/>
    <xf numFmtId="0" fontId="9" fillId="0" borderId="91" xfId="0" applyFont="1" applyBorder="1"/>
    <xf numFmtId="0" fontId="51" fillId="8" borderId="92" xfId="0" applyFont="1" applyFill="1" applyBorder="1" applyAlignment="1">
      <alignment horizontal="center" vertical="center"/>
    </xf>
    <xf numFmtId="0" fontId="51" fillId="8" borderId="2" xfId="0" applyFont="1" applyFill="1" applyBorder="1" applyAlignment="1">
      <alignment horizontal="center" vertical="center"/>
    </xf>
    <xf numFmtId="0" fontId="51" fillId="8" borderId="84" xfId="0" applyFont="1" applyFill="1" applyBorder="1" applyAlignment="1">
      <alignment horizontal="center" vertical="center"/>
    </xf>
    <xf numFmtId="0" fontId="51" fillId="36" borderId="89" xfId="0" applyFont="1" applyFill="1" applyBorder="1" applyAlignment="1">
      <alignment horizontal="center" vertical="center"/>
    </xf>
    <xf numFmtId="0" fontId="51" fillId="36" borderId="2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" fontId="50" fillId="34" borderId="29" xfId="0" applyNumberFormat="1" applyFont="1" applyFill="1" applyBorder="1" applyAlignment="1">
      <alignment horizontal="center" vertical="center"/>
    </xf>
    <xf numFmtId="0" fontId="6" fillId="4" borderId="85" xfId="0" applyFont="1" applyFill="1" applyBorder="1" applyAlignment="1">
      <alignment vertical="center"/>
    </xf>
    <xf numFmtId="0" fontId="6" fillId="4" borderId="26" xfId="0" applyFont="1" applyFill="1" applyBorder="1" applyAlignment="1">
      <alignment vertical="center"/>
    </xf>
    <xf numFmtId="0" fontId="6" fillId="15" borderId="5" xfId="0" applyFont="1" applyFill="1" applyBorder="1" applyAlignment="1">
      <alignment horizontal="center" vertical="center"/>
    </xf>
    <xf numFmtId="0" fontId="6" fillId="0" borderId="85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38" borderId="29" xfId="0" applyFont="1" applyFill="1" applyBorder="1" applyAlignment="1">
      <alignment vertical="center"/>
    </xf>
    <xf numFmtId="0" fontId="6" fillId="4" borderId="93" xfId="0" applyFont="1" applyFill="1" applyBorder="1" applyAlignment="1">
      <alignment horizontal="center" vertical="center"/>
    </xf>
    <xf numFmtId="1" fontId="50" fillId="34" borderId="94" xfId="0" applyNumberFormat="1" applyFont="1" applyFill="1" applyBorder="1" applyAlignment="1">
      <alignment horizontal="center" vertical="center"/>
    </xf>
    <xf numFmtId="0" fontId="6" fillId="4" borderId="95" xfId="0" applyFont="1" applyFill="1" applyBorder="1" applyAlignment="1">
      <alignment vertical="center"/>
    </xf>
    <xf numFmtId="0" fontId="6" fillId="15" borderId="96" xfId="0" applyFont="1" applyFill="1" applyBorder="1" applyAlignment="1">
      <alignment vertical="center"/>
    </xf>
    <xf numFmtId="0" fontId="6" fillId="4" borderId="97" xfId="0" applyFont="1" applyFill="1" applyBorder="1" applyAlignment="1">
      <alignment vertical="center"/>
    </xf>
    <xf numFmtId="0" fontId="40" fillId="30" borderId="10" xfId="0" applyFont="1" applyFill="1" applyBorder="1" applyAlignment="1">
      <alignment horizontal="center" vertical="center"/>
    </xf>
    <xf numFmtId="0" fontId="6" fillId="0" borderId="98" xfId="0" applyFont="1" applyBorder="1" applyAlignment="1">
      <alignment vertical="center"/>
    </xf>
    <xf numFmtId="0" fontId="6" fillId="0" borderId="95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6" fillId="15" borderId="22" xfId="0" applyFont="1" applyFill="1" applyBorder="1" applyAlignment="1">
      <alignment horizontal="left" vertical="center" wrapText="1"/>
    </xf>
    <xf numFmtId="0" fontId="6" fillId="0" borderId="93" xfId="0" applyFont="1" applyBorder="1" applyAlignment="1">
      <alignment vertical="center"/>
    </xf>
    <xf numFmtId="0" fontId="6" fillId="4" borderId="84" xfId="0" applyFont="1" applyFill="1" applyBorder="1" applyAlignment="1">
      <alignment vertical="center"/>
    </xf>
    <xf numFmtId="0" fontId="6" fillId="4" borderId="92" xfId="0" applyFont="1" applyFill="1" applyBorder="1" applyAlignment="1">
      <alignment vertical="center"/>
    </xf>
    <xf numFmtId="0" fontId="6" fillId="0" borderId="99" xfId="0" applyFont="1" applyBorder="1" applyAlignment="1">
      <alignment vertical="center"/>
    </xf>
    <xf numFmtId="0" fontId="6" fillId="0" borderId="92" xfId="0" applyFont="1" applyBorder="1" applyAlignment="1">
      <alignment vertical="center"/>
    </xf>
    <xf numFmtId="0" fontId="6" fillId="0" borderId="84" xfId="0" applyFont="1" applyBorder="1" applyAlignment="1">
      <alignment vertical="center"/>
    </xf>
    <xf numFmtId="0" fontId="9" fillId="0" borderId="100" xfId="0" applyFont="1" applyBorder="1"/>
    <xf numFmtId="0" fontId="6" fillId="4" borderId="88" xfId="0" applyFont="1" applyFill="1" applyBorder="1" applyAlignment="1">
      <alignment vertical="center"/>
    </xf>
    <xf numFmtId="167" fontId="6" fillId="5" borderId="3" xfId="0" applyNumberFormat="1" applyFont="1" applyFill="1" applyBorder="1" applyAlignment="1">
      <alignment horizontal="left" vertical="center"/>
    </xf>
    <xf numFmtId="0" fontId="6" fillId="5" borderId="85" xfId="0" applyFont="1" applyFill="1" applyBorder="1" applyAlignment="1">
      <alignment horizontal="left" vertical="center" wrapText="1"/>
    </xf>
    <xf numFmtId="0" fontId="42" fillId="9" borderId="3" xfId="0" applyFont="1" applyFill="1" applyBorder="1" applyAlignment="1">
      <alignment vertical="center"/>
    </xf>
    <xf numFmtId="0" fontId="40" fillId="0" borderId="10" xfId="0" applyFont="1" applyBorder="1" applyAlignment="1">
      <alignment horizontal="center" vertical="center"/>
    </xf>
    <xf numFmtId="0" fontId="9" fillId="0" borderId="101" xfId="0" applyFont="1" applyBorder="1"/>
    <xf numFmtId="0" fontId="6" fillId="15" borderId="22" xfId="0" applyFont="1" applyFill="1" applyBorder="1" applyAlignment="1">
      <alignment vertical="center"/>
    </xf>
    <xf numFmtId="0" fontId="6" fillId="4" borderId="93" xfId="0" applyFont="1" applyFill="1" applyBorder="1" applyAlignment="1">
      <alignment vertical="center"/>
    </xf>
    <xf numFmtId="0" fontId="50" fillId="7" borderId="10" xfId="0" applyFont="1" applyFill="1" applyBorder="1" applyAlignment="1">
      <alignment vertical="center"/>
    </xf>
    <xf numFmtId="0" fontId="6" fillId="37" borderId="84" xfId="0" applyFont="1" applyFill="1" applyBorder="1" applyAlignment="1">
      <alignment horizontal="center" vertical="center"/>
    </xf>
    <xf numFmtId="0" fontId="6" fillId="38" borderId="6" xfId="0" applyFont="1" applyFill="1" applyBorder="1" applyAlignment="1">
      <alignment vertical="center"/>
    </xf>
    <xf numFmtId="0" fontId="52" fillId="15" borderId="6" xfId="0" applyFont="1" applyFill="1" applyBorder="1" applyAlignment="1">
      <alignment vertical="center"/>
    </xf>
    <xf numFmtId="0" fontId="53" fillId="4" borderId="84" xfId="0" applyFont="1" applyFill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54" fillId="21" borderId="10" xfId="0" applyFont="1" applyFill="1" applyBorder="1" applyAlignment="1">
      <alignment horizontal="center" vertical="center"/>
    </xf>
    <xf numFmtId="0" fontId="54" fillId="0" borderId="84" xfId="0" applyFont="1" applyBorder="1" applyAlignment="1">
      <alignment vertical="center"/>
    </xf>
    <xf numFmtId="0" fontId="50" fillId="7" borderId="1" xfId="0" applyFont="1" applyFill="1" applyBorder="1" applyAlignment="1">
      <alignment vertical="center"/>
    </xf>
    <xf numFmtId="0" fontId="6" fillId="4" borderId="101" xfId="0" applyFont="1" applyFill="1" applyBorder="1" applyAlignment="1">
      <alignment vertical="center"/>
    </xf>
    <xf numFmtId="0" fontId="6" fillId="4" borderId="99" xfId="0" applyFont="1" applyFill="1" applyBorder="1" applyAlignment="1">
      <alignment vertical="center"/>
    </xf>
    <xf numFmtId="0" fontId="6" fillId="4" borderId="102" xfId="0" applyFont="1" applyFill="1" applyBorder="1" applyAlignment="1">
      <alignment vertical="center"/>
    </xf>
    <xf numFmtId="0" fontId="6" fillId="4" borderId="79" xfId="0" applyFont="1" applyFill="1" applyBorder="1" applyAlignment="1">
      <alignment vertical="center"/>
    </xf>
    <xf numFmtId="0" fontId="6" fillId="4" borderId="87" xfId="0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0" fontId="50" fillId="7" borderId="6" xfId="0" applyFont="1" applyFill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103" xfId="0" applyFont="1" applyFill="1" applyBorder="1" applyAlignment="1">
      <alignment vertical="center"/>
    </xf>
    <xf numFmtId="0" fontId="6" fillId="30" borderId="6" xfId="0" applyFont="1" applyFill="1" applyBorder="1" applyAlignment="1">
      <alignment horizontal="center" vertical="center"/>
    </xf>
    <xf numFmtId="0" fontId="6" fillId="21" borderId="104" xfId="0" applyFont="1" applyFill="1" applyBorder="1" applyAlignment="1">
      <alignment vertical="center" wrapText="1"/>
    </xf>
    <xf numFmtId="0" fontId="6" fillId="15" borderId="85" xfId="0" applyFont="1" applyFill="1" applyBorder="1" applyAlignment="1">
      <alignment horizontal="left" vertical="center" wrapText="1"/>
    </xf>
    <xf numFmtId="0" fontId="6" fillId="30" borderId="10" xfId="0" applyFont="1" applyFill="1" applyBorder="1" applyAlignment="1">
      <alignment horizontal="center" vertical="center"/>
    </xf>
    <xf numFmtId="0" fontId="42" fillId="30" borderId="6" xfId="0" applyFont="1" applyFill="1" applyBorder="1" applyAlignment="1">
      <alignment vertical="center"/>
    </xf>
    <xf numFmtId="0" fontId="42" fillId="30" borderId="10" xfId="0" applyFont="1" applyFill="1" applyBorder="1" applyAlignment="1">
      <alignment vertical="center"/>
    </xf>
    <xf numFmtId="0" fontId="42" fillId="30" borderId="10" xfId="0" applyFont="1" applyFill="1" applyBorder="1" applyAlignment="1">
      <alignment horizontal="left" vertical="center"/>
    </xf>
    <xf numFmtId="0" fontId="53" fillId="30" borderId="6" xfId="0" applyFont="1" applyFill="1" applyBorder="1" applyAlignment="1">
      <alignment horizontal="left" vertical="center"/>
    </xf>
    <xf numFmtId="0" fontId="42" fillId="30" borderId="1" xfId="0" applyFont="1" applyFill="1" applyBorder="1" applyAlignment="1">
      <alignment vertical="center"/>
    </xf>
    <xf numFmtId="0" fontId="53" fillId="30" borderId="6" xfId="0" applyFont="1" applyFill="1" applyBorder="1" applyAlignment="1">
      <alignment vertical="center"/>
    </xf>
    <xf numFmtId="0" fontId="9" fillId="0" borderId="105" xfId="0" applyFont="1" applyBorder="1"/>
    <xf numFmtId="0" fontId="9" fillId="0" borderId="106" xfId="0" applyFont="1" applyBorder="1"/>
    <xf numFmtId="0" fontId="6" fillId="30" borderId="107" xfId="0" applyFont="1" applyFill="1" applyBorder="1" applyAlignment="1">
      <alignment vertical="center"/>
    </xf>
    <xf numFmtId="0" fontId="9" fillId="0" borderId="108" xfId="0" applyFont="1" applyBorder="1"/>
    <xf numFmtId="0" fontId="9" fillId="0" borderId="109" xfId="0" applyFont="1" applyBorder="1"/>
    <xf numFmtId="0" fontId="9" fillId="0" borderId="110" xfId="0" applyFont="1" applyBorder="1"/>
    <xf numFmtId="0" fontId="6" fillId="15" borderId="85" xfId="0" applyFont="1" applyFill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42" fillId="25" borderId="0" xfId="0" applyFont="1" applyFill="1" applyAlignment="1">
      <alignment horizontal="center" vertical="center" wrapText="1"/>
    </xf>
    <xf numFmtId="0" fontId="6" fillId="27" borderId="3" xfId="0" applyFont="1" applyFill="1" applyBorder="1" applyAlignment="1">
      <alignment vertical="center" wrapText="1"/>
    </xf>
    <xf numFmtId="0" fontId="6" fillId="39" borderId="29" xfId="0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21" borderId="9" xfId="0" applyFont="1" applyFill="1" applyBorder="1" applyAlignment="1">
      <alignment horizontal="center" vertical="center"/>
    </xf>
    <xf numFmtId="0" fontId="9" fillId="0" borderId="102" xfId="0" applyFont="1" applyBorder="1"/>
    <xf numFmtId="0" fontId="6" fillId="2" borderId="6" xfId="0" applyFont="1" applyFill="1" applyBorder="1" applyAlignment="1">
      <alignment horizontal="center"/>
    </xf>
    <xf numFmtId="0" fontId="14" fillId="5" borderId="100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/>
    </xf>
    <xf numFmtId="0" fontId="41" fillId="30" borderId="6" xfId="0" applyFont="1" applyFill="1" applyBorder="1" applyAlignment="1">
      <alignment horizontal="center" vertical="center"/>
    </xf>
    <xf numFmtId="0" fontId="41" fillId="30" borderId="10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vertical="center"/>
    </xf>
    <xf numFmtId="0" fontId="42" fillId="0" borderId="5" xfId="0" applyFont="1" applyBorder="1" applyAlignment="1">
      <alignment vertical="center" wrapText="1"/>
    </xf>
    <xf numFmtId="0" fontId="42" fillId="0" borderId="6" xfId="0" applyFont="1" applyBorder="1" applyAlignment="1">
      <alignment vertical="center" wrapText="1"/>
    </xf>
    <xf numFmtId="0" fontId="6" fillId="27" borderId="18" xfId="0" applyFont="1" applyFill="1" applyBorder="1" applyAlignment="1">
      <alignment vertical="center"/>
    </xf>
    <xf numFmtId="0" fontId="6" fillId="15" borderId="87" xfId="0" applyFont="1" applyFill="1" applyBorder="1" applyAlignment="1">
      <alignment vertical="center"/>
    </xf>
    <xf numFmtId="0" fontId="42" fillId="0" borderId="9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6" fillId="5" borderId="85" xfId="0" applyFont="1" applyFill="1" applyBorder="1" applyAlignment="1">
      <alignment vertical="center"/>
    </xf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53" fillId="5" borderId="85" xfId="0" applyFont="1" applyFill="1" applyBorder="1" applyAlignment="1">
      <alignment vertical="center"/>
    </xf>
    <xf numFmtId="0" fontId="6" fillId="0" borderId="84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54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29" xfId="0" applyFont="1" applyBorder="1" applyAlignment="1">
      <alignment horizontal="right" vertical="center"/>
    </xf>
    <xf numFmtId="0" fontId="42" fillId="4" borderId="84" xfId="0" applyFont="1" applyFill="1" applyBorder="1" applyAlignment="1">
      <alignment horizontal="left" vertical="center"/>
    </xf>
    <xf numFmtId="0" fontId="6" fillId="38" borderId="6" xfId="0" applyFont="1" applyFill="1" applyBorder="1" applyAlignment="1">
      <alignment vertical="center" wrapText="1"/>
    </xf>
    <xf numFmtId="0" fontId="6" fillId="4" borderId="84" xfId="0" applyFont="1" applyFill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27" borderId="3" xfId="0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39" borderId="26" xfId="0" applyFont="1" applyFill="1" applyBorder="1" applyAlignment="1">
      <alignment vertical="center"/>
    </xf>
    <xf numFmtId="0" fontId="9" fillId="0" borderId="111" xfId="0" applyFont="1" applyBorder="1"/>
    <xf numFmtId="0" fontId="52" fillId="0" borderId="9" xfId="0" applyFont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/>
    </xf>
    <xf numFmtId="0" fontId="6" fillId="30" borderId="5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horizontal="center" vertical="center" wrapText="1"/>
    </xf>
    <xf numFmtId="0" fontId="6" fillId="30" borderId="9" xfId="0" applyFont="1" applyFill="1" applyBorder="1" applyAlignment="1">
      <alignment horizontal="center" vertical="center" wrapText="1"/>
    </xf>
    <xf numFmtId="0" fontId="6" fillId="39" borderId="79" xfId="0" applyFont="1" applyFill="1" applyBorder="1" applyAlignment="1">
      <alignment vertical="center"/>
    </xf>
    <xf numFmtId="0" fontId="6" fillId="37" borderId="84" xfId="0" applyFont="1" applyFill="1" applyBorder="1" applyAlignment="1">
      <alignment vertical="center"/>
    </xf>
    <xf numFmtId="0" fontId="6" fillId="15" borderId="112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15" borderId="3" xfId="0" applyFont="1" applyFill="1" applyBorder="1" applyAlignment="1">
      <alignment vertical="center" wrapText="1"/>
    </xf>
    <xf numFmtId="0" fontId="9" fillId="0" borderId="112" xfId="0" applyFont="1" applyBorder="1"/>
    <xf numFmtId="0" fontId="54" fillId="39" borderId="29" xfId="0" applyFont="1" applyFill="1" applyBorder="1" applyAlignment="1">
      <alignment vertical="center"/>
    </xf>
    <xf numFmtId="0" fontId="6" fillId="39" borderId="26" xfId="0" applyFont="1" applyFill="1" applyBorder="1" applyAlignment="1">
      <alignment vertical="top"/>
    </xf>
    <xf numFmtId="0" fontId="6" fillId="21" borderId="10" xfId="0" applyFont="1" applyFill="1" applyBorder="1" applyAlignment="1">
      <alignment horizontal="center" vertical="center"/>
    </xf>
    <xf numFmtId="0" fontId="6" fillId="38" borderId="6" xfId="0" applyFont="1" applyFill="1" applyBorder="1" applyAlignment="1">
      <alignment horizontal="left" vertical="center"/>
    </xf>
    <xf numFmtId="0" fontId="6" fillId="27" borderId="27" xfId="0" applyFont="1" applyFill="1" applyBorder="1" applyAlignment="1">
      <alignment vertical="center"/>
    </xf>
    <xf numFmtId="0" fontId="6" fillId="0" borderId="100" xfId="0" applyFont="1" applyBorder="1" applyAlignment="1">
      <alignment vertical="center"/>
    </xf>
    <xf numFmtId="0" fontId="6" fillId="0" borderId="10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4" borderId="84" xfId="0" applyFont="1" applyFill="1" applyBorder="1" applyAlignment="1">
      <alignment horizontal="left" vertical="center"/>
    </xf>
    <xf numFmtId="0" fontId="6" fillId="26" borderId="6" xfId="0" applyFont="1" applyFill="1" applyBorder="1" applyAlignment="1">
      <alignment horizontal="center" vertical="center"/>
    </xf>
    <xf numFmtId="0" fontId="6" fillId="26" borderId="10" xfId="0" applyFont="1" applyFill="1" applyBorder="1" applyAlignment="1">
      <alignment horizontal="center" vertical="center"/>
    </xf>
    <xf numFmtId="0" fontId="6" fillId="37" borderId="10" xfId="0" applyFont="1" applyFill="1" applyBorder="1" applyAlignment="1">
      <alignment horizontal="center" vertical="center"/>
    </xf>
    <xf numFmtId="0" fontId="6" fillId="21" borderId="85" xfId="0" applyFont="1" applyFill="1" applyBorder="1" applyAlignment="1">
      <alignment vertical="center"/>
    </xf>
    <xf numFmtId="0" fontId="6" fillId="15" borderId="6" xfId="0" applyFont="1" applyFill="1" applyBorder="1" applyAlignment="1">
      <alignment vertical="center" wrapText="1"/>
    </xf>
    <xf numFmtId="0" fontId="54" fillId="39" borderId="87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4" borderId="29" xfId="0" applyFont="1" applyFill="1" applyBorder="1" applyAlignment="1">
      <alignment horizontal="left" vertical="center"/>
    </xf>
    <xf numFmtId="1" fontId="51" fillId="34" borderId="94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4" fillId="39" borderId="11" xfId="0" applyFont="1" applyFill="1" applyBorder="1" applyAlignment="1">
      <alignment vertical="center"/>
    </xf>
    <xf numFmtId="1" fontId="56" fillId="37" borderId="84" xfId="0" applyNumberFormat="1" applyFont="1" applyFill="1" applyBorder="1" applyAlignment="1">
      <alignment horizontal="center" vertical="center"/>
    </xf>
    <xf numFmtId="0" fontId="53" fillId="40" borderId="26" xfId="0" applyFont="1" applyFill="1" applyBorder="1" applyAlignment="1">
      <alignment horizontal="center" vertical="center"/>
    </xf>
    <xf numFmtId="0" fontId="6" fillId="21" borderId="10" xfId="0" applyFont="1" applyFill="1" applyBorder="1" applyAlignment="1">
      <alignment horizontal="center" vertical="center" wrapText="1"/>
    </xf>
    <xf numFmtId="0" fontId="6" fillId="0" borderId="84" xfId="0" applyFont="1" applyBorder="1" applyAlignment="1">
      <alignment horizontal="center" vertical="center"/>
    </xf>
    <xf numFmtId="0" fontId="53" fillId="2" borderId="26" xfId="0" applyFont="1" applyFill="1" applyBorder="1" applyAlignment="1">
      <alignment horizontal="center" vertical="center"/>
    </xf>
    <xf numFmtId="0" fontId="6" fillId="27" borderId="96" xfId="0" applyFont="1" applyFill="1" applyBorder="1" applyAlignment="1">
      <alignment vertical="center"/>
    </xf>
    <xf numFmtId="0" fontId="57" fillId="39" borderId="28" xfId="0" applyFont="1" applyFill="1" applyBorder="1" applyAlignment="1">
      <alignment horizontal="center" vertical="center"/>
    </xf>
    <xf numFmtId="1" fontId="50" fillId="0" borderId="84" xfId="0" applyNumberFormat="1" applyFont="1" applyBorder="1" applyAlignment="1">
      <alignment horizontal="center" vertical="center"/>
    </xf>
    <xf numFmtId="1" fontId="42" fillId="15" borderId="85" xfId="0" applyNumberFormat="1" applyFont="1" applyFill="1" applyBorder="1" applyAlignment="1">
      <alignment horizontal="left" vertical="center"/>
    </xf>
    <xf numFmtId="0" fontId="42" fillId="30" borderId="5" xfId="0" applyFont="1" applyFill="1" applyBorder="1" applyAlignment="1">
      <alignment vertical="center"/>
    </xf>
    <xf numFmtId="0" fontId="6" fillId="30" borderId="10" xfId="0" applyFont="1" applyFill="1" applyBorder="1" applyAlignment="1">
      <alignment vertical="center"/>
    </xf>
    <xf numFmtId="0" fontId="6" fillId="0" borderId="110" xfId="0" applyFont="1" applyBorder="1" applyAlignment="1">
      <alignment vertical="center"/>
    </xf>
    <xf numFmtId="1" fontId="42" fillId="5" borderId="85" xfId="0" applyNumberFormat="1" applyFont="1" applyFill="1" applyBorder="1" applyAlignment="1">
      <alignment horizontal="left" vertical="center"/>
    </xf>
    <xf numFmtId="1" fontId="50" fillId="0" borderId="29" xfId="0" applyNumberFormat="1" applyFont="1" applyBorder="1" applyAlignment="1">
      <alignment horizontal="center" vertical="center"/>
    </xf>
    <xf numFmtId="0" fontId="6" fillId="30" borderId="6" xfId="0" applyFont="1" applyFill="1" applyBorder="1" applyAlignment="1">
      <alignment horizontal="center" vertical="center" wrapText="1"/>
    </xf>
    <xf numFmtId="0" fontId="6" fillId="30" borderId="12" xfId="0" applyFont="1" applyFill="1" applyBorder="1" applyAlignment="1">
      <alignment horizontal="center" vertical="center" wrapText="1"/>
    </xf>
    <xf numFmtId="0" fontId="54" fillId="15" borderId="85" xfId="0" applyFont="1" applyFill="1" applyBorder="1" applyAlignment="1">
      <alignment vertical="center"/>
    </xf>
    <xf numFmtId="0" fontId="54" fillId="38" borderId="21" xfId="0" applyFont="1" applyFill="1" applyBorder="1" applyAlignment="1">
      <alignment vertical="center"/>
    </xf>
    <xf numFmtId="0" fontId="6" fillId="38" borderId="79" xfId="0" applyFont="1" applyFill="1" applyBorder="1" applyAlignment="1">
      <alignment vertical="center"/>
    </xf>
    <xf numFmtId="0" fontId="6" fillId="41" borderId="6" xfId="0" applyFont="1" applyFill="1" applyBorder="1" applyAlignment="1">
      <alignment horizontal="center" vertical="center"/>
    </xf>
    <xf numFmtId="0" fontId="58" fillId="25" borderId="85" xfId="0" applyFont="1" applyFill="1" applyBorder="1" applyAlignment="1">
      <alignment vertical="center"/>
    </xf>
    <xf numFmtId="0" fontId="54" fillId="27" borderId="85" xfId="0" applyFont="1" applyFill="1" applyBorder="1" applyAlignment="1">
      <alignment vertical="center"/>
    </xf>
    <xf numFmtId="0" fontId="53" fillId="15" borderId="100" xfId="0" applyFont="1" applyFill="1" applyBorder="1" applyAlignment="1">
      <alignment vertical="center"/>
    </xf>
    <xf numFmtId="0" fontId="6" fillId="0" borderId="92" xfId="0" applyFont="1" applyBorder="1" applyAlignment="1">
      <alignment horizontal="left" vertical="center"/>
    </xf>
    <xf numFmtId="0" fontId="32" fillId="21" borderId="10" xfId="0" applyFont="1" applyFill="1" applyBorder="1" applyAlignment="1">
      <alignment horizontal="center" vertical="center"/>
    </xf>
    <xf numFmtId="0" fontId="50" fillId="7" borderId="10" xfId="0" applyFont="1" applyFill="1" applyBorder="1" applyAlignment="1">
      <alignment horizontal="left" vertical="center"/>
    </xf>
    <xf numFmtId="0" fontId="40" fillId="30" borderId="1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0" fillId="0" borderId="2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vertical="center"/>
    </xf>
    <xf numFmtId="0" fontId="9" fillId="0" borderId="113" xfId="0" applyFont="1" applyBorder="1"/>
    <xf numFmtId="0" fontId="6" fillId="0" borderId="6" xfId="0" applyFont="1" applyBorder="1" applyAlignment="1">
      <alignment horizontal="center" vertical="center" wrapText="1"/>
    </xf>
    <xf numFmtId="0" fontId="54" fillId="9" borderId="22" xfId="0" applyFont="1" applyFill="1" applyBorder="1" applyAlignment="1">
      <alignment vertical="center"/>
    </xf>
    <xf numFmtId="0" fontId="54" fillId="39" borderId="24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54" fillId="42" borderId="79" xfId="0" applyFont="1" applyFill="1" applyBorder="1" applyAlignment="1">
      <alignment vertical="center"/>
    </xf>
    <xf numFmtId="0" fontId="6" fillId="21" borderId="5" xfId="0" applyFont="1" applyFill="1" applyBorder="1" applyAlignment="1">
      <alignment vertical="center"/>
    </xf>
    <xf numFmtId="0" fontId="54" fillId="15" borderId="22" xfId="0" applyFont="1" applyFill="1" applyBorder="1" applyAlignment="1">
      <alignment vertical="center"/>
    </xf>
    <xf numFmtId="0" fontId="6" fillId="30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4" fillId="38" borderId="87" xfId="0" applyFont="1" applyFill="1" applyBorder="1" applyAlignment="1">
      <alignment vertical="center"/>
    </xf>
    <xf numFmtId="0" fontId="41" fillId="2" borderId="6" xfId="0" applyFont="1" applyFill="1" applyBorder="1" applyAlignment="1">
      <alignment horizontal="center" vertical="center"/>
    </xf>
    <xf numFmtId="0" fontId="6" fillId="0" borderId="89" xfId="0" applyFont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2" fillId="21" borderId="1" xfId="0" applyFont="1" applyFill="1" applyBorder="1" applyAlignment="1">
      <alignment horizontal="center" vertical="center"/>
    </xf>
    <xf numFmtId="0" fontId="54" fillId="38" borderId="29" xfId="0" applyFont="1" applyFill="1" applyBorder="1" applyAlignment="1">
      <alignment vertical="center"/>
    </xf>
    <xf numFmtId="0" fontId="6" fillId="27" borderId="27" xfId="0" applyFont="1" applyFill="1" applyBorder="1" applyAlignment="1">
      <alignment vertical="top"/>
    </xf>
    <xf numFmtId="0" fontId="2" fillId="21" borderId="13" xfId="0" applyFont="1" applyFill="1" applyBorder="1" applyAlignment="1">
      <alignment horizontal="center" vertical="center"/>
    </xf>
    <xf numFmtId="0" fontId="2" fillId="21" borderId="17" xfId="0" applyFont="1" applyFill="1" applyBorder="1" applyAlignment="1">
      <alignment horizontal="center" vertical="center"/>
    </xf>
    <xf numFmtId="0" fontId="2" fillId="21" borderId="10" xfId="0" applyFont="1" applyFill="1" applyBorder="1" applyAlignment="1">
      <alignment horizontal="center" vertical="center"/>
    </xf>
    <xf numFmtId="0" fontId="6" fillId="15" borderId="18" xfId="0" applyFont="1" applyFill="1" applyBorder="1" applyAlignment="1">
      <alignment vertical="center"/>
    </xf>
    <xf numFmtId="0" fontId="2" fillId="38" borderId="6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2" fillId="21" borderId="16" xfId="0" applyFont="1" applyFill="1" applyBorder="1" applyAlignment="1">
      <alignment horizontal="center" vertical="center"/>
    </xf>
    <xf numFmtId="0" fontId="6" fillId="38" borderId="6" xfId="0" applyFont="1" applyFill="1" applyBorder="1" applyAlignment="1">
      <alignment horizontal="left" vertical="center" wrapText="1"/>
    </xf>
    <xf numFmtId="0" fontId="6" fillId="38" borderId="91" xfId="0" applyFont="1" applyFill="1" applyBorder="1" applyAlignment="1">
      <alignment vertical="center"/>
    </xf>
    <xf numFmtId="0" fontId="53" fillId="0" borderId="26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54" fillId="38" borderId="79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0" fontId="54" fillId="38" borderId="24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 vertical="center"/>
    </xf>
    <xf numFmtId="0" fontId="4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ill>
        <patternFill patternType="solid">
          <fgColor rgb="FFF9CB9C"/>
          <bgColor rgb="FFF9CB9C"/>
        </patternFill>
      </fill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Relationship Id="rId15" Type="http://schemas.openxmlformats.org/officeDocument/2006/relationships/theme" Target="theme/theme1.xml" /><Relationship Id="rId16" Type="http://schemas.openxmlformats.org/officeDocument/2006/relationships/calcChain" Target="calcChain.xml" /><Relationship Id="rId17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jpg" /><Relationship Id="rId2" Type="http://schemas.openxmlformats.org/officeDocument/2006/relationships/image" Target="../media/image3.jpg" /><Relationship Id="rId3" Type="http://schemas.openxmlformats.org/officeDocument/2006/relationships/image" Target="../media/image4.png" /><Relationship Id="rId4" Type="http://schemas.openxmlformats.org/officeDocument/2006/relationships/image" Target="../media/image5.png" /><Relationship Id="rId5" Type="http://schemas.openxmlformats.org/officeDocument/2006/relationships/image" Target="../media/image6.png" /><Relationship Id="rId6" Type="http://schemas.openxmlformats.org/officeDocument/2006/relationships/image" Target="../media/image7.png" /><Relationship Id="rId7" Type="http://schemas.openxmlformats.org/officeDocument/2006/relationships/image" Target="../media/image8.jpg" /><Relationship Id="rId8" Type="http://schemas.openxmlformats.org/officeDocument/2006/relationships/image" Target="../media/image9.jpg" /><Relationship Id="rId9" Type="http://schemas.openxmlformats.org/officeDocument/2006/relationships/image" Target="../media/image10.png" /><Relationship Id="rId10" Type="http://schemas.openxmlformats.org/officeDocument/2006/relationships/image" Target="../media/image11.jpg" /><Relationship Id="rId11" Type="http://schemas.openxmlformats.org/officeDocument/2006/relationships/image" Target="../media/image12.jpg" /><Relationship Id="rId12" Type="http://schemas.openxmlformats.org/officeDocument/2006/relationships/image" Target="../media/image13.png" /><Relationship Id="rId13" Type="http://schemas.openxmlformats.org/officeDocument/2006/relationships/image" Target="../media/image14.jpg" /><Relationship Id="rId14" Type="http://schemas.openxmlformats.org/officeDocument/2006/relationships/image" Target="../media/image15.jpg" /><Relationship Id="rId15" Type="http://schemas.openxmlformats.org/officeDocument/2006/relationships/image" Target="../media/image16.png" /><Relationship Id="rId16" Type="http://schemas.openxmlformats.org/officeDocument/2006/relationships/image" Target="../media/image17.jpg" /><Relationship Id="rId17" Type="http://schemas.openxmlformats.org/officeDocument/2006/relationships/image" Target="../media/image18.png" /><Relationship Id="rId18" Type="http://schemas.openxmlformats.org/officeDocument/2006/relationships/image" Target="../media/image19.jpg" /><Relationship Id="rId19" Type="http://schemas.openxmlformats.org/officeDocument/2006/relationships/image" Target="../media/image20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21.jpg" /><Relationship Id="rId2" Type="http://schemas.openxmlformats.org/officeDocument/2006/relationships/image" Target="../media/image22.png" /><Relationship Id="rId3" Type="http://schemas.openxmlformats.org/officeDocument/2006/relationships/image" Target="../media/image23.jpg" /><Relationship Id="rId4" Type="http://schemas.openxmlformats.org/officeDocument/2006/relationships/image" Target="../media/image24.jpg" /><Relationship Id="rId5" Type="http://schemas.openxmlformats.org/officeDocument/2006/relationships/image" Target="../media/image25.jpg" /><Relationship Id="rId6" Type="http://schemas.openxmlformats.org/officeDocument/2006/relationships/image" Target="../media/image26.png" /><Relationship Id="rId7" Type="http://schemas.openxmlformats.org/officeDocument/2006/relationships/image" Target="../media/image27.jpg" /><Relationship Id="rId8" Type="http://schemas.openxmlformats.org/officeDocument/2006/relationships/image" Target="../media/image28.png" /><Relationship Id="rId9" Type="http://schemas.openxmlformats.org/officeDocument/2006/relationships/image" Target="../media/image29.png" /><Relationship Id="rId10" Type="http://schemas.openxmlformats.org/officeDocument/2006/relationships/image" Target="../media/image30.jpg" /><Relationship Id="rId11" Type="http://schemas.openxmlformats.org/officeDocument/2006/relationships/image" Target="../media/image31.jpg" /><Relationship Id="rId12" Type="http://schemas.openxmlformats.org/officeDocument/2006/relationships/image" Target="../media/image32.png" /><Relationship Id="rId13" Type="http://schemas.openxmlformats.org/officeDocument/2006/relationships/image" Target="../media/image33.png" /><Relationship Id="rId14" Type="http://schemas.openxmlformats.org/officeDocument/2006/relationships/image" Target="../media/image34.jpg" /><Relationship Id="rId15" Type="http://schemas.openxmlformats.org/officeDocument/2006/relationships/image" Target="../media/image35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36.jpg" /><Relationship Id="rId2" Type="http://schemas.openxmlformats.org/officeDocument/2006/relationships/image" Target="../media/image37.jp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24.jpg" /><Relationship Id="rId2" Type="http://schemas.openxmlformats.org/officeDocument/2006/relationships/image" Target="../media/image23.jpg" /><Relationship Id="rId3" Type="http://schemas.openxmlformats.org/officeDocument/2006/relationships/image" Target="../media/image29.png" /><Relationship Id="rId4" Type="http://schemas.openxmlformats.org/officeDocument/2006/relationships/image" Target="../media/image30.jp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42.jp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43.png" /><Relationship Id="rId2" Type="http://schemas.openxmlformats.org/officeDocument/2006/relationships/image" Target="../media/image44.png" /><Relationship Id="rId3" Type="http://schemas.openxmlformats.org/officeDocument/2006/relationships/image" Target="../media/image45.png" /><Relationship Id="rId4" Type="http://schemas.openxmlformats.org/officeDocument/2006/relationships/image" Target="../media/image46.png" /><Relationship Id="rId5" Type="http://schemas.openxmlformats.org/officeDocument/2006/relationships/image" Target="../media/image47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48.jpg" /><Relationship Id="rId2" Type="http://schemas.openxmlformats.org/officeDocument/2006/relationships/image" Target="../media/image49.png" /><Relationship Id="rId3" Type="http://schemas.openxmlformats.org/officeDocument/2006/relationships/image" Target="../media/image50.png" /><Relationship Id="rId4" Type="http://schemas.openxmlformats.org/officeDocument/2006/relationships/image" Target="../media/image51.png" /><Relationship Id="rId5" Type="http://schemas.openxmlformats.org/officeDocument/2006/relationships/image" Target="../media/image52.jpg" /><Relationship Id="rId6" Type="http://schemas.openxmlformats.org/officeDocument/2006/relationships/image" Target="../media/image53.png" /><Relationship Id="rId7" Type="http://schemas.openxmlformats.org/officeDocument/2006/relationships/image" Target="../media/image54.jpg" /><Relationship Id="rId8" Type="http://schemas.openxmlformats.org/officeDocument/2006/relationships/image" Target="../media/image55.jpg" /><Relationship Id="rId9" Type="http://schemas.openxmlformats.org/officeDocument/2006/relationships/image" Target="../media/image56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38</xdr:row>
      <xdr:rowOff>0</xdr:rowOff>
    </xdr:from>
    <xdr:ext cx="400050" cy="200025"/>
    <xdr:pic>
      <xdr:nvPicPr>
        <xdr:cNvPr id="2" name="image4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819150</xdr:colOff>
      <xdr:row>166</xdr:row>
      <xdr:rowOff>95250</xdr:rowOff>
    </xdr:from>
    <xdr:ext cx="1095375" cy="295275"/>
    <xdr:pic>
      <xdr:nvPicPr>
        <xdr:cNvPr id="2" name="image19.jp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6</xdr:col>
      <xdr:colOff>0</xdr:colOff>
      <xdr:row>175</xdr:row>
      <xdr:rowOff>0</xdr:rowOff>
    </xdr:from>
    <xdr:ext cx="952500" cy="152400"/>
    <xdr:pic>
      <xdr:nvPicPr>
        <xdr:cNvPr id="3" name="image7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914400" cy="190500"/>
    <xdr:pic>
      <xdr:nvPicPr>
        <xdr:cNvPr id="4" name="image2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914400" cy="190500"/>
    <xdr:pic>
      <xdr:nvPicPr>
        <xdr:cNvPr id="5" name="image21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914400" cy="190500"/>
    <xdr:pic>
      <xdr:nvPicPr>
        <xdr:cNvPr id="6" name="image1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914400" cy="190500"/>
    <xdr:pic>
      <xdr:nvPicPr>
        <xdr:cNvPr id="7" name="image16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9</xdr:col>
      <xdr:colOff>0</xdr:colOff>
      <xdr:row>90</xdr:row>
      <xdr:rowOff>0</xdr:rowOff>
    </xdr:from>
    <xdr:ext cx="133350" cy="200025"/>
    <xdr:pic>
      <xdr:nvPicPr>
        <xdr:cNvPr id="8" name="image42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695325" cy="209550"/>
    <xdr:pic>
      <xdr:nvPicPr>
        <xdr:cNvPr id="9" name="image35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9</xdr:col>
      <xdr:colOff>0</xdr:colOff>
      <xdr:row>116</xdr:row>
      <xdr:rowOff>0</xdr:rowOff>
    </xdr:from>
    <xdr:ext cx="133350" cy="200025"/>
    <xdr:pic>
      <xdr:nvPicPr>
        <xdr:cNvPr id="10" name="image42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695325" cy="209550"/>
    <xdr:pic>
      <xdr:nvPicPr>
        <xdr:cNvPr id="11" name="image35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190500" cy="238125"/>
    <xdr:pic>
      <xdr:nvPicPr>
        <xdr:cNvPr id="12" name="image41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154</xdr:row>
      <xdr:rowOff>0</xdr:rowOff>
    </xdr:from>
    <xdr:ext cx="447675" cy="333375"/>
    <xdr:pic>
      <xdr:nvPicPr>
        <xdr:cNvPr id="13" name="image26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164</xdr:row>
      <xdr:rowOff>0</xdr:rowOff>
    </xdr:from>
    <xdr:ext cx="447675" cy="333375"/>
    <xdr:pic>
      <xdr:nvPicPr>
        <xdr:cNvPr id="14" name="image26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186</xdr:row>
      <xdr:rowOff>0</xdr:rowOff>
    </xdr:from>
    <xdr:ext cx="200025" cy="200025"/>
    <xdr:pic>
      <xdr:nvPicPr>
        <xdr:cNvPr id="15" name="image1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400050" cy="200025"/>
    <xdr:pic>
      <xdr:nvPicPr>
        <xdr:cNvPr id="16" name="image33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381000" cy="200025"/>
    <xdr:pic>
      <xdr:nvPicPr>
        <xdr:cNvPr id="17" name="image9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9</xdr:col>
      <xdr:colOff>0</xdr:colOff>
      <xdr:row>232</xdr:row>
      <xdr:rowOff>0</xdr:rowOff>
    </xdr:from>
    <xdr:ext cx="104775" cy="200025"/>
    <xdr:pic>
      <xdr:nvPicPr>
        <xdr:cNvPr id="18" name="image27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628650" cy="200025"/>
    <xdr:pic>
      <xdr:nvPicPr>
        <xdr:cNvPr id="19" name="image45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619125" cy="200025"/>
    <xdr:pic>
      <xdr:nvPicPr>
        <xdr:cNvPr id="20" name="image3.jp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11</xdr:col>
      <xdr:colOff>0</xdr:colOff>
      <xdr:row>263</xdr:row>
      <xdr:rowOff>0</xdr:rowOff>
    </xdr:from>
    <xdr:ext cx="600075" cy="200025"/>
    <xdr:pic>
      <xdr:nvPicPr>
        <xdr:cNvPr id="21" name="image18.pn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273</xdr:row>
      <xdr:rowOff>0</xdr:rowOff>
    </xdr:from>
    <xdr:ext cx="666750" cy="200025"/>
    <xdr:pic>
      <xdr:nvPicPr>
        <xdr:cNvPr id="22" name="image29.jp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11</xdr:col>
      <xdr:colOff>0</xdr:colOff>
      <xdr:row>274</xdr:row>
      <xdr:rowOff>0</xdr:rowOff>
    </xdr:from>
    <xdr:ext cx="600075" cy="200025"/>
    <xdr:pic>
      <xdr:nvPicPr>
        <xdr:cNvPr id="23" name="image18.pn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3</xdr:col>
      <xdr:colOff>0</xdr:colOff>
      <xdr:row>284</xdr:row>
      <xdr:rowOff>0</xdr:rowOff>
    </xdr:from>
    <xdr:ext cx="200025" cy="200025"/>
    <xdr:pic>
      <xdr:nvPicPr>
        <xdr:cNvPr id="24" name="image14.pn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149</xdr:row>
      <xdr:rowOff>0</xdr:rowOff>
    </xdr:from>
    <xdr:ext cx="962025" cy="152400"/>
    <xdr:pic>
      <xdr:nvPicPr>
        <xdr:cNvPr id="2" name="image3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895350" cy="190500"/>
    <xdr:pic>
      <xdr:nvPicPr>
        <xdr:cNvPr id="3" name="image10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133350" cy="209550"/>
    <xdr:pic>
      <xdr:nvPicPr>
        <xdr:cNvPr id="4" name="image8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666750" cy="200025"/>
    <xdr:pic>
      <xdr:nvPicPr>
        <xdr:cNvPr id="5" name="image25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133350" cy="200025"/>
    <xdr:pic>
      <xdr:nvPicPr>
        <xdr:cNvPr id="6" name="image8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676275" cy="190500"/>
    <xdr:pic>
      <xdr:nvPicPr>
        <xdr:cNvPr id="7" name="image31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628650" cy="200025"/>
    <xdr:pic>
      <xdr:nvPicPr>
        <xdr:cNvPr id="8" name="image2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809625" cy="200025"/>
    <xdr:pic>
      <xdr:nvPicPr>
        <xdr:cNvPr id="9" name="image46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152400" cy="200025"/>
    <xdr:pic>
      <xdr:nvPicPr>
        <xdr:cNvPr id="10" name="image2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666750" cy="200025"/>
    <xdr:pic>
      <xdr:nvPicPr>
        <xdr:cNvPr id="11" name="image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129</xdr:row>
      <xdr:rowOff>0</xdr:rowOff>
    </xdr:from>
    <xdr:ext cx="666750" cy="200025"/>
    <xdr:pic>
      <xdr:nvPicPr>
        <xdr:cNvPr id="12" name="image6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666750" cy="200025"/>
    <xdr:pic>
      <xdr:nvPicPr>
        <xdr:cNvPr id="13" name="image11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161</xdr:row>
      <xdr:rowOff>0</xdr:rowOff>
    </xdr:from>
    <xdr:ext cx="200025" cy="200025"/>
    <xdr:pic>
      <xdr:nvPicPr>
        <xdr:cNvPr id="14" name="image15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400050" cy="200025"/>
    <xdr:pic>
      <xdr:nvPicPr>
        <xdr:cNvPr id="15" name="image48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628650" cy="200025"/>
    <xdr:pic>
      <xdr:nvPicPr>
        <xdr:cNvPr id="16" name="image44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619125" cy="200025"/>
    <xdr:pic>
      <xdr:nvPicPr>
        <xdr:cNvPr id="17" name="image30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205</xdr:row>
      <xdr:rowOff>0</xdr:rowOff>
    </xdr:from>
    <xdr:ext cx="333375" cy="200025"/>
    <xdr:pic>
      <xdr:nvPicPr>
        <xdr:cNvPr id="18" name="image43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7</xdr:col>
      <xdr:colOff>0</xdr:colOff>
      <xdr:row>218</xdr:row>
      <xdr:rowOff>0</xdr:rowOff>
    </xdr:from>
    <xdr:ext cx="333375" cy="200025"/>
    <xdr:pic>
      <xdr:nvPicPr>
        <xdr:cNvPr id="19" name="image43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26</xdr:row>
      <xdr:rowOff>171450</xdr:rowOff>
    </xdr:from>
    <xdr:ext cx="5457825" cy="2019300"/>
    <xdr:pic>
      <xdr:nvPicPr>
        <xdr:cNvPr id="2" name="image17.jp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4</xdr:col>
      <xdr:colOff>142875</xdr:colOff>
      <xdr:row>36</xdr:row>
      <xdr:rowOff>190500</xdr:rowOff>
    </xdr:from>
    <xdr:ext cx="5457825" cy="228600"/>
    <xdr:pic>
      <xdr:nvPicPr>
        <xdr:cNvPr id="3" name="image5.jpg" title="圖片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95325" cy="209550"/>
    <xdr:pic>
      <xdr:nvPicPr>
        <xdr:cNvPr id="2" name="image25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33350" cy="200025"/>
    <xdr:pic>
      <xdr:nvPicPr>
        <xdr:cNvPr id="3" name="image8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66750" cy="200025"/>
    <xdr:pic>
      <xdr:nvPicPr>
        <xdr:cNvPr id="4" name="image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666750" cy="200025"/>
    <xdr:pic>
      <xdr:nvPicPr>
        <xdr:cNvPr id="5" name="image11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14</xdr:row>
      <xdr:rowOff>0</xdr:rowOff>
    </xdr:from>
    <xdr:ext cx="590550" cy="847725"/>
    <xdr:pic>
      <xdr:nvPicPr>
        <xdr:cNvPr id="2" name="image37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13</xdr:row>
      <xdr:rowOff>0</xdr:rowOff>
    </xdr:from>
    <xdr:ext cx="104775" cy="200025"/>
    <xdr:pic>
      <xdr:nvPicPr>
        <xdr:cNvPr id="2" name="image5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209550" cy="200025"/>
    <xdr:pic>
      <xdr:nvPicPr>
        <xdr:cNvPr id="3" name="image20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352425" cy="200025"/>
    <xdr:pic>
      <xdr:nvPicPr>
        <xdr:cNvPr id="4" name="image39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95275" cy="200025"/>
    <xdr:pic>
      <xdr:nvPicPr>
        <xdr:cNvPr id="5" name="image13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104775" cy="200025"/>
    <xdr:pic>
      <xdr:nvPicPr>
        <xdr:cNvPr id="6" name="image40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234</xdr:row>
      <xdr:rowOff>0</xdr:rowOff>
    </xdr:from>
    <xdr:ext cx="2543175" cy="685800"/>
    <xdr:pic>
      <xdr:nvPicPr>
        <xdr:cNvPr id="2" name="image34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142875" cy="200025"/>
    <xdr:pic>
      <xdr:nvPicPr>
        <xdr:cNvPr id="3" name="image49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323850" cy="238125"/>
    <xdr:pic>
      <xdr:nvPicPr>
        <xdr:cNvPr id="4" name="image38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333375" cy="238125"/>
    <xdr:pic>
      <xdr:nvPicPr>
        <xdr:cNvPr id="5" name="image47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59</xdr:row>
      <xdr:rowOff>0</xdr:rowOff>
    </xdr:from>
    <xdr:ext cx="542925" cy="200025"/>
    <xdr:pic>
      <xdr:nvPicPr>
        <xdr:cNvPr id="6" name="image24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170</xdr:row>
      <xdr:rowOff>0</xdr:rowOff>
    </xdr:from>
    <xdr:ext cx="638175" cy="361950"/>
    <xdr:pic>
      <xdr:nvPicPr>
        <xdr:cNvPr id="7" name="image36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457200" cy="200025"/>
    <xdr:pic>
      <xdr:nvPicPr>
        <xdr:cNvPr id="8" name="image28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733425" cy="200025"/>
    <xdr:pic>
      <xdr:nvPicPr>
        <xdr:cNvPr id="9" name="image51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  <xdr:oneCellAnchor>
    <xdr:from>
      <xdr:col>13</xdr:col>
      <xdr:colOff>0</xdr:colOff>
      <xdr:row>303</xdr:row>
      <xdr:rowOff>0</xdr:rowOff>
    </xdr:from>
    <xdr:ext cx="228600" cy="200025"/>
    <xdr:pic>
      <xdr:nvPicPr>
        <xdr:cNvPr id="10" name="image52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WTb1z_j63K-OM8Q1EuSk4kQj6NAGBdI0" TargetMode="External" /><Relationship Id="rId2" Type="http://schemas.openxmlformats.org/officeDocument/2006/relationships/hyperlink" Target="https://drive.google.com/drive/folders/1HQwzPt4YI4M-DQF9Xc-qGqfZF7dCIUT7" TargetMode="External" /><Relationship Id="rId3" Type="http://schemas.openxmlformats.org/officeDocument/2006/relationships/hyperlink" Target="https://drive.google.com/drive/folders/1lEe2Ykq3z9A4Rb4um7pABzd-8ODcqTRt" TargetMode="External" /><Relationship Id="rId4" Type="http://schemas.openxmlformats.org/officeDocument/2006/relationships/hyperlink" Target="https://drive.google.com/drive/folders/119NVJ0wZLFsgSQto36w1_iJnjwtaS1dn" TargetMode="External" /><Relationship Id="rId5" Type="http://schemas.openxmlformats.org/officeDocument/2006/relationships/hyperlink" Target="https://drive.google.com/drive/folders/1OIkJx1-u8I9UgqDXOWJN9E8W_V_qILHc?usp=drive_link" TargetMode="External" /><Relationship Id="rId6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presentation/d/1Ob847hO741_FEV_dU9Y5FiX0dXa6o1RpYhbYd4Hhrgk/edit" TargetMode="External" /><Relationship Id="rId2" Type="http://schemas.openxmlformats.org/officeDocument/2006/relationships/drawing" Target="../drawings/drawing3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file/d/1dVFMqOt85Yr8TE3cLIV_7y2cJP2PgSAD/view?usp=drive_link" TargetMode="External" /><Relationship Id="rId2" Type="http://schemas.openxmlformats.org/officeDocument/2006/relationships/drawing" Target="../drawings/drawing5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_c6rMNUKX1fWiw_BjRAsbVY6FGrq3ciJ?usp=sharing" TargetMode="External" /><Relationship Id="rId2" Type="http://schemas.openxmlformats.org/officeDocument/2006/relationships/drawing" Target="../drawings/drawing6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https://drive.google.com/drive/folders/1_c6rMNUKX1fWiw_BjRAsbVY6FGrq3ciJ?usp=sharing" TargetMode="External" /><Relationship Id="rId2" Type="http://schemas.openxmlformats.org/officeDocument/2006/relationships/hyperlink" Target="https://drive.google.com/drive/folders/1_c6rMNUKX1fWiw_BjRAsbVY6FGrq3ciJ?usp=sharing" TargetMode="External" /><Relationship Id="rId3" Type="http://schemas.openxmlformats.org/officeDocument/2006/relationships/hyperlink" Target="https://drive.google.com/drive/folders/1_c6rMNUKX1fWiw_BjRAsbVY6FGrq3ciJ?usp=sharing" TargetMode="External" /><Relationship Id="rId4" Type="http://schemas.openxmlformats.org/officeDocument/2006/relationships/hyperlink" Target="https://drive.google.com/drive/folders/1_c6rMNUKX1fWiw_BjRAsbVY6FGrq3ciJ?usp=sharing" TargetMode="External" /><Relationship Id="rId5" Type="http://schemas.openxmlformats.org/officeDocument/2006/relationships/drawing" Target="../drawings/drawing7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="https://docs.google.com/spreadsheets/d/1ulgSnhUYjc3EahsYvnsZKIo4ZjQV9dPmFYAUKrzIEWE/edit?gid=1541610064" TargetMode="Externa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="https://shopee.tw/welcome-package" TargetMode="External" /><Relationship Id="rId2" Type="http://schemas.openxmlformats.org/officeDocument/2006/relationships/hyperlink" Target="https://docs.google.com/spreadsheets/d/19MXLTZtaPb8gXkDI9j5HLTKdR9HcPhhLgzEFJ34L4-g/edit" TargetMode="External" /><Relationship Id="rId3" Type="http://schemas.openxmlformats.org/officeDocument/2006/relationships/hyperlink" Target="https://drive.google.com/file/d/11TXvRcqy700OIFjeC8v3KizLL-8_QUR1/view?usp=drive_link" TargetMode="External" /><Relationship Id="rId4" Type="http://schemas.openxmlformats.org/officeDocument/2006/relationships/hyperlink" Target="https://loyalty.shopee.tw/" TargetMode="External" /><Relationship Id="rId5" Type="http://schemas.openxmlformats.org/officeDocument/2006/relationships/hyperlink" Target="https://docs.google.com/spreadsheets/d/1RAeDWU_yOcsFhI_4Xw6gjEbOagSG9dY2zQMqq2bY7SI/edit" TargetMode="External" /><Relationship Id="rId6" Type="http://schemas.openxmlformats.org/officeDocument/2006/relationships/hyperlink" Target="https://docs.google.com/spreadsheets/d/1vsKnm5lGxX1j8S3wI9LlwKBDocD0tqilc4essrMm9OQ/edit" TargetMode="External" /><Relationship Id="rId7" Type="http://schemas.openxmlformats.org/officeDocument/2006/relationships/hyperlink" Target="https://docs.google.com/spreadsheets/d/1vsKnm5lGxX1j8S3wI9LlwKBDocD0tqilc4essrMm9OQ/edit" TargetMode="External" /><Relationship Id="rId8" Type="http://schemas.openxmlformats.org/officeDocument/2006/relationships/hyperlink" Target="https://drive.google.com/drive/folders/1QDbvIpK0OiFKHdwbo6GcijqxZI0CLOvF" TargetMode="External" /><Relationship Id="rId9" Type="http://schemas.openxmlformats.org/officeDocument/2006/relationships/hyperlink" Target="https://docs.google.com/spreadsheets/d/1pGd6z5jLP0FIgxpTgwjxb6gQDhwuVBjySg45RXfK6s8/edit" TargetMode="External" /><Relationship Id="rId10" Type="http://schemas.openxmlformats.org/officeDocument/2006/relationships/hyperlink" Target="https://drive.google.com/drive/folders/1QDbvIpK0OiFKHdwbo6GcijqxZI0CLOvF" TargetMode="External" /><Relationship Id="rId11" Type="http://schemas.openxmlformats.org/officeDocument/2006/relationships/hyperlink" Target="https://docs.google.com/spreadsheets/d/1IG12EN_miJJS__fEwPM0-mhs4-Zwrvhx_dsKOSmBNSg/edit" TargetMode="External" /><Relationship Id="rId12" Type="http://schemas.openxmlformats.org/officeDocument/2006/relationships/hyperlink" Target="https://docs.google.com/spreadsheets/d/1IG12EN_miJJS__fEwPM0-mhs4-Zwrvhx_dsKOSmBNSg/edit" TargetMode="External" /><Relationship Id="rId13" Type="http://schemas.openxmlformats.org/officeDocument/2006/relationships/hyperlink" Target="https://shopee.tw/m/bank-promo" TargetMode="External" /><Relationship Id="rId14" Type="http://schemas.openxmlformats.org/officeDocument/2006/relationships/hyperlink" Target="https://drive.google.com/drive/folders/1eFyK4SXw6RUFs48maPQwPXgL-z1CXeGQ" TargetMode="External" /><Relationship Id="rId15" Type="http://schemas.openxmlformats.org/officeDocument/2006/relationships/hyperlink" Target="https://docs.google.com/spreadsheets/d/1pGd6z5jLP0FIgxpTgwjxb6gQDhwuVBjySg45RXfK6s8/edit" TargetMode="External" /><Relationship Id="rId16" Type="http://schemas.openxmlformats.org/officeDocument/2006/relationships/hyperlink" Target="https://docs.google.com/spreadsheets/d/1pGd6z5jLP0FIgxpTgwjxb6gQDhwuVBjySg45RXfK6s8/edit" TargetMode="External" /><Relationship Id="rId17" Type="http://schemas.openxmlformats.org/officeDocument/2006/relationships/hyperlink" Target="https://docs.google.com/spreadsheets/d/1pGd6z5jLP0FIgxpTgwjxb6gQDhwuVBjySg45RXfK6s8/edit" TargetMode="External" /><Relationship Id="rId18" Type="http://schemas.openxmlformats.org/officeDocument/2006/relationships/hyperlink" Target="https://docs.google.com/spreadsheets/d/1pGd6z5jLP0FIgxpTgwjxb6gQDhwuVBjySg45RXfK6s8/edit" TargetMode="External" /><Relationship Id="rId19" Type="http://schemas.openxmlformats.org/officeDocument/2006/relationships/hyperlink" Target="https://docs.google.com/spreadsheets/d/1vsKnm5lGxX1j8S3wI9LlwKBDocD0tqilc4essrMm9OQ/edit" TargetMode="External" /><Relationship Id="rId20" Type="http://schemas.openxmlformats.org/officeDocument/2006/relationships/hyperlink" Target="https://docs.google.com/spreadsheets/d/1vsKnm5lGxX1j8S3wI9LlwKBDocD0tqilc4essrMm9OQ/edit" TargetMode="External" /><Relationship Id="rId21" Type="http://schemas.openxmlformats.org/officeDocument/2006/relationships/hyperlink" Target="https://docs.google.com/spreadsheets/d/1vsKnm5lGxX1j8S3wI9LlwKBDocD0tqilc4essrMm9OQ/edit" TargetMode="External" /><Relationship Id="rId22" Type="http://schemas.openxmlformats.org/officeDocument/2006/relationships/hyperlink" Target="https://docs.google.com/spreadsheets/d/1vsKnm5lGxX1j8S3wI9LlwKBDocD0tqilc4essrMm9OQ/edit" TargetMode="External" /><Relationship Id="rId23" Type="http://schemas.openxmlformats.org/officeDocument/2006/relationships/hyperlink" Target="https://docs.google.com/spreadsheets/d/1vsKnm5lGxX1j8S3wI9LlwKBDocD0tqilc4essrMm9OQ/edit" TargetMode="External" /><Relationship Id="rId24" Type="http://schemas.openxmlformats.org/officeDocument/2006/relationships/hyperlink" Target="https://docs.google.com/spreadsheets/d/1vsKnm5lGxX1j8S3wI9LlwKBDocD0tqilc4essrMm9OQ/edit" TargetMode="External" /><Relationship Id="rId25" Type="http://schemas.openxmlformats.org/officeDocument/2006/relationships/drawing" Target="../drawings/drawing8.xml" /><Relationship Id="rId26" Type="http://schemas.openxmlformats.org/officeDocument/2006/relationships/vmlDrawing" Target="../drawings/vmlDrawing2.vml" /><Relationship Id="rId27" Type="http://schemas.openxmlformats.org/officeDocument/2006/relationships/comments" Target="../comments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sheetViews>
    <sheetView workbookViewId="0">
      <pane activePane="bottomRight" state="frozen" topLeftCell="D7" xSplit="3" ySplit="6"/>
      <selection pane="topRight" activeCell="D1" sqref="D1"/>
      <selection pane="bottomLeft" activeCell="A7" sqref="A7"/>
      <selection pane="bottomRight" activeCell="D7" sqref="D7"/>
    </sheetView>
  </sheetViews>
  <sheetFormatPr defaultColWidth="12.57031" defaultRowHeight="15" customHeight="1"/>
  <cols>
    <col min="1" max="1" width="11" customWidth="1"/>
    <col min="2" max="2" width="17.57031" customWidth="1"/>
    <col min="3" max="3" width="9.570313" customWidth="1"/>
    <col min="4" max="4" width="1.425781" customWidth="1"/>
    <col min="5" max="42" width="9.570313" hidden="1" customWidth="1"/>
    <col min="43" max="43" width="17.42578" hidden="1" customWidth="1"/>
    <col min="44" max="64" width="9.570313" hidden="1" customWidth="1"/>
    <col min="65" max="65" width="11" hidden="1" customWidth="1"/>
    <col min="66" max="70" width="9.570313" hidden="1" customWidth="1"/>
    <col min="71" max="71" width="10.85547" hidden="1" customWidth="1"/>
    <col min="72" max="78" width="9.570313" hidden="1" customWidth="1"/>
    <col min="79" max="79" width="11.57031" hidden="1" customWidth="1"/>
    <col min="80" max="84" width="9.570313" hidden="1" customWidth="1"/>
    <col min="85" max="91" width="9.570313" customWidth="1"/>
    <col min="92" max="92" width="11.14063" customWidth="1"/>
    <col min="93" max="93" width="9.570313" customWidth="1"/>
    <col min="94" max="94" width="10.85547" customWidth="1"/>
    <col min="95" max="99" width="9.570313" customWidth="1"/>
    <col min="100" max="100" width="10.71094" customWidth="1"/>
    <col min="101" max="104" width="9.570313" customWidth="1"/>
    <col min="105" max="105" width="11.71094" customWidth="1"/>
    <col min="106" max="108" width="9.570313" customWidth="1"/>
    <col min="109" max="109" width="11.28516" customWidth="1"/>
    <col min="110" max="115" width="9.570313" customWidth="1"/>
    <col min="116" max="116" width="10.85547" customWidth="1"/>
    <col min="117" max="122" width="9.570313" customWidth="1"/>
    <col min="123" max="123" width="12.42578" customWidth="1"/>
    <col min="124" max="131" width="9.570313" customWidth="1"/>
    <col min="132" max="132" width="10.85547" customWidth="1"/>
    <col min="133" max="133" width="9.570313" customWidth="1"/>
    <col min="134" max="134" width="12" customWidth="1"/>
    <col min="135" max="138" width="9.570313" customWidth="1"/>
    <col min="139" max="139" width="16.57031" customWidth="1"/>
    <col min="140" max="140" width="12.57031" customWidth="1"/>
    <col min="141" max="144" width="12.57031" hidden="1" customWidth="1"/>
  </cols>
  <sheetData>
    <row r="1" ht="15.75" customHeight="1">
      <c r="A1" s="1" t="s">
        <v>0</v>
      </c>
      <c r="B1" s="2">
        <v>46130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</row>
    <row r="2" ht="15.75" customHeight="1">
      <c r="A2" s="4" t="s">
        <v>1</v>
      </c>
      <c r="C2" s="5">
        <v>46117</v>
      </c>
      <c r="D2" s="4"/>
      <c r="E2" s="6">
        <f t="shared" ref="E2:EI2" si="0">NETWORKDAYS(E4,$C$2,$EM$5:$EM$6)-1</f>
        <v>83</v>
      </c>
      <c r="F2" s="6">
        <f t="shared" si="0"/>
        <v>82</v>
      </c>
      <c r="G2" s="6">
        <f t="shared" si="0"/>
        <v>82</v>
      </c>
      <c r="H2" s="6">
        <f t="shared" si="0"/>
        <v>82</v>
      </c>
      <c r="I2" s="6">
        <f t="shared" si="0"/>
        <v>81</v>
      </c>
      <c r="J2" s="6">
        <f t="shared" si="0"/>
        <v>80</v>
      </c>
      <c r="K2" s="6">
        <f t="shared" si="0"/>
        <v>79</v>
      </c>
      <c r="L2" s="6">
        <f t="shared" si="0"/>
        <v>78</v>
      </c>
      <c r="M2" s="6">
        <f t="shared" si="0"/>
        <v>77</v>
      </c>
      <c r="N2" s="6">
        <f t="shared" si="0"/>
        <v>77</v>
      </c>
      <c r="O2" s="6">
        <f t="shared" si="0"/>
        <v>77</v>
      </c>
      <c r="P2" s="6">
        <f t="shared" si="0"/>
        <v>76</v>
      </c>
      <c r="Q2" s="6">
        <f t="shared" si="0"/>
        <v>75</v>
      </c>
      <c r="R2" s="6">
        <f t="shared" si="0"/>
        <v>74</v>
      </c>
      <c r="S2" s="6">
        <f t="shared" si="0"/>
        <v>73</v>
      </c>
      <c r="T2" s="6">
        <f t="shared" si="0"/>
        <v>72</v>
      </c>
      <c r="U2" s="6">
        <f t="shared" si="0"/>
        <v>72</v>
      </c>
      <c r="V2" s="6">
        <f t="shared" si="0"/>
        <v>72</v>
      </c>
      <c r="W2" s="6">
        <f t="shared" si="0"/>
        <v>71</v>
      </c>
      <c r="X2" s="6">
        <f t="shared" si="0"/>
        <v>70</v>
      </c>
      <c r="Y2" s="6">
        <f t="shared" si="0"/>
        <v>69</v>
      </c>
      <c r="Z2" s="6">
        <f t="shared" si="0"/>
        <v>68</v>
      </c>
      <c r="AA2" s="6">
        <f t="shared" si="0"/>
        <v>67</v>
      </c>
      <c r="AB2" s="6">
        <f t="shared" si="0"/>
        <v>67</v>
      </c>
      <c r="AC2" s="6">
        <f t="shared" si="0"/>
        <v>67</v>
      </c>
      <c r="AD2" s="6">
        <f t="shared" si="0"/>
        <v>66</v>
      </c>
      <c r="AE2" s="6">
        <f t="shared" si="0"/>
        <v>65</v>
      </c>
      <c r="AF2" s="6">
        <f t="shared" si="0"/>
        <v>64</v>
      </c>
      <c r="AG2" s="6">
        <f t="shared" si="0"/>
        <v>64</v>
      </c>
      <c r="AH2" s="6">
        <f t="shared" si="0"/>
        <v>63</v>
      </c>
      <c r="AI2" s="6">
        <f t="shared" si="0"/>
        <v>63</v>
      </c>
      <c r="AJ2" s="6">
        <f t="shared" si="0"/>
        <v>63</v>
      </c>
      <c r="AK2" s="6">
        <f t="shared" si="0"/>
        <v>62</v>
      </c>
      <c r="AL2" s="6">
        <f t="shared" si="0"/>
        <v>61</v>
      </c>
      <c r="AM2" s="6">
        <f t="shared" si="0"/>
        <v>60</v>
      </c>
      <c r="AN2" s="6">
        <f t="shared" si="0"/>
        <v>59</v>
      </c>
      <c r="AO2" s="6">
        <f t="shared" si="0"/>
        <v>58</v>
      </c>
      <c r="AP2" s="6">
        <f t="shared" si="0"/>
        <v>58</v>
      </c>
      <c r="AQ2" s="6">
        <f t="shared" si="0"/>
        <v>58</v>
      </c>
      <c r="AR2" s="6">
        <f t="shared" si="0"/>
        <v>57</v>
      </c>
      <c r="AS2" s="6">
        <f t="shared" si="0"/>
        <v>56</v>
      </c>
      <c r="AT2" s="6">
        <f t="shared" si="0"/>
        <v>55</v>
      </c>
      <c r="AU2" s="6">
        <f t="shared" si="0"/>
        <v>54</v>
      </c>
      <c r="AV2" s="6">
        <f t="shared" si="0"/>
        <v>53</v>
      </c>
      <c r="AW2" s="6">
        <f t="shared" si="0"/>
        <v>53</v>
      </c>
      <c r="AX2" s="6">
        <f t="shared" si="0"/>
        <v>53</v>
      </c>
      <c r="AY2" s="6">
        <f t="shared" si="0"/>
        <v>52</v>
      </c>
      <c r="AZ2" s="6">
        <f t="shared" si="0"/>
        <v>51</v>
      </c>
      <c r="BA2" s="6">
        <f t="shared" si="0"/>
        <v>50</v>
      </c>
      <c r="BB2" s="6">
        <f t="shared" si="0"/>
        <v>49</v>
      </c>
      <c r="BC2" s="6">
        <f t="shared" si="0"/>
        <v>48</v>
      </c>
      <c r="BD2" s="6">
        <f t="shared" si="0"/>
        <v>48</v>
      </c>
      <c r="BE2" s="6">
        <f t="shared" si="0"/>
        <v>48</v>
      </c>
      <c r="BF2" s="6">
        <f t="shared" si="0"/>
        <v>47</v>
      </c>
      <c r="BG2" s="6">
        <f t="shared" si="0"/>
        <v>46</v>
      </c>
      <c r="BH2" s="6">
        <f t="shared" si="0"/>
        <v>45</v>
      </c>
      <c r="BI2" s="6">
        <f t="shared" si="0"/>
        <v>44</v>
      </c>
      <c r="BJ2" s="6">
        <f t="shared" si="0"/>
        <v>43</v>
      </c>
      <c r="BK2" s="6">
        <f t="shared" si="0"/>
        <v>43</v>
      </c>
      <c r="BL2" s="6">
        <f t="shared" si="0"/>
        <v>43</v>
      </c>
      <c r="BM2" s="6">
        <f t="shared" si="0"/>
        <v>42</v>
      </c>
      <c r="BN2" s="6">
        <f t="shared" si="0"/>
        <v>41</v>
      </c>
      <c r="BO2" s="6">
        <f t="shared" si="0"/>
        <v>40</v>
      </c>
      <c r="BP2" s="6">
        <f t="shared" si="0"/>
        <v>39</v>
      </c>
      <c r="BQ2" s="6">
        <f t="shared" si="0"/>
        <v>38</v>
      </c>
      <c r="BR2" s="6">
        <f t="shared" si="0"/>
        <v>38</v>
      </c>
      <c r="BS2" s="6">
        <f t="shared" si="0"/>
        <v>38</v>
      </c>
      <c r="BT2" s="6">
        <f t="shared" si="0"/>
        <v>37</v>
      </c>
      <c r="BU2" s="6">
        <f t="shared" si="0"/>
        <v>36</v>
      </c>
      <c r="BV2" s="6">
        <f t="shared" si="0"/>
        <v>35</v>
      </c>
      <c r="BW2" s="6">
        <f t="shared" si="0"/>
        <v>34</v>
      </c>
      <c r="BX2" s="6">
        <f t="shared" si="0"/>
        <v>33</v>
      </c>
      <c r="BY2" s="6">
        <f t="shared" si="0"/>
        <v>33</v>
      </c>
      <c r="BZ2" s="6">
        <f t="shared" si="0"/>
        <v>33</v>
      </c>
      <c r="CA2" s="6">
        <f t="shared" si="0"/>
        <v>33</v>
      </c>
      <c r="CB2" s="6">
        <f t="shared" si="0"/>
        <v>32</v>
      </c>
      <c r="CC2" s="6">
        <f t="shared" si="0"/>
        <v>31</v>
      </c>
      <c r="CD2" s="6">
        <f t="shared" si="0"/>
        <v>30</v>
      </c>
      <c r="CE2" s="6">
        <f t="shared" si="0"/>
        <v>29</v>
      </c>
      <c r="CF2" s="6">
        <f t="shared" si="0"/>
        <v>29</v>
      </c>
      <c r="CG2" s="6">
        <f t="shared" si="0"/>
        <v>29</v>
      </c>
      <c r="CH2" s="6">
        <f t="shared" si="0"/>
        <v>28</v>
      </c>
      <c r="CI2" s="6">
        <f t="shared" si="0"/>
        <v>27</v>
      </c>
      <c r="CJ2" s="6">
        <f t="shared" si="0"/>
        <v>26</v>
      </c>
      <c r="CK2" s="6">
        <f t="shared" si="0"/>
        <v>25</v>
      </c>
      <c r="CL2" s="6">
        <f t="shared" si="0"/>
        <v>24</v>
      </c>
      <c r="CM2" s="6">
        <f t="shared" si="0"/>
        <v>24</v>
      </c>
      <c r="CN2" s="6">
        <f t="shared" si="0"/>
        <v>24</v>
      </c>
      <c r="CO2" s="6">
        <f t="shared" si="0"/>
        <v>23</v>
      </c>
      <c r="CP2" s="6">
        <f t="shared" si="0"/>
        <v>22</v>
      </c>
      <c r="CQ2" s="6">
        <f t="shared" si="0"/>
        <v>21</v>
      </c>
      <c r="CR2" s="6">
        <f t="shared" si="0"/>
        <v>20</v>
      </c>
      <c r="CS2" s="6">
        <f t="shared" si="0"/>
        <v>19</v>
      </c>
      <c r="CT2" s="6">
        <f t="shared" si="0"/>
        <v>19</v>
      </c>
      <c r="CU2" s="6">
        <f t="shared" si="0"/>
        <v>19</v>
      </c>
      <c r="CV2" s="6">
        <f t="shared" si="0"/>
        <v>18</v>
      </c>
      <c r="CW2" s="6">
        <f t="shared" si="0"/>
        <v>17</v>
      </c>
      <c r="CX2" s="6">
        <f t="shared" si="0"/>
        <v>16</v>
      </c>
      <c r="CY2" s="6">
        <f t="shared" si="0"/>
        <v>15</v>
      </c>
      <c r="CZ2" s="6">
        <f t="shared" si="0"/>
        <v>14</v>
      </c>
      <c r="DA2" s="6">
        <f t="shared" si="0"/>
        <v>14</v>
      </c>
      <c r="DB2" s="6">
        <f t="shared" si="0"/>
        <v>14</v>
      </c>
      <c r="DC2" s="6">
        <f t="shared" si="0"/>
        <v>13</v>
      </c>
      <c r="DD2" s="6">
        <f t="shared" si="0"/>
        <v>12</v>
      </c>
      <c r="DE2" s="6">
        <f t="shared" si="0"/>
        <v>11</v>
      </c>
      <c r="DF2" s="6">
        <f t="shared" si="0"/>
        <v>10</v>
      </c>
      <c r="DG2" s="6">
        <f t="shared" si="0"/>
        <v>9</v>
      </c>
      <c r="DH2" s="6">
        <f t="shared" si="0"/>
        <v>9</v>
      </c>
      <c r="DI2" s="6">
        <f t="shared" si="0"/>
        <v>9</v>
      </c>
      <c r="DJ2" s="6">
        <f t="shared" si="0"/>
        <v>8</v>
      </c>
      <c r="DK2" s="6">
        <f t="shared" si="0"/>
        <v>7</v>
      </c>
      <c r="DL2" s="6">
        <f t="shared" si="0"/>
        <v>6</v>
      </c>
      <c r="DM2" s="6">
        <f t="shared" si="0"/>
        <v>5</v>
      </c>
      <c r="DN2" s="6">
        <f t="shared" si="0"/>
        <v>4</v>
      </c>
      <c r="DO2" s="6">
        <f t="shared" si="0"/>
        <v>4</v>
      </c>
      <c r="DP2" s="6">
        <f t="shared" si="0"/>
        <v>4</v>
      </c>
      <c r="DQ2" s="6">
        <f t="shared" si="0"/>
        <v>3</v>
      </c>
      <c r="DR2" s="6">
        <f t="shared" si="0"/>
        <v>2</v>
      </c>
      <c r="DS2" s="6">
        <f t="shared" si="0"/>
        <v>1</v>
      </c>
      <c r="DT2" s="6">
        <f t="shared" si="0"/>
        <v>0</v>
      </c>
      <c r="DU2" s="6">
        <f t="shared" si="0"/>
        <v>-1</v>
      </c>
      <c r="DV2" s="6">
        <f t="shared" si="0"/>
        <v>-1</v>
      </c>
      <c r="DW2" s="6">
        <f t="shared" si="0"/>
        <v>-2</v>
      </c>
      <c r="DX2" s="6">
        <f t="shared" si="0"/>
        <v>-3</v>
      </c>
      <c r="DY2" s="6">
        <f t="shared" si="0"/>
        <v>-4</v>
      </c>
      <c r="DZ2" s="6">
        <f t="shared" si="0"/>
        <v>-5</v>
      </c>
      <c r="EA2" s="6">
        <f t="shared" si="0"/>
        <v>-6</v>
      </c>
      <c r="EB2" s="6">
        <f t="shared" si="0"/>
        <v>-6</v>
      </c>
      <c r="EC2" s="6">
        <f t="shared" si="0"/>
        <v>-6</v>
      </c>
      <c r="ED2" s="6">
        <f t="shared" si="0"/>
        <v>-7</v>
      </c>
      <c r="EE2" s="6">
        <f t="shared" si="0"/>
        <v>-8</v>
      </c>
      <c r="EF2" s="6">
        <f t="shared" si="0"/>
        <v>-9</v>
      </c>
      <c r="EG2" s="6">
        <f t="shared" si="0"/>
        <v>-10</v>
      </c>
      <c r="EH2" s="6">
        <f t="shared" si="0"/>
        <v>-11</v>
      </c>
      <c r="EI2" s="6">
        <f t="shared" si="0"/>
        <v>-11</v>
      </c>
      <c r="EJ2" s="6"/>
      <c r="EK2" s="4"/>
      <c r="EL2" s="4"/>
      <c r="EM2" s="4"/>
      <c r="EN2" s="4"/>
    </row>
    <row r="3" ht="15.75" customHeight="1">
      <c r="A3" s="4" t="s">
        <v>2</v>
      </c>
      <c r="C3" s="7">
        <f>B1</f>
        <v>46130</v>
      </c>
      <c r="D3" s="4"/>
      <c r="E3" s="6">
        <f t="shared" ref="E3:EI3" si="1">NETWORKDAYS(E4,$C$3,$EM$5:$EM$6)-1</f>
        <v>93</v>
      </c>
      <c r="F3" s="6">
        <f t="shared" si="1"/>
        <v>92</v>
      </c>
      <c r="G3" s="6">
        <f t="shared" si="1"/>
        <v>92</v>
      </c>
      <c r="H3" s="6">
        <f t="shared" si="1"/>
        <v>92</v>
      </c>
      <c r="I3" s="6">
        <f t="shared" si="1"/>
        <v>91</v>
      </c>
      <c r="J3" s="6">
        <f t="shared" si="1"/>
        <v>90</v>
      </c>
      <c r="K3" s="6">
        <f t="shared" si="1"/>
        <v>89</v>
      </c>
      <c r="L3" s="6">
        <f t="shared" si="1"/>
        <v>88</v>
      </c>
      <c r="M3" s="6">
        <f t="shared" si="1"/>
        <v>87</v>
      </c>
      <c r="N3" s="6">
        <f t="shared" si="1"/>
        <v>87</v>
      </c>
      <c r="O3" s="6">
        <f t="shared" si="1"/>
        <v>87</v>
      </c>
      <c r="P3" s="6">
        <f t="shared" si="1"/>
        <v>86</v>
      </c>
      <c r="Q3" s="6">
        <f t="shared" si="1"/>
        <v>85</v>
      </c>
      <c r="R3" s="6">
        <f t="shared" si="1"/>
        <v>84</v>
      </c>
      <c r="S3" s="6">
        <f t="shared" si="1"/>
        <v>83</v>
      </c>
      <c r="T3" s="6">
        <f t="shared" si="1"/>
        <v>82</v>
      </c>
      <c r="U3" s="6">
        <f t="shared" si="1"/>
        <v>82</v>
      </c>
      <c r="V3" s="6">
        <f t="shared" si="1"/>
        <v>82</v>
      </c>
      <c r="W3" s="6">
        <f t="shared" si="1"/>
        <v>81</v>
      </c>
      <c r="X3" s="6">
        <f t="shared" si="1"/>
        <v>80</v>
      </c>
      <c r="Y3" s="6">
        <f t="shared" si="1"/>
        <v>79</v>
      </c>
      <c r="Z3" s="6">
        <f t="shared" si="1"/>
        <v>78</v>
      </c>
      <c r="AA3" s="6">
        <f t="shared" si="1"/>
        <v>77</v>
      </c>
      <c r="AB3" s="6">
        <f t="shared" si="1"/>
        <v>77</v>
      </c>
      <c r="AC3" s="6">
        <f t="shared" si="1"/>
        <v>77</v>
      </c>
      <c r="AD3" s="6">
        <f t="shared" si="1"/>
        <v>76</v>
      </c>
      <c r="AE3" s="6">
        <f t="shared" si="1"/>
        <v>75</v>
      </c>
      <c r="AF3" s="6">
        <f t="shared" si="1"/>
        <v>74</v>
      </c>
      <c r="AG3" s="6">
        <f t="shared" si="1"/>
        <v>74</v>
      </c>
      <c r="AH3" s="6">
        <f t="shared" si="1"/>
        <v>73</v>
      </c>
      <c r="AI3" s="6">
        <f t="shared" si="1"/>
        <v>73</v>
      </c>
      <c r="AJ3" s="6">
        <f t="shared" si="1"/>
        <v>73</v>
      </c>
      <c r="AK3" s="6">
        <f t="shared" si="1"/>
        <v>72</v>
      </c>
      <c r="AL3" s="6">
        <f t="shared" si="1"/>
        <v>71</v>
      </c>
      <c r="AM3" s="6">
        <f t="shared" si="1"/>
        <v>70</v>
      </c>
      <c r="AN3" s="6">
        <f t="shared" si="1"/>
        <v>69</v>
      </c>
      <c r="AO3" s="6">
        <f t="shared" si="1"/>
        <v>68</v>
      </c>
      <c r="AP3" s="6">
        <f t="shared" si="1"/>
        <v>68</v>
      </c>
      <c r="AQ3" s="6">
        <f t="shared" si="1"/>
        <v>68</v>
      </c>
      <c r="AR3" s="6">
        <f t="shared" si="1"/>
        <v>67</v>
      </c>
      <c r="AS3" s="6">
        <f t="shared" si="1"/>
        <v>66</v>
      </c>
      <c r="AT3" s="6">
        <f t="shared" si="1"/>
        <v>65</v>
      </c>
      <c r="AU3" s="6">
        <f t="shared" si="1"/>
        <v>64</v>
      </c>
      <c r="AV3" s="6">
        <f t="shared" si="1"/>
        <v>63</v>
      </c>
      <c r="AW3" s="6">
        <f t="shared" si="1"/>
        <v>63</v>
      </c>
      <c r="AX3" s="6">
        <f t="shared" si="1"/>
        <v>63</v>
      </c>
      <c r="AY3" s="6">
        <f t="shared" si="1"/>
        <v>62</v>
      </c>
      <c r="AZ3" s="6">
        <f t="shared" si="1"/>
        <v>61</v>
      </c>
      <c r="BA3" s="6">
        <f t="shared" si="1"/>
        <v>60</v>
      </c>
      <c r="BB3" s="6">
        <f t="shared" si="1"/>
        <v>59</v>
      </c>
      <c r="BC3" s="6">
        <f t="shared" si="1"/>
        <v>58</v>
      </c>
      <c r="BD3" s="6">
        <f t="shared" si="1"/>
        <v>58</v>
      </c>
      <c r="BE3" s="6">
        <f t="shared" si="1"/>
        <v>58</v>
      </c>
      <c r="BF3" s="6">
        <f t="shared" si="1"/>
        <v>57</v>
      </c>
      <c r="BG3" s="6">
        <f t="shared" si="1"/>
        <v>56</v>
      </c>
      <c r="BH3" s="6">
        <f t="shared" si="1"/>
        <v>55</v>
      </c>
      <c r="BI3" s="6">
        <f t="shared" si="1"/>
        <v>54</v>
      </c>
      <c r="BJ3" s="6">
        <f t="shared" si="1"/>
        <v>53</v>
      </c>
      <c r="BK3" s="6">
        <f t="shared" si="1"/>
        <v>53</v>
      </c>
      <c r="BL3" s="6">
        <f t="shared" si="1"/>
        <v>53</v>
      </c>
      <c r="BM3" s="6">
        <f t="shared" si="1"/>
        <v>52</v>
      </c>
      <c r="BN3" s="6">
        <f t="shared" si="1"/>
        <v>51</v>
      </c>
      <c r="BO3" s="6">
        <f t="shared" si="1"/>
        <v>50</v>
      </c>
      <c r="BP3" s="6">
        <f t="shared" si="1"/>
        <v>49</v>
      </c>
      <c r="BQ3" s="6">
        <f t="shared" si="1"/>
        <v>48</v>
      </c>
      <c r="BR3" s="6">
        <f t="shared" si="1"/>
        <v>48</v>
      </c>
      <c r="BS3" s="6">
        <f t="shared" si="1"/>
        <v>48</v>
      </c>
      <c r="BT3" s="6">
        <f t="shared" si="1"/>
        <v>47</v>
      </c>
      <c r="BU3" s="6">
        <f t="shared" si="1"/>
        <v>46</v>
      </c>
      <c r="BV3" s="6">
        <f t="shared" si="1"/>
        <v>45</v>
      </c>
      <c r="BW3" s="6">
        <f t="shared" si="1"/>
        <v>44</v>
      </c>
      <c r="BX3" s="6">
        <f t="shared" si="1"/>
        <v>43</v>
      </c>
      <c r="BY3" s="6">
        <f t="shared" si="1"/>
        <v>43</v>
      </c>
      <c r="BZ3" s="6">
        <f t="shared" si="1"/>
        <v>43</v>
      </c>
      <c r="CA3" s="6">
        <f t="shared" si="1"/>
        <v>43</v>
      </c>
      <c r="CB3" s="6">
        <f t="shared" si="1"/>
        <v>42</v>
      </c>
      <c r="CC3" s="6">
        <f t="shared" si="1"/>
        <v>41</v>
      </c>
      <c r="CD3" s="6">
        <f t="shared" si="1"/>
        <v>40</v>
      </c>
      <c r="CE3" s="6">
        <f t="shared" si="1"/>
        <v>39</v>
      </c>
      <c r="CF3" s="6">
        <f t="shared" si="1"/>
        <v>39</v>
      </c>
      <c r="CG3" s="6">
        <f t="shared" si="1"/>
        <v>39</v>
      </c>
      <c r="CH3" s="6">
        <f t="shared" si="1"/>
        <v>38</v>
      </c>
      <c r="CI3" s="6">
        <f t="shared" si="1"/>
        <v>37</v>
      </c>
      <c r="CJ3" s="6">
        <f t="shared" si="1"/>
        <v>36</v>
      </c>
      <c r="CK3" s="6">
        <f t="shared" si="1"/>
        <v>35</v>
      </c>
      <c r="CL3" s="6">
        <f t="shared" si="1"/>
        <v>34</v>
      </c>
      <c r="CM3" s="6">
        <f t="shared" si="1"/>
        <v>34</v>
      </c>
      <c r="CN3" s="6">
        <f t="shared" si="1"/>
        <v>34</v>
      </c>
      <c r="CO3" s="6">
        <f t="shared" si="1"/>
        <v>33</v>
      </c>
      <c r="CP3" s="6">
        <f t="shared" si="1"/>
        <v>32</v>
      </c>
      <c r="CQ3" s="6">
        <f t="shared" si="1"/>
        <v>31</v>
      </c>
      <c r="CR3" s="6">
        <f t="shared" si="1"/>
        <v>30</v>
      </c>
      <c r="CS3" s="6">
        <f t="shared" si="1"/>
        <v>29</v>
      </c>
      <c r="CT3" s="6">
        <f t="shared" si="1"/>
        <v>29</v>
      </c>
      <c r="CU3" s="6">
        <f t="shared" si="1"/>
        <v>29</v>
      </c>
      <c r="CV3" s="6">
        <f t="shared" si="1"/>
        <v>28</v>
      </c>
      <c r="CW3" s="6">
        <f t="shared" si="1"/>
        <v>27</v>
      </c>
      <c r="CX3" s="6">
        <f t="shared" si="1"/>
        <v>26</v>
      </c>
      <c r="CY3" s="6">
        <f t="shared" si="1"/>
        <v>25</v>
      </c>
      <c r="CZ3" s="6">
        <f t="shared" si="1"/>
        <v>24</v>
      </c>
      <c r="DA3" s="6">
        <f t="shared" si="1"/>
        <v>24</v>
      </c>
      <c r="DB3" s="6">
        <f t="shared" si="1"/>
        <v>24</v>
      </c>
      <c r="DC3" s="6">
        <f t="shared" si="1"/>
        <v>23</v>
      </c>
      <c r="DD3" s="6">
        <f t="shared" si="1"/>
        <v>22</v>
      </c>
      <c r="DE3" s="6">
        <f t="shared" si="1"/>
        <v>21</v>
      </c>
      <c r="DF3" s="6">
        <f t="shared" si="1"/>
        <v>20</v>
      </c>
      <c r="DG3" s="6">
        <f t="shared" si="1"/>
        <v>19</v>
      </c>
      <c r="DH3" s="6">
        <f t="shared" si="1"/>
        <v>19</v>
      </c>
      <c r="DI3" s="6">
        <f t="shared" si="1"/>
        <v>19</v>
      </c>
      <c r="DJ3" s="6">
        <f t="shared" si="1"/>
        <v>18</v>
      </c>
      <c r="DK3" s="6">
        <f t="shared" si="1"/>
        <v>17</v>
      </c>
      <c r="DL3" s="6">
        <f t="shared" si="1"/>
        <v>16</v>
      </c>
      <c r="DM3" s="6">
        <f t="shared" si="1"/>
        <v>15</v>
      </c>
      <c r="DN3" s="6">
        <f t="shared" si="1"/>
        <v>14</v>
      </c>
      <c r="DO3" s="6">
        <f t="shared" si="1"/>
        <v>14</v>
      </c>
      <c r="DP3" s="6">
        <f t="shared" si="1"/>
        <v>14</v>
      </c>
      <c r="DQ3" s="6">
        <f t="shared" si="1"/>
        <v>13</v>
      </c>
      <c r="DR3" s="6">
        <f t="shared" si="1"/>
        <v>12</v>
      </c>
      <c r="DS3" s="6">
        <f t="shared" si="1"/>
        <v>11</v>
      </c>
      <c r="DT3" s="6">
        <f t="shared" si="1"/>
        <v>10</v>
      </c>
      <c r="DU3" s="6">
        <f t="shared" si="1"/>
        <v>9</v>
      </c>
      <c r="DV3" s="6">
        <f t="shared" si="1"/>
        <v>9</v>
      </c>
      <c r="DW3" s="6">
        <f t="shared" si="1"/>
        <v>9</v>
      </c>
      <c r="DX3" s="6">
        <f t="shared" si="1"/>
        <v>8</v>
      </c>
      <c r="DY3" s="6">
        <f t="shared" si="1"/>
        <v>7</v>
      </c>
      <c r="DZ3" s="6">
        <f t="shared" si="1"/>
        <v>6</v>
      </c>
      <c r="EA3" s="6">
        <f t="shared" si="1"/>
        <v>5</v>
      </c>
      <c r="EB3" s="6">
        <f t="shared" si="1"/>
        <v>4</v>
      </c>
      <c r="EC3" s="6">
        <f t="shared" si="1"/>
        <v>4</v>
      </c>
      <c r="ED3" s="6">
        <f t="shared" si="1"/>
        <v>4</v>
      </c>
      <c r="EE3" s="6">
        <f t="shared" si="1"/>
        <v>3</v>
      </c>
      <c r="EF3" s="6">
        <f t="shared" si="1"/>
        <v>2</v>
      </c>
      <c r="EG3" s="6">
        <f t="shared" si="1"/>
        <v>1</v>
      </c>
      <c r="EH3" s="6">
        <f t="shared" si="1"/>
        <v>0</v>
      </c>
      <c r="EI3" s="6">
        <f t="shared" si="1"/>
        <v>-1</v>
      </c>
      <c r="EJ3" s="6"/>
      <c r="EK3" s="4"/>
      <c r="EL3" s="4"/>
      <c r="EM3" s="4"/>
      <c r="EN3" s="4"/>
    </row>
    <row r="4" ht="15.75" customHeight="1">
      <c r="A4" s="8"/>
      <c r="B4" s="9"/>
      <c r="C4" s="10"/>
      <c r="D4" s="8"/>
      <c r="E4" s="8">
        <f t="shared" ref="E4:EH4" si="2">F4-1</f>
        <v>45996</v>
      </c>
      <c r="F4" s="8">
        <f t="shared" si="2"/>
        <v>45997</v>
      </c>
      <c r="G4" s="8">
        <f t="shared" si="2"/>
        <v>45998</v>
      </c>
      <c r="H4" s="8">
        <f t="shared" si="2"/>
        <v>45999</v>
      </c>
      <c r="I4" s="8">
        <f t="shared" si="2"/>
        <v>46000</v>
      </c>
      <c r="J4" s="8">
        <f t="shared" si="2"/>
        <v>46001</v>
      </c>
      <c r="K4" s="8">
        <f t="shared" si="2"/>
        <v>46002</v>
      </c>
      <c r="L4" s="8">
        <f t="shared" si="2"/>
        <v>46003</v>
      </c>
      <c r="M4" s="8">
        <f t="shared" si="2"/>
        <v>46004</v>
      </c>
      <c r="N4" s="8">
        <f t="shared" si="2"/>
        <v>46005</v>
      </c>
      <c r="O4" s="8">
        <f t="shared" si="2"/>
        <v>46006</v>
      </c>
      <c r="P4" s="8">
        <f t="shared" si="2"/>
        <v>46007</v>
      </c>
      <c r="Q4" s="8">
        <f t="shared" si="2"/>
        <v>46008</v>
      </c>
      <c r="R4" s="8">
        <f t="shared" si="2"/>
        <v>46009</v>
      </c>
      <c r="S4" s="8">
        <f t="shared" si="2"/>
        <v>46010</v>
      </c>
      <c r="T4" s="8">
        <f t="shared" si="2"/>
        <v>46011</v>
      </c>
      <c r="U4" s="8">
        <f t="shared" si="2"/>
        <v>46012</v>
      </c>
      <c r="V4" s="8">
        <f t="shared" si="2"/>
        <v>46013</v>
      </c>
      <c r="W4" s="8">
        <f t="shared" si="2"/>
        <v>46014</v>
      </c>
      <c r="X4" s="8">
        <f t="shared" si="2"/>
        <v>46015</v>
      </c>
      <c r="Y4" s="8">
        <f t="shared" si="2"/>
        <v>46016</v>
      </c>
      <c r="Z4" s="8">
        <f t="shared" si="2"/>
        <v>46017</v>
      </c>
      <c r="AA4" s="8">
        <f t="shared" si="2"/>
        <v>46018</v>
      </c>
      <c r="AB4" s="8">
        <f t="shared" si="2"/>
        <v>46019</v>
      </c>
      <c r="AC4" s="8">
        <f t="shared" si="2"/>
        <v>46020</v>
      </c>
      <c r="AD4" s="8">
        <f t="shared" si="2"/>
        <v>46021</v>
      </c>
      <c r="AE4" s="8">
        <f t="shared" si="2"/>
        <v>46022</v>
      </c>
      <c r="AF4" s="8">
        <f t="shared" si="2"/>
        <v>46023</v>
      </c>
      <c r="AG4" s="8">
        <f t="shared" si="2"/>
        <v>46024</v>
      </c>
      <c r="AH4" s="8">
        <f t="shared" si="2"/>
        <v>46025</v>
      </c>
      <c r="AI4" s="8">
        <f t="shared" si="2"/>
        <v>46026</v>
      </c>
      <c r="AJ4" s="8">
        <f t="shared" si="2"/>
        <v>46027</v>
      </c>
      <c r="AK4" s="8">
        <f t="shared" si="2"/>
        <v>46028</v>
      </c>
      <c r="AL4" s="8">
        <f t="shared" si="2"/>
        <v>46029</v>
      </c>
      <c r="AM4" s="8">
        <f t="shared" si="2"/>
        <v>46030</v>
      </c>
      <c r="AN4" s="8">
        <f t="shared" si="2"/>
        <v>46031</v>
      </c>
      <c r="AO4" s="8">
        <f t="shared" si="2"/>
        <v>46032</v>
      </c>
      <c r="AP4" s="8">
        <f t="shared" si="2"/>
        <v>46033</v>
      </c>
      <c r="AQ4" s="8">
        <f t="shared" si="2"/>
        <v>46034</v>
      </c>
      <c r="AR4" s="8">
        <f t="shared" si="2"/>
        <v>46035</v>
      </c>
      <c r="AS4" s="8">
        <f t="shared" si="2"/>
        <v>46036</v>
      </c>
      <c r="AT4" s="8">
        <f t="shared" si="2"/>
        <v>46037</v>
      </c>
      <c r="AU4" s="8">
        <f t="shared" si="2"/>
        <v>46038</v>
      </c>
      <c r="AV4" s="8">
        <f t="shared" si="2"/>
        <v>46039</v>
      </c>
      <c r="AW4" s="8">
        <f t="shared" si="2"/>
        <v>46040</v>
      </c>
      <c r="AX4" s="8">
        <f t="shared" si="2"/>
        <v>46041</v>
      </c>
      <c r="AY4" s="8">
        <f t="shared" si="2"/>
        <v>46042</v>
      </c>
      <c r="AZ4" s="8">
        <f t="shared" si="2"/>
        <v>46043</v>
      </c>
      <c r="BA4" s="8">
        <f t="shared" si="2"/>
        <v>46044</v>
      </c>
      <c r="BB4" s="8">
        <f t="shared" si="2"/>
        <v>46045</v>
      </c>
      <c r="BC4" s="8">
        <f t="shared" si="2"/>
        <v>46046</v>
      </c>
      <c r="BD4" s="8">
        <f t="shared" si="2"/>
        <v>46047</v>
      </c>
      <c r="BE4" s="8">
        <f t="shared" si="2"/>
        <v>46048</v>
      </c>
      <c r="BF4" s="8">
        <f t="shared" si="2"/>
        <v>46049</v>
      </c>
      <c r="BG4" s="8">
        <f t="shared" si="2"/>
        <v>46050</v>
      </c>
      <c r="BH4" s="8">
        <f t="shared" si="2"/>
        <v>46051</v>
      </c>
      <c r="BI4" s="8">
        <f t="shared" si="2"/>
        <v>46052</v>
      </c>
      <c r="BJ4" s="8">
        <f t="shared" si="2"/>
        <v>46053</v>
      </c>
      <c r="BK4" s="8">
        <f t="shared" si="2"/>
        <v>46054</v>
      </c>
      <c r="BL4" s="8">
        <f t="shared" si="2"/>
        <v>46055</v>
      </c>
      <c r="BM4" s="8">
        <f t="shared" si="2"/>
        <v>46056</v>
      </c>
      <c r="BN4" s="8">
        <f t="shared" si="2"/>
        <v>46057</v>
      </c>
      <c r="BO4" s="8">
        <f t="shared" si="2"/>
        <v>46058</v>
      </c>
      <c r="BP4" s="8">
        <f t="shared" si="2"/>
        <v>46059</v>
      </c>
      <c r="BQ4" s="8">
        <f t="shared" si="2"/>
        <v>46060</v>
      </c>
      <c r="BR4" s="8">
        <f t="shared" si="2"/>
        <v>46061</v>
      </c>
      <c r="BS4" s="8">
        <f t="shared" si="2"/>
        <v>46062</v>
      </c>
      <c r="BT4" s="8">
        <f t="shared" si="2"/>
        <v>46063</v>
      </c>
      <c r="BU4" s="8">
        <f t="shared" si="2"/>
        <v>46064</v>
      </c>
      <c r="BV4" s="8">
        <f t="shared" si="2"/>
        <v>46065</v>
      </c>
      <c r="BW4" s="8">
        <f t="shared" si="2"/>
        <v>46066</v>
      </c>
      <c r="BX4" s="8">
        <f t="shared" si="2"/>
        <v>46067</v>
      </c>
      <c r="BY4" s="8">
        <f t="shared" si="2"/>
        <v>46068</v>
      </c>
      <c r="BZ4" s="8">
        <f t="shared" si="2"/>
        <v>46069</v>
      </c>
      <c r="CA4" s="8">
        <f t="shared" si="2"/>
        <v>46070</v>
      </c>
      <c r="CB4" s="8">
        <f t="shared" si="2"/>
        <v>46071</v>
      </c>
      <c r="CC4" s="8">
        <f t="shared" si="2"/>
        <v>46072</v>
      </c>
      <c r="CD4" s="8">
        <f t="shared" si="2"/>
        <v>46073</v>
      </c>
      <c r="CE4" s="8">
        <f t="shared" si="2"/>
        <v>46074</v>
      </c>
      <c r="CF4" s="8">
        <f t="shared" si="2"/>
        <v>46075</v>
      </c>
      <c r="CG4" s="8">
        <f t="shared" si="2"/>
        <v>46076</v>
      </c>
      <c r="CH4" s="8">
        <f t="shared" si="2"/>
        <v>46077</v>
      </c>
      <c r="CI4" s="8">
        <f t="shared" si="2"/>
        <v>46078</v>
      </c>
      <c r="CJ4" s="8">
        <f t="shared" si="2"/>
        <v>46079</v>
      </c>
      <c r="CK4" s="8">
        <f t="shared" si="2"/>
        <v>46080</v>
      </c>
      <c r="CL4" s="8">
        <f t="shared" si="2"/>
        <v>46081</v>
      </c>
      <c r="CM4" s="8">
        <f t="shared" si="2"/>
        <v>46082</v>
      </c>
      <c r="CN4" s="8">
        <f t="shared" si="2"/>
        <v>46083</v>
      </c>
      <c r="CO4" s="8">
        <f t="shared" si="2"/>
        <v>46084</v>
      </c>
      <c r="CP4" s="8">
        <f t="shared" si="2"/>
        <v>46085</v>
      </c>
      <c r="CQ4" s="8">
        <f t="shared" si="2"/>
        <v>46086</v>
      </c>
      <c r="CR4" s="8">
        <f t="shared" si="2"/>
        <v>46087</v>
      </c>
      <c r="CS4" s="8">
        <f t="shared" si="2"/>
        <v>46088</v>
      </c>
      <c r="CT4" s="8">
        <f t="shared" si="2"/>
        <v>46089</v>
      </c>
      <c r="CU4" s="8">
        <f t="shared" si="2"/>
        <v>46090</v>
      </c>
      <c r="CV4" s="8">
        <f t="shared" si="2"/>
        <v>46091</v>
      </c>
      <c r="CW4" s="8">
        <f t="shared" si="2"/>
        <v>46092</v>
      </c>
      <c r="CX4" s="8">
        <f t="shared" si="2"/>
        <v>46093</v>
      </c>
      <c r="CY4" s="8">
        <f t="shared" si="2"/>
        <v>46094</v>
      </c>
      <c r="CZ4" s="8">
        <f t="shared" si="2"/>
        <v>46095</v>
      </c>
      <c r="DA4" s="8">
        <f t="shared" si="2"/>
        <v>46096</v>
      </c>
      <c r="DB4" s="8">
        <f t="shared" si="2"/>
        <v>46097</v>
      </c>
      <c r="DC4" s="8">
        <f t="shared" si="2"/>
        <v>46098</v>
      </c>
      <c r="DD4" s="8">
        <f t="shared" si="2"/>
        <v>46099</v>
      </c>
      <c r="DE4" s="8">
        <f t="shared" si="2"/>
        <v>46100</v>
      </c>
      <c r="DF4" s="8">
        <f t="shared" si="2"/>
        <v>46101</v>
      </c>
      <c r="DG4" s="8">
        <f t="shared" si="2"/>
        <v>46102</v>
      </c>
      <c r="DH4" s="8">
        <f t="shared" si="2"/>
        <v>46103</v>
      </c>
      <c r="DI4" s="8">
        <f t="shared" si="2"/>
        <v>46104</v>
      </c>
      <c r="DJ4" s="8">
        <f t="shared" si="2"/>
        <v>46105</v>
      </c>
      <c r="DK4" s="8">
        <f t="shared" si="2"/>
        <v>46106</v>
      </c>
      <c r="DL4" s="8">
        <f t="shared" si="2"/>
        <v>46107</v>
      </c>
      <c r="DM4" s="8">
        <f t="shared" si="2"/>
        <v>46108</v>
      </c>
      <c r="DN4" s="8">
        <f t="shared" si="2"/>
        <v>46109</v>
      </c>
      <c r="DO4" s="8">
        <f t="shared" si="2"/>
        <v>46110</v>
      </c>
      <c r="DP4" s="8">
        <f t="shared" si="2"/>
        <v>46111</v>
      </c>
      <c r="DQ4" s="8">
        <f t="shared" si="2"/>
        <v>46112</v>
      </c>
      <c r="DR4" s="8">
        <f t="shared" si="2"/>
        <v>46113</v>
      </c>
      <c r="DS4" s="8">
        <f t="shared" si="2"/>
        <v>46114</v>
      </c>
      <c r="DT4" s="8">
        <f t="shared" si="2"/>
        <v>46115</v>
      </c>
      <c r="DU4" s="8">
        <f t="shared" si="2"/>
        <v>46116</v>
      </c>
      <c r="DV4" s="8">
        <f t="shared" si="2"/>
        <v>46117</v>
      </c>
      <c r="DW4" s="8">
        <f t="shared" si="2"/>
        <v>46118</v>
      </c>
      <c r="DX4" s="8">
        <f t="shared" si="2"/>
        <v>46119</v>
      </c>
      <c r="DY4" s="8">
        <f t="shared" si="2"/>
        <v>46120</v>
      </c>
      <c r="DZ4" s="8">
        <f t="shared" si="2"/>
        <v>46121</v>
      </c>
      <c r="EA4" s="8">
        <f t="shared" si="2"/>
        <v>46122</v>
      </c>
      <c r="EB4" s="8">
        <f t="shared" si="2"/>
        <v>46123</v>
      </c>
      <c r="EC4" s="8">
        <f t="shared" si="2"/>
        <v>46124</v>
      </c>
      <c r="ED4" s="8">
        <f t="shared" si="2"/>
        <v>46125</v>
      </c>
      <c r="EE4" s="8">
        <f t="shared" si="2"/>
        <v>46126</v>
      </c>
      <c r="EF4" s="8">
        <f t="shared" si="2"/>
        <v>46127</v>
      </c>
      <c r="EG4" s="8">
        <f t="shared" si="2"/>
        <v>46128</v>
      </c>
      <c r="EH4" s="8">
        <f t="shared" si="2"/>
        <v>46129</v>
      </c>
      <c r="EI4" s="8">
        <f>B1</f>
        <v>46130</v>
      </c>
      <c r="EJ4" s="8">
        <f>EI4+1</f>
        <v>46131</v>
      </c>
      <c r="EK4" s="8"/>
      <c r="EL4" s="8"/>
      <c r="EM4" s="3" t="s">
        <v>3</v>
      </c>
      <c r="EN4" s="3" t="s">
        <v>4</v>
      </c>
    </row>
    <row r="5" ht="15.75" customHeight="1">
      <c r="A5" s="11" t="s">
        <v>5</v>
      </c>
      <c r="C5" s="9"/>
      <c r="D5" s="12"/>
      <c r="E5" s="12">
        <f t="shared" ref="E5:EJ5" si="3">E4</f>
        <v>45996</v>
      </c>
      <c r="F5" s="12">
        <f t="shared" si="3"/>
        <v>45997</v>
      </c>
      <c r="G5" s="12">
        <f t="shared" si="3"/>
        <v>45998</v>
      </c>
      <c r="H5" s="12">
        <f t="shared" si="3"/>
        <v>45999</v>
      </c>
      <c r="I5" s="12">
        <f t="shared" si="3"/>
        <v>46000</v>
      </c>
      <c r="J5" s="12">
        <f t="shared" si="3"/>
        <v>46001</v>
      </c>
      <c r="K5" s="12">
        <f t="shared" si="3"/>
        <v>46002</v>
      </c>
      <c r="L5" s="12">
        <f t="shared" si="3"/>
        <v>46003</v>
      </c>
      <c r="M5" s="12">
        <f t="shared" si="3"/>
        <v>46004</v>
      </c>
      <c r="N5" s="12">
        <f t="shared" si="3"/>
        <v>46005</v>
      </c>
      <c r="O5" s="12">
        <f t="shared" si="3"/>
        <v>46006</v>
      </c>
      <c r="P5" s="12">
        <f t="shared" si="3"/>
        <v>46007</v>
      </c>
      <c r="Q5" s="12">
        <f t="shared" si="3"/>
        <v>46008</v>
      </c>
      <c r="R5" s="12">
        <f t="shared" si="3"/>
        <v>46009</v>
      </c>
      <c r="S5" s="12">
        <f t="shared" si="3"/>
        <v>46010</v>
      </c>
      <c r="T5" s="12">
        <f t="shared" si="3"/>
        <v>46011</v>
      </c>
      <c r="U5" s="12">
        <f t="shared" si="3"/>
        <v>46012</v>
      </c>
      <c r="V5" s="12">
        <f t="shared" si="3"/>
        <v>46013</v>
      </c>
      <c r="W5" s="12">
        <f t="shared" si="3"/>
        <v>46014</v>
      </c>
      <c r="X5" s="12">
        <f t="shared" si="3"/>
        <v>46015</v>
      </c>
      <c r="Y5" s="12">
        <f t="shared" si="3"/>
        <v>46016</v>
      </c>
      <c r="Z5" s="12">
        <f t="shared" si="3"/>
        <v>46017</v>
      </c>
      <c r="AA5" s="12">
        <f t="shared" si="3"/>
        <v>46018</v>
      </c>
      <c r="AB5" s="12">
        <f t="shared" si="3"/>
        <v>46019</v>
      </c>
      <c r="AC5" s="12">
        <f t="shared" si="3"/>
        <v>46020</v>
      </c>
      <c r="AD5" s="12">
        <f t="shared" si="3"/>
        <v>46021</v>
      </c>
      <c r="AE5" s="12">
        <f t="shared" si="3"/>
        <v>46022</v>
      </c>
      <c r="AF5" s="12">
        <f t="shared" si="3"/>
        <v>46023</v>
      </c>
      <c r="AG5" s="12">
        <f t="shared" si="3"/>
        <v>46024</v>
      </c>
      <c r="AH5" s="12">
        <f t="shared" si="3"/>
        <v>46025</v>
      </c>
      <c r="AI5" s="12">
        <f t="shared" si="3"/>
        <v>46026</v>
      </c>
      <c r="AJ5" s="12">
        <f t="shared" si="3"/>
        <v>46027</v>
      </c>
      <c r="AK5" s="12">
        <f t="shared" si="3"/>
        <v>46028</v>
      </c>
      <c r="AL5" s="12">
        <f t="shared" si="3"/>
        <v>46029</v>
      </c>
      <c r="AM5" s="12">
        <f t="shared" si="3"/>
        <v>46030</v>
      </c>
      <c r="AN5" s="12">
        <f t="shared" si="3"/>
        <v>46031</v>
      </c>
      <c r="AO5" s="12">
        <f t="shared" si="3"/>
        <v>46032</v>
      </c>
      <c r="AP5" s="12">
        <f t="shared" si="3"/>
        <v>46033</v>
      </c>
      <c r="AQ5" s="12">
        <f t="shared" si="3"/>
        <v>46034</v>
      </c>
      <c r="AR5" s="12">
        <f t="shared" si="3"/>
        <v>46035</v>
      </c>
      <c r="AS5" s="12">
        <f t="shared" si="3"/>
        <v>46036</v>
      </c>
      <c r="AT5" s="12">
        <f t="shared" si="3"/>
        <v>46037</v>
      </c>
      <c r="AU5" s="12">
        <f t="shared" si="3"/>
        <v>46038</v>
      </c>
      <c r="AV5" s="12">
        <f t="shared" si="3"/>
        <v>46039</v>
      </c>
      <c r="AW5" s="12">
        <f t="shared" si="3"/>
        <v>46040</v>
      </c>
      <c r="AX5" s="12">
        <f t="shared" si="3"/>
        <v>46041</v>
      </c>
      <c r="AY5" s="12">
        <f t="shared" si="3"/>
        <v>46042</v>
      </c>
      <c r="AZ5" s="12">
        <f t="shared" si="3"/>
        <v>46043</v>
      </c>
      <c r="BA5" s="12">
        <f t="shared" si="3"/>
        <v>46044</v>
      </c>
      <c r="BB5" s="12">
        <f t="shared" si="3"/>
        <v>46045</v>
      </c>
      <c r="BC5" s="12">
        <f t="shared" si="3"/>
        <v>46046</v>
      </c>
      <c r="BD5" s="12">
        <f t="shared" si="3"/>
        <v>46047</v>
      </c>
      <c r="BE5" s="12">
        <f t="shared" si="3"/>
        <v>46048</v>
      </c>
      <c r="BF5" s="12">
        <f t="shared" si="3"/>
        <v>46049</v>
      </c>
      <c r="BG5" s="12">
        <f t="shared" si="3"/>
        <v>46050</v>
      </c>
      <c r="BH5" s="12">
        <f t="shared" si="3"/>
        <v>46051</v>
      </c>
      <c r="BI5" s="12">
        <f t="shared" si="3"/>
        <v>46052</v>
      </c>
      <c r="BJ5" s="12">
        <f t="shared" si="3"/>
        <v>46053</v>
      </c>
      <c r="BK5" s="12">
        <f t="shared" si="3"/>
        <v>46054</v>
      </c>
      <c r="BL5" s="12">
        <f t="shared" si="3"/>
        <v>46055</v>
      </c>
      <c r="BM5" s="12">
        <f t="shared" si="3"/>
        <v>46056</v>
      </c>
      <c r="BN5" s="12">
        <f t="shared" si="3"/>
        <v>46057</v>
      </c>
      <c r="BO5" s="12">
        <f t="shared" si="3"/>
        <v>46058</v>
      </c>
      <c r="BP5" s="12">
        <f t="shared" si="3"/>
        <v>46059</v>
      </c>
      <c r="BQ5" s="12">
        <f t="shared" si="3"/>
        <v>46060</v>
      </c>
      <c r="BR5" s="12">
        <f t="shared" si="3"/>
        <v>46061</v>
      </c>
      <c r="BS5" s="12">
        <f t="shared" si="3"/>
        <v>46062</v>
      </c>
      <c r="BT5" s="12">
        <f t="shared" si="3"/>
        <v>46063</v>
      </c>
      <c r="BU5" s="12">
        <f t="shared" si="3"/>
        <v>46064</v>
      </c>
      <c r="BV5" s="12">
        <f t="shared" si="3"/>
        <v>46065</v>
      </c>
      <c r="BW5" s="12">
        <f t="shared" si="3"/>
        <v>46066</v>
      </c>
      <c r="BX5" s="12">
        <f t="shared" si="3"/>
        <v>46067</v>
      </c>
      <c r="BY5" s="13">
        <f t="shared" si="3"/>
        <v>46068</v>
      </c>
      <c r="BZ5" s="12">
        <f t="shared" si="3"/>
        <v>46069</v>
      </c>
      <c r="CA5" s="12">
        <f t="shared" si="3"/>
        <v>46070</v>
      </c>
      <c r="CB5" s="12">
        <f t="shared" si="3"/>
        <v>46071</v>
      </c>
      <c r="CC5" s="12">
        <f t="shared" si="3"/>
        <v>46072</v>
      </c>
      <c r="CD5" s="12">
        <f t="shared" si="3"/>
        <v>46073</v>
      </c>
      <c r="CE5" s="12">
        <f t="shared" si="3"/>
        <v>46074</v>
      </c>
      <c r="CF5" s="12">
        <f t="shared" si="3"/>
        <v>46075</v>
      </c>
      <c r="CG5" s="12">
        <f t="shared" si="3"/>
        <v>46076</v>
      </c>
      <c r="CH5" s="12">
        <f t="shared" si="3"/>
        <v>46077</v>
      </c>
      <c r="CI5" s="12">
        <f t="shared" si="3"/>
        <v>46078</v>
      </c>
      <c r="CJ5" s="12">
        <f t="shared" si="3"/>
        <v>46079</v>
      </c>
      <c r="CK5" s="12">
        <f t="shared" si="3"/>
        <v>46080</v>
      </c>
      <c r="CL5" s="12">
        <f t="shared" si="3"/>
        <v>46081</v>
      </c>
      <c r="CM5" s="12">
        <f t="shared" si="3"/>
        <v>46082</v>
      </c>
      <c r="CN5" s="12">
        <f t="shared" si="3"/>
        <v>46083</v>
      </c>
      <c r="CO5" s="12">
        <f t="shared" si="3"/>
        <v>46084</v>
      </c>
      <c r="CP5" s="12">
        <f t="shared" si="3"/>
        <v>46085</v>
      </c>
      <c r="CQ5" s="12">
        <f t="shared" si="3"/>
        <v>46086</v>
      </c>
      <c r="CR5" s="12">
        <f t="shared" si="3"/>
        <v>46087</v>
      </c>
      <c r="CS5" s="12">
        <f t="shared" si="3"/>
        <v>46088</v>
      </c>
      <c r="CT5" s="12">
        <f t="shared" si="3"/>
        <v>46089</v>
      </c>
      <c r="CU5" s="12">
        <f t="shared" si="3"/>
        <v>46090</v>
      </c>
      <c r="CV5" s="12">
        <f t="shared" si="3"/>
        <v>46091</v>
      </c>
      <c r="CW5" s="12">
        <f t="shared" si="3"/>
        <v>46092</v>
      </c>
      <c r="CX5" s="12">
        <f t="shared" si="3"/>
        <v>46093</v>
      </c>
      <c r="CY5" s="12">
        <f t="shared" si="3"/>
        <v>46094</v>
      </c>
      <c r="CZ5" s="12">
        <f t="shared" si="3"/>
        <v>46095</v>
      </c>
      <c r="DA5" s="12">
        <f t="shared" si="3"/>
        <v>46096</v>
      </c>
      <c r="DB5" s="12">
        <f t="shared" si="3"/>
        <v>46097</v>
      </c>
      <c r="DC5" s="12">
        <f t="shared" si="3"/>
        <v>46098</v>
      </c>
      <c r="DD5" s="12">
        <f t="shared" si="3"/>
        <v>46099</v>
      </c>
      <c r="DE5" s="12">
        <f t="shared" si="3"/>
        <v>46100</v>
      </c>
      <c r="DF5" s="12">
        <f t="shared" si="3"/>
        <v>46101</v>
      </c>
      <c r="DG5" s="12">
        <f t="shared" si="3"/>
        <v>46102</v>
      </c>
      <c r="DH5" s="12">
        <f t="shared" si="3"/>
        <v>46103</v>
      </c>
      <c r="DI5" s="12">
        <f t="shared" si="3"/>
        <v>46104</v>
      </c>
      <c r="DJ5" s="12">
        <f t="shared" si="3"/>
        <v>46105</v>
      </c>
      <c r="DK5" s="12">
        <f t="shared" si="3"/>
        <v>46106</v>
      </c>
      <c r="DL5" s="12">
        <f t="shared" si="3"/>
        <v>46107</v>
      </c>
      <c r="DM5" s="12">
        <f t="shared" si="3"/>
        <v>46108</v>
      </c>
      <c r="DN5" s="12">
        <f t="shared" si="3"/>
        <v>46109</v>
      </c>
      <c r="DO5" s="12">
        <f t="shared" si="3"/>
        <v>46110</v>
      </c>
      <c r="DP5" s="12">
        <f t="shared" si="3"/>
        <v>46111</v>
      </c>
      <c r="DQ5" s="12">
        <f t="shared" si="3"/>
        <v>46112</v>
      </c>
      <c r="DR5" s="12">
        <f t="shared" si="3"/>
        <v>46113</v>
      </c>
      <c r="DS5" s="12">
        <f t="shared" si="3"/>
        <v>46114</v>
      </c>
      <c r="DT5" s="12">
        <f t="shared" si="3"/>
        <v>46115</v>
      </c>
      <c r="DU5" s="12">
        <f t="shared" si="3"/>
        <v>46116</v>
      </c>
      <c r="DV5" s="12">
        <f t="shared" si="3"/>
        <v>46117</v>
      </c>
      <c r="DW5" s="12">
        <f t="shared" si="3"/>
        <v>46118</v>
      </c>
      <c r="DX5" s="12">
        <f t="shared" si="3"/>
        <v>46119</v>
      </c>
      <c r="DY5" s="12">
        <f t="shared" si="3"/>
        <v>46120</v>
      </c>
      <c r="DZ5" s="12">
        <f t="shared" si="3"/>
        <v>46121</v>
      </c>
      <c r="EA5" s="12">
        <f t="shared" si="3"/>
        <v>46122</v>
      </c>
      <c r="EB5" s="12">
        <f t="shared" si="3"/>
        <v>46123</v>
      </c>
      <c r="EC5" s="12">
        <f t="shared" si="3"/>
        <v>46124</v>
      </c>
      <c r="ED5" s="12">
        <f t="shared" si="3"/>
        <v>46125</v>
      </c>
      <c r="EE5" s="12">
        <f t="shared" si="3"/>
        <v>46126</v>
      </c>
      <c r="EF5" s="12">
        <f t="shared" si="3"/>
        <v>46127</v>
      </c>
      <c r="EG5" s="12">
        <f t="shared" si="3"/>
        <v>46128</v>
      </c>
      <c r="EH5" s="12">
        <f t="shared" si="3"/>
        <v>46129</v>
      </c>
      <c r="EI5" s="12">
        <f t="shared" si="3"/>
        <v>46130</v>
      </c>
      <c r="EJ5" s="12">
        <f t="shared" si="3"/>
        <v>46131</v>
      </c>
      <c r="EK5" s="12"/>
      <c r="EL5" s="12"/>
      <c r="EM5" s="14">
        <v>46023</v>
      </c>
      <c r="EN5" s="14"/>
    </row>
    <row r="6" ht="15.75" customHeight="1">
      <c r="A6" s="15" t="s">
        <v>6</v>
      </c>
      <c r="B6" s="9" t="s">
        <v>7</v>
      </c>
      <c r="C6" s="9" t="s">
        <v>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 t="s">
        <v>9</v>
      </c>
      <c r="DX6" s="17" t="s">
        <v>9</v>
      </c>
      <c r="DY6" s="17" t="s">
        <v>9</v>
      </c>
      <c r="DZ6" s="17" t="s">
        <v>9</v>
      </c>
      <c r="EA6" s="17" t="s">
        <v>9</v>
      </c>
      <c r="EB6" s="16"/>
      <c r="EC6" s="16"/>
      <c r="ED6" s="17" t="s">
        <v>9</v>
      </c>
      <c r="EE6" s="17" t="s">
        <v>9</v>
      </c>
      <c r="EF6" s="17" t="s">
        <v>9</v>
      </c>
      <c r="EG6" s="17" t="s">
        <v>9</v>
      </c>
      <c r="EH6" s="17" t="s">
        <v>9</v>
      </c>
      <c r="EI6" s="18" t="s">
        <v>10</v>
      </c>
      <c r="EJ6" s="19" t="s">
        <v>11</v>
      </c>
      <c r="EK6" s="20"/>
      <c r="EL6" s="20"/>
      <c r="EM6" s="14">
        <v>46069</v>
      </c>
      <c r="EN6" s="21"/>
    </row>
    <row r="7" ht="15.75" customHeight="1">
      <c r="A7" s="22" t="s">
        <v>12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4"/>
      <c r="EK7" s="16"/>
      <c r="EL7" s="16"/>
      <c r="EM7" s="4"/>
      <c r="EN7" s="4"/>
    </row>
    <row r="8" ht="15.75" customHeight="1">
      <c r="A8" s="25" t="s">
        <v>13</v>
      </c>
      <c r="B8" s="25" t="s">
        <v>13</v>
      </c>
      <c r="C8" s="26" t="s">
        <v>14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27"/>
      <c r="CE8" s="27"/>
      <c r="CF8" s="27"/>
      <c r="CG8" s="16"/>
      <c r="CH8" s="16"/>
      <c r="CI8" s="16"/>
      <c r="CJ8" s="16"/>
      <c r="CK8" s="27"/>
      <c r="CL8" s="27"/>
      <c r="CM8" s="27"/>
      <c r="CN8" s="16"/>
      <c r="CO8" s="16"/>
      <c r="CP8" s="16"/>
      <c r="CQ8" s="28" t="s">
        <v>15</v>
      </c>
      <c r="CR8" s="29" t="s">
        <v>16</v>
      </c>
      <c r="CS8" s="30"/>
      <c r="CT8" s="30"/>
      <c r="CU8" s="29" t="s">
        <v>16</v>
      </c>
      <c r="CV8" s="29" t="s">
        <v>16</v>
      </c>
      <c r="CW8" s="29" t="s">
        <v>16</v>
      </c>
      <c r="CX8" s="29" t="s">
        <v>16</v>
      </c>
      <c r="CY8" s="31" t="s">
        <v>17</v>
      </c>
      <c r="CZ8" s="30"/>
      <c r="DA8" s="30"/>
      <c r="DB8" s="29" t="s">
        <v>18</v>
      </c>
      <c r="DC8" s="32" t="s">
        <v>19</v>
      </c>
      <c r="DD8" s="33"/>
      <c r="DE8" s="33"/>
      <c r="DF8" s="33"/>
      <c r="DG8" s="30"/>
      <c r="DH8" s="30"/>
      <c r="DI8" s="33"/>
      <c r="DJ8" s="33"/>
      <c r="DK8" s="33"/>
      <c r="DL8" s="33"/>
      <c r="DM8" s="33"/>
      <c r="DN8" s="30"/>
      <c r="DO8" s="30"/>
      <c r="DP8" s="33"/>
      <c r="DQ8" s="33"/>
      <c r="DR8" s="33"/>
      <c r="DS8" s="33"/>
      <c r="DT8" s="30"/>
      <c r="DU8" s="30"/>
      <c r="DV8" s="30"/>
      <c r="DW8" s="30"/>
      <c r="DX8" s="33"/>
      <c r="DY8" s="33"/>
      <c r="DZ8" s="33"/>
      <c r="EA8" s="33"/>
      <c r="EB8" s="30"/>
      <c r="EC8" s="30"/>
      <c r="ED8" s="33"/>
      <c r="EE8" s="33"/>
      <c r="EF8" s="33"/>
      <c r="EG8" s="33"/>
      <c r="EH8" s="33"/>
      <c r="EI8" s="33"/>
      <c r="EJ8" s="16"/>
      <c r="EK8" s="16"/>
      <c r="EL8" s="16"/>
      <c r="EM8" s="34"/>
      <c r="EN8" s="34"/>
    </row>
    <row r="9" ht="15.75" customHeight="1">
      <c r="A9" s="25" t="s">
        <v>20</v>
      </c>
      <c r="B9" s="25" t="s">
        <v>21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27"/>
      <c r="CE9" s="27"/>
      <c r="CF9" s="27"/>
      <c r="CG9" s="16"/>
      <c r="CH9" s="16"/>
      <c r="CI9" s="16"/>
      <c r="CJ9" s="16"/>
      <c r="CK9" s="27"/>
      <c r="CL9" s="27"/>
      <c r="CM9" s="27"/>
      <c r="CN9" s="16"/>
      <c r="CO9" s="16"/>
      <c r="CP9" s="16"/>
      <c r="CQ9" s="28" t="s">
        <v>15</v>
      </c>
      <c r="CR9" s="29" t="s">
        <v>16</v>
      </c>
      <c r="CS9" s="30"/>
      <c r="CT9" s="30"/>
      <c r="CU9" s="29" t="s">
        <v>16</v>
      </c>
      <c r="CV9" s="29" t="s">
        <v>16</v>
      </c>
      <c r="CW9" s="29" t="s">
        <v>16</v>
      </c>
      <c r="CX9" s="29" t="s">
        <v>16</v>
      </c>
      <c r="CY9" s="31" t="s">
        <v>17</v>
      </c>
      <c r="CZ9" s="30"/>
      <c r="DA9" s="30"/>
      <c r="DB9" s="29" t="s">
        <v>18</v>
      </c>
      <c r="DC9" s="28" t="s">
        <v>22</v>
      </c>
      <c r="DD9" s="35" t="s">
        <v>23</v>
      </c>
      <c r="DE9" s="35" t="s">
        <v>23</v>
      </c>
      <c r="DF9" s="31" t="s">
        <v>24</v>
      </c>
      <c r="DG9" s="30"/>
      <c r="DH9" s="30"/>
      <c r="DI9" s="29" t="s">
        <v>18</v>
      </c>
      <c r="DJ9" s="32" t="s">
        <v>19</v>
      </c>
      <c r="DK9" s="33"/>
      <c r="DL9" s="33"/>
      <c r="DM9" s="33"/>
      <c r="DN9" s="30"/>
      <c r="DO9" s="30"/>
      <c r="DP9" s="33"/>
      <c r="DQ9" s="36" t="s">
        <v>25</v>
      </c>
      <c r="DR9" s="36" t="s">
        <v>26</v>
      </c>
      <c r="DS9" s="36" t="s">
        <v>27</v>
      </c>
      <c r="DT9" s="30"/>
      <c r="DU9" s="30"/>
      <c r="DV9" s="30"/>
      <c r="DW9" s="30"/>
      <c r="DX9" s="36" t="s">
        <v>27</v>
      </c>
      <c r="DY9" s="36" t="s">
        <v>27</v>
      </c>
      <c r="DZ9" s="36" t="s">
        <v>27</v>
      </c>
      <c r="EA9" s="36" t="s">
        <v>27</v>
      </c>
      <c r="EB9" s="30"/>
      <c r="EC9" s="30"/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28</v>
      </c>
      <c r="EJ9" s="16"/>
      <c r="EK9" s="16"/>
      <c r="EL9" s="16"/>
      <c r="EM9" s="34"/>
      <c r="EN9" s="34"/>
    </row>
    <row r="10" ht="15.75" customHeight="1">
      <c r="A10" s="25" t="s">
        <v>29</v>
      </c>
      <c r="B10" s="25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27"/>
      <c r="CE10" s="27"/>
      <c r="CF10" s="27"/>
      <c r="CG10" s="16"/>
      <c r="CH10" s="16"/>
      <c r="CI10" s="16"/>
      <c r="CJ10" s="16"/>
      <c r="CK10" s="27"/>
      <c r="CL10" s="27"/>
      <c r="CM10" s="27"/>
      <c r="CN10" s="16"/>
      <c r="CO10" s="16"/>
      <c r="CP10" s="16"/>
      <c r="CQ10" s="33"/>
      <c r="CR10" s="33"/>
      <c r="CS10" s="30"/>
      <c r="CT10" s="30"/>
      <c r="CU10" s="33"/>
      <c r="CV10" s="33"/>
      <c r="CW10" s="28" t="s">
        <v>15</v>
      </c>
      <c r="CX10" s="29" t="s">
        <v>16</v>
      </c>
      <c r="CY10" s="29" t="s">
        <v>16</v>
      </c>
      <c r="CZ10" s="30"/>
      <c r="DA10" s="30"/>
      <c r="DB10" s="29" t="s">
        <v>16</v>
      </c>
      <c r="DC10" s="29" t="s">
        <v>16</v>
      </c>
      <c r="DD10" s="29" t="s">
        <v>16</v>
      </c>
      <c r="DE10" s="31" t="s">
        <v>17</v>
      </c>
      <c r="DF10" s="29" t="s">
        <v>18</v>
      </c>
      <c r="DG10" s="30"/>
      <c r="DH10" s="30"/>
      <c r="DI10" s="32" t="s">
        <v>19</v>
      </c>
      <c r="DJ10" s="25" t="s">
        <v>30</v>
      </c>
      <c r="DK10" s="33"/>
      <c r="DL10" s="33"/>
      <c r="DM10" s="33"/>
      <c r="DN10" s="30"/>
      <c r="DO10" s="30"/>
      <c r="DP10" s="33"/>
      <c r="DQ10" s="36" t="s">
        <v>25</v>
      </c>
      <c r="DR10" s="36" t="s">
        <v>26</v>
      </c>
      <c r="DS10" s="36" t="s">
        <v>27</v>
      </c>
      <c r="DT10" s="30"/>
      <c r="DU10" s="30"/>
      <c r="DV10" s="30"/>
      <c r="DW10" s="30"/>
      <c r="DX10" s="36" t="s">
        <v>27</v>
      </c>
      <c r="DY10" s="36" t="s">
        <v>27</v>
      </c>
      <c r="DZ10" s="36" t="s">
        <v>27</v>
      </c>
      <c r="EA10" s="36" t="s">
        <v>27</v>
      </c>
      <c r="EB10" s="30"/>
      <c r="EC10" s="30"/>
      <c r="ED10" s="36" t="s">
        <v>27</v>
      </c>
      <c r="EE10" s="36" t="s">
        <v>27</v>
      </c>
      <c r="EF10" s="36" t="s">
        <v>27</v>
      </c>
      <c r="EG10" s="36" t="s">
        <v>27</v>
      </c>
      <c r="EH10" s="36" t="s">
        <v>27</v>
      </c>
      <c r="EI10" s="36" t="s">
        <v>28</v>
      </c>
      <c r="EJ10" s="16"/>
      <c r="EK10" s="16"/>
      <c r="EL10" s="16"/>
      <c r="EM10" s="34"/>
      <c r="EN10" s="16"/>
    </row>
    <row r="11" ht="15.75" customHeight="1">
      <c r="B11" s="25" t="s">
        <v>31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27"/>
      <c r="CE11" s="27"/>
      <c r="CF11" s="27"/>
      <c r="CG11" s="16"/>
      <c r="CH11" s="16"/>
      <c r="CI11" s="16"/>
      <c r="CJ11" s="16"/>
      <c r="CK11" s="27"/>
      <c r="CL11" s="27"/>
      <c r="CM11" s="27"/>
      <c r="CN11" s="16"/>
      <c r="CO11" s="16"/>
      <c r="CP11" s="16"/>
      <c r="CQ11" s="33"/>
      <c r="CR11" s="33"/>
      <c r="CS11" s="30"/>
      <c r="CT11" s="30"/>
      <c r="CU11" s="33"/>
      <c r="CV11" s="33"/>
      <c r="CW11" s="33"/>
      <c r="CX11" s="33"/>
      <c r="CY11" s="33"/>
      <c r="CZ11" s="30"/>
      <c r="DA11" s="30"/>
      <c r="DB11" s="33"/>
      <c r="DC11" s="33"/>
      <c r="DD11" s="33"/>
      <c r="DE11" s="28" t="s">
        <v>15</v>
      </c>
      <c r="DF11" s="29" t="s">
        <v>16</v>
      </c>
      <c r="DG11" s="30"/>
      <c r="DH11" s="30"/>
      <c r="DI11" s="29" t="s">
        <v>16</v>
      </c>
      <c r="DJ11" s="29" t="s">
        <v>16</v>
      </c>
      <c r="DK11" s="29" t="s">
        <v>16</v>
      </c>
      <c r="DL11" s="29" t="s">
        <v>16</v>
      </c>
      <c r="DM11" s="31" t="s">
        <v>17</v>
      </c>
      <c r="DN11" s="30"/>
      <c r="DO11" s="30"/>
      <c r="DP11" s="29" t="s">
        <v>18</v>
      </c>
      <c r="DQ11" s="32" t="s">
        <v>19</v>
      </c>
      <c r="DR11" s="25" t="s">
        <v>30</v>
      </c>
      <c r="DS11" s="33"/>
      <c r="DT11" s="30"/>
      <c r="DU11" s="30"/>
      <c r="DV11" s="30"/>
      <c r="DW11" s="30"/>
      <c r="DX11" s="33"/>
      <c r="DY11" s="33"/>
      <c r="DZ11" s="33"/>
      <c r="EA11" s="33"/>
      <c r="EB11" s="30"/>
      <c r="EC11" s="30"/>
      <c r="ED11" s="33"/>
      <c r="EE11" s="33"/>
      <c r="EF11" s="36" t="s">
        <v>25</v>
      </c>
      <c r="EG11" s="36" t="s">
        <v>26</v>
      </c>
      <c r="EH11" s="36" t="s">
        <v>27</v>
      </c>
      <c r="EI11" s="36" t="s">
        <v>28</v>
      </c>
      <c r="EJ11" s="16"/>
      <c r="EK11" s="16"/>
      <c r="EL11" s="16"/>
      <c r="EM11" s="34"/>
      <c r="EN11" s="1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6">
    <mergeCell ref="A2:B2"/>
    <mergeCell ref="A3:B3"/>
    <mergeCell ref="A5:B5"/>
    <mergeCell ref="A7:C7"/>
    <mergeCell ref="C8:C11"/>
    <mergeCell ref="A10:A11"/>
  </mergeCells>
  <conditionalFormatting sqref="A4:B4 C4:EL5 EM4:EM11 EN4:EN6">
    <cfRule priority="1" dxfId="0" type="timePeriod" timePeriod="today">
      <formula>FLOOR(A4,1)=TODAY()</formula>
    </cfRule>
    <cfRule priority="4" dxfId="1" type="timePeriod" timePeriod="today">
      <formula>FLOOR(A4,1)=TODAY()</formula>
    </cfRule>
  </conditionalFormatting>
  <conditionalFormatting sqref="C5:EL5 EM5:EM11 EN5:EN6">
    <cfRule priority="6" dxfId="2" type="containsText" text="Sat">
      <formula>NOT(ISERROR(SEARCH("Sat",C5)))</formula>
    </cfRule>
    <cfRule priority="7" dxfId="2" type="containsText" text="Sun">
      <formula>NOT(ISERROR(SEARCH("Sun",C5)))</formula>
    </cfRule>
  </conditionalFormatting>
  <conditionalFormatting sqref="EN7:EN9">
    <cfRule priority="8" dxfId="3" type="notContainsBlanks">
      <formula>LEN(TRIM(EN7))&gt;0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57BB8A"/>
    <outlinePr summaryRight="0" summaryBelow="0"/>
  </sheetPr>
  <sheetViews>
    <sheetView workbookViewId="0"/>
  </sheetViews>
  <sheetFormatPr defaultColWidth="12.57031" defaultRowHeight="15" customHeight="1"/>
  <cols>
    <col min="1" max="2" width="9.570313" customWidth="1"/>
    <col min="3" max="4" width="12.57031" customWidth="1"/>
    <col min="5" max="5" width="15.85547" customWidth="1"/>
    <col min="6" max="7" width="9.570313" customWidth="1"/>
    <col min="8" max="9" width="12.57031" customWidth="1"/>
    <col min="10" max="10" width="9.570313" customWidth="1"/>
    <col min="11" max="17" width="12.71094" customWidth="1"/>
  </cols>
  <sheetData>
    <row r="1" ht="15.75" customHeight="1">
      <c r="A1" s="37"/>
      <c r="B1" s="38"/>
      <c r="C1" s="38"/>
      <c r="D1" s="38"/>
      <c r="E1" s="38"/>
      <c r="F1" s="38"/>
      <c r="G1" s="38"/>
      <c r="H1" s="38"/>
      <c r="I1" s="39"/>
      <c r="J1" s="39"/>
      <c r="K1" s="39"/>
      <c r="L1" s="39"/>
      <c r="M1" s="37"/>
      <c r="N1" s="37"/>
      <c r="O1" s="37"/>
      <c r="P1" s="37"/>
      <c r="Q1" s="37"/>
    </row>
    <row r="2" ht="15.75" customHeight="1">
      <c r="A2" s="40"/>
      <c r="B2" s="41" t="s">
        <v>8</v>
      </c>
      <c r="C2" s="42" t="s">
        <v>32</v>
      </c>
      <c r="D2" s="43"/>
      <c r="E2" s="44" t="s">
        <v>33</v>
      </c>
      <c r="F2" s="44" t="s">
        <v>34</v>
      </c>
      <c r="G2" s="45" t="s">
        <v>35</v>
      </c>
      <c r="H2" s="43"/>
      <c r="I2" s="46"/>
      <c r="J2" s="39"/>
      <c r="K2" s="39"/>
      <c r="L2" s="39"/>
      <c r="M2" s="37"/>
      <c r="N2" s="37"/>
      <c r="O2" s="37"/>
      <c r="P2" s="37"/>
      <c r="Q2" s="37"/>
    </row>
    <row r="3" ht="15.75" customHeight="1">
      <c r="A3" s="40"/>
      <c r="B3" s="41" t="s">
        <v>36</v>
      </c>
      <c r="C3" s="47" t="s">
        <v>37</v>
      </c>
      <c r="D3" s="43"/>
      <c r="E3" s="48" t="s">
        <v>38</v>
      </c>
      <c r="F3" s="49">
        <v>46086</v>
      </c>
      <c r="G3" s="50" t="s">
        <v>39</v>
      </c>
      <c r="H3" s="51"/>
      <c r="I3" s="46"/>
      <c r="J3" s="39"/>
      <c r="K3" s="39"/>
      <c r="L3" s="39"/>
      <c r="M3" s="37"/>
      <c r="N3" s="37"/>
      <c r="O3" s="37"/>
      <c r="P3" s="37"/>
      <c r="Q3" s="37"/>
    </row>
    <row r="4" ht="15.75" customHeight="1">
      <c r="A4" s="40"/>
      <c r="B4" s="41" t="s">
        <v>40</v>
      </c>
      <c r="C4" s="47" t="s">
        <v>41</v>
      </c>
      <c r="D4" s="52"/>
      <c r="E4" s="53"/>
      <c r="F4" s="53"/>
      <c r="G4" s="54"/>
      <c r="H4" s="55"/>
      <c r="I4" s="46"/>
      <c r="J4" s="39"/>
      <c r="K4" s="39"/>
      <c r="L4" s="39"/>
      <c r="M4" s="37"/>
      <c r="N4" s="37"/>
      <c r="O4" s="37"/>
      <c r="P4" s="37"/>
      <c r="Q4" s="37"/>
    </row>
    <row r="5" ht="15.75" customHeight="1">
      <c r="A5" s="40"/>
      <c r="B5" s="41" t="s">
        <v>42</v>
      </c>
      <c r="C5" s="47" t="s">
        <v>43</v>
      </c>
      <c r="D5" s="52"/>
      <c r="E5" s="52"/>
      <c r="F5" s="52"/>
      <c r="G5" s="56"/>
      <c r="H5" s="57"/>
      <c r="I5" s="46"/>
      <c r="J5" s="39"/>
      <c r="K5" s="39"/>
      <c r="L5" s="39"/>
      <c r="M5" s="37"/>
      <c r="N5" s="37"/>
      <c r="O5" s="37"/>
      <c r="P5" s="37"/>
      <c r="Q5" s="37"/>
    </row>
    <row r="6" ht="15.75" customHeight="1">
      <c r="A6" s="40"/>
      <c r="B6" s="58" t="s">
        <v>44</v>
      </c>
      <c r="C6" s="59" t="s">
        <v>45</v>
      </c>
      <c r="D6" s="59" t="s">
        <v>46</v>
      </c>
      <c r="E6" s="60"/>
      <c r="F6" s="60"/>
      <c r="G6" s="60"/>
      <c r="H6" s="60"/>
      <c r="I6" s="46"/>
      <c r="J6" s="39"/>
      <c r="K6" s="39"/>
      <c r="L6" s="39"/>
      <c r="M6" s="37"/>
      <c r="N6" s="37"/>
      <c r="O6" s="37"/>
      <c r="P6" s="37"/>
      <c r="Q6" s="37"/>
    </row>
    <row r="7" ht="15.75" customHeight="1">
      <c r="A7" s="40"/>
      <c r="B7" s="53"/>
      <c r="C7" s="61">
        <v>1</v>
      </c>
      <c r="D7" s="61">
        <v>3</v>
      </c>
      <c r="E7" s="60"/>
      <c r="F7" s="60"/>
      <c r="G7" s="60"/>
      <c r="H7" s="60"/>
      <c r="I7" s="46"/>
      <c r="J7" s="39"/>
      <c r="K7" s="39"/>
      <c r="L7" s="39"/>
      <c r="M7" s="37"/>
      <c r="N7" s="37"/>
      <c r="O7" s="37"/>
      <c r="P7" s="37"/>
      <c r="Q7" s="37"/>
    </row>
    <row r="8" ht="15.75" customHeight="1">
      <c r="A8" s="40"/>
      <c r="B8" s="62" t="s">
        <v>47</v>
      </c>
      <c r="C8" s="63" t="s">
        <v>48</v>
      </c>
      <c r="D8" s="47" t="s">
        <v>49</v>
      </c>
      <c r="E8" s="52"/>
      <c r="F8" s="52"/>
      <c r="G8" s="52"/>
      <c r="H8" s="43"/>
      <c r="I8" s="46"/>
      <c r="J8" s="39"/>
      <c r="K8" s="39"/>
      <c r="L8" s="39"/>
      <c r="M8" s="37"/>
      <c r="N8" s="37"/>
      <c r="O8" s="37"/>
      <c r="P8" s="37"/>
      <c r="Q8" s="37"/>
    </row>
    <row r="9" ht="15.75" customHeight="1">
      <c r="A9" s="40"/>
      <c r="B9" s="64"/>
      <c r="C9" s="63" t="s">
        <v>50</v>
      </c>
      <c r="D9" s="47" t="s">
        <v>51</v>
      </c>
      <c r="E9" s="52"/>
      <c r="F9" s="52"/>
      <c r="G9" s="52"/>
      <c r="H9" s="43"/>
      <c r="I9" s="46"/>
      <c r="J9" s="39"/>
      <c r="K9" s="39"/>
      <c r="L9" s="39"/>
      <c r="M9" s="37"/>
      <c r="N9" s="37"/>
      <c r="O9" s="37"/>
      <c r="P9" s="37"/>
      <c r="Q9" s="37"/>
    </row>
    <row r="10" ht="15.75" customHeight="1">
      <c r="A10" s="40"/>
      <c r="B10" s="53"/>
      <c r="C10" s="63" t="s">
        <v>52</v>
      </c>
      <c r="D10" s="47" t="s">
        <v>53</v>
      </c>
      <c r="E10" s="52"/>
      <c r="F10" s="52"/>
      <c r="G10" s="52"/>
      <c r="H10" s="43"/>
      <c r="I10" s="46"/>
      <c r="J10" s="39"/>
      <c r="K10" s="39"/>
      <c r="L10" s="39"/>
      <c r="M10" s="37"/>
      <c r="N10" s="37"/>
      <c r="O10" s="37"/>
      <c r="P10" s="37"/>
      <c r="Q10" s="37"/>
    </row>
    <row r="11" ht="15.75" customHeight="1">
      <c r="A11" s="37"/>
      <c r="B11" s="65"/>
      <c r="C11" s="65"/>
      <c r="D11" s="65"/>
      <c r="E11" s="65"/>
      <c r="F11" s="66"/>
      <c r="G11" s="66"/>
      <c r="H11" s="66"/>
      <c r="I11" s="39"/>
      <c r="J11" s="39"/>
      <c r="K11" s="37"/>
      <c r="L11" s="37"/>
      <c r="M11" s="37"/>
      <c r="N11" s="37"/>
      <c r="O11" s="37"/>
      <c r="P11" s="37"/>
      <c r="Q11" s="37"/>
    </row>
    <row r="12" ht="15.75" customHeight="1">
      <c r="A12" s="40"/>
      <c r="B12" s="37"/>
      <c r="C12" s="37"/>
      <c r="D12" s="37"/>
      <c r="E12" s="37"/>
      <c r="F12" s="67"/>
      <c r="G12" s="66"/>
      <c r="H12" s="66"/>
      <c r="I12" s="39"/>
      <c r="J12" s="39"/>
      <c r="K12" s="37"/>
      <c r="L12" s="37"/>
      <c r="M12" s="37"/>
      <c r="N12" s="37"/>
      <c r="O12" s="37"/>
      <c r="P12" s="37"/>
      <c r="Q12" s="37"/>
    </row>
    <row r="13" ht="15.75" customHeight="1">
      <c r="A13" s="68">
        <v>1</v>
      </c>
      <c r="B13" s="69" t="s">
        <v>45</v>
      </c>
      <c r="C13" s="70"/>
      <c r="D13" s="70"/>
      <c r="E13" s="70"/>
      <c r="F13" s="70"/>
      <c r="G13" s="70"/>
      <c r="H13" s="70"/>
      <c r="I13" s="70"/>
      <c r="J13" s="70"/>
      <c r="K13" s="70"/>
      <c r="L13" s="37"/>
      <c r="M13" s="37"/>
      <c r="N13" s="37"/>
      <c r="O13" s="37"/>
      <c r="P13" s="37"/>
      <c r="Q13" s="37"/>
    </row>
    <row r="14" ht="15.75" customHeight="1">
      <c r="A14" s="40"/>
      <c r="B14" s="71" t="s">
        <v>54</v>
      </c>
      <c r="C14" s="72" t="s">
        <v>55</v>
      </c>
      <c r="D14" s="73"/>
      <c r="E14" s="73"/>
      <c r="F14" s="67"/>
      <c r="G14" s="66"/>
      <c r="H14" s="66"/>
      <c r="I14" s="39"/>
      <c r="J14" s="39"/>
      <c r="K14" s="37"/>
      <c r="L14" s="37"/>
      <c r="M14" s="37"/>
      <c r="N14" s="37"/>
      <c r="O14" s="37"/>
      <c r="P14" s="37"/>
      <c r="Q14" s="37"/>
    </row>
    <row r="15" ht="15.75" customHeight="1">
      <c r="A15" s="40"/>
      <c r="B15" s="73"/>
      <c r="C15" s="73"/>
      <c r="D15" s="73"/>
      <c r="E15" s="73"/>
      <c r="F15" s="67"/>
      <c r="G15" s="66"/>
      <c r="H15" s="66"/>
      <c r="I15" s="39"/>
      <c r="J15" s="39"/>
      <c r="K15" s="37"/>
      <c r="L15" s="37"/>
      <c r="M15" s="37"/>
      <c r="N15" s="37"/>
      <c r="O15" s="37"/>
      <c r="P15" s="37"/>
      <c r="Q15" s="37"/>
    </row>
    <row r="16" ht="15.75" customHeight="1">
      <c r="A16" s="40"/>
      <c r="B16" s="41" t="s">
        <v>56</v>
      </c>
      <c r="C16" s="74" t="s">
        <v>57</v>
      </c>
      <c r="D16" s="52"/>
      <c r="E16" s="43"/>
      <c r="F16" s="46"/>
      <c r="G16" s="75" t="s">
        <v>58</v>
      </c>
      <c r="H16" s="76"/>
      <c r="I16" s="39"/>
      <c r="J16" s="39"/>
      <c r="K16" s="37"/>
      <c r="L16" s="37"/>
      <c r="M16" s="37"/>
      <c r="N16" s="37"/>
      <c r="O16" s="37"/>
      <c r="P16" s="37"/>
      <c r="Q16" s="37"/>
    </row>
    <row r="17" ht="15.75" customHeight="1">
      <c r="A17" s="40"/>
      <c r="B17" s="77" t="s">
        <v>59</v>
      </c>
      <c r="C17" s="78" t="s">
        <v>60</v>
      </c>
      <c r="D17" s="79" t="s">
        <v>61</v>
      </c>
      <c r="E17" s="78" t="s">
        <v>62</v>
      </c>
      <c r="F17" s="80"/>
      <c r="G17" s="81" t="s">
        <v>63</v>
      </c>
      <c r="H17" s="39"/>
      <c r="I17" s="39"/>
      <c r="J17" s="39"/>
      <c r="K17" s="37"/>
      <c r="L17" s="37"/>
      <c r="M17" s="37"/>
      <c r="N17" s="37"/>
      <c r="O17" s="37"/>
      <c r="P17" s="37"/>
      <c r="Q17" s="37"/>
    </row>
    <row r="18" ht="15.75" customHeight="1">
      <c r="A18" s="37"/>
      <c r="B18" s="82"/>
      <c r="C18" s="53"/>
      <c r="D18" s="82"/>
      <c r="E18" s="53"/>
      <c r="F18" s="80"/>
      <c r="G18" s="81" t="s">
        <v>64</v>
      </c>
      <c r="H18" s="39"/>
      <c r="I18" s="39"/>
      <c r="J18" s="39"/>
      <c r="K18" s="37"/>
      <c r="L18" s="37"/>
      <c r="M18" s="37"/>
      <c r="N18" s="37"/>
      <c r="O18" s="37"/>
      <c r="P18" s="37"/>
      <c r="Q18" s="37"/>
    </row>
    <row r="19" ht="15.75" customHeight="1">
      <c r="A19" s="83"/>
      <c r="B19" s="84"/>
      <c r="C19" s="84"/>
      <c r="D19" s="85" t="s">
        <v>65</v>
      </c>
      <c r="E19" s="86"/>
      <c r="F19" s="37"/>
      <c r="G19" s="81" t="s">
        <v>66</v>
      </c>
      <c r="H19" s="39"/>
      <c r="I19" s="39"/>
      <c r="J19" s="39"/>
      <c r="K19" s="37"/>
      <c r="L19" s="37"/>
      <c r="M19" s="37"/>
      <c r="N19" s="37"/>
      <c r="O19" s="37"/>
      <c r="P19" s="37"/>
      <c r="Q19" s="37"/>
    </row>
    <row r="20" ht="15.75" customHeight="1">
      <c r="A20" s="83"/>
      <c r="B20" s="84"/>
      <c r="C20" s="84"/>
      <c r="D20" s="84"/>
      <c r="E20" s="84"/>
      <c r="F20" s="37"/>
      <c r="G20" s="39"/>
      <c r="H20" s="39"/>
      <c r="I20" s="39"/>
      <c r="J20" s="39"/>
      <c r="K20" s="37"/>
      <c r="L20" s="37"/>
      <c r="M20" s="37"/>
      <c r="N20" s="37"/>
      <c r="O20" s="37"/>
      <c r="P20" s="37"/>
      <c r="Q20" s="37"/>
    </row>
    <row r="21" ht="15.75" customHeight="1">
      <c r="A21" s="83"/>
      <c r="B21" s="86"/>
      <c r="C21" s="86"/>
      <c r="D21" s="86"/>
      <c r="E21" s="86"/>
      <c r="F21" s="37"/>
      <c r="G21" s="39"/>
      <c r="H21" s="39"/>
      <c r="I21" s="39"/>
      <c r="J21" s="39"/>
      <c r="K21" s="37"/>
      <c r="L21" s="37"/>
      <c r="M21" s="37"/>
      <c r="N21" s="37"/>
      <c r="O21" s="37"/>
      <c r="P21" s="37"/>
      <c r="Q21" s="37"/>
    </row>
    <row r="22" ht="15.75" customHeight="1">
      <c r="A22" s="37"/>
      <c r="B22" s="87" t="s">
        <v>67</v>
      </c>
      <c r="C22" s="88" t="s">
        <v>68</v>
      </c>
      <c r="D22" s="88" t="s">
        <v>69</v>
      </c>
      <c r="E22" s="89"/>
      <c r="F22" s="37"/>
      <c r="G22" s="90" t="s">
        <v>70</v>
      </c>
      <c r="H22" s="91" t="s">
        <v>68</v>
      </c>
      <c r="I22" s="91" t="s">
        <v>69</v>
      </c>
      <c r="J22" s="38"/>
      <c r="K22" s="37"/>
      <c r="L22" s="37"/>
      <c r="M22" s="37"/>
      <c r="N22" s="37"/>
      <c r="O22" s="37"/>
      <c r="P22" s="37"/>
      <c r="Q22" s="37"/>
    </row>
    <row r="23" ht="15.75" customHeight="1">
      <c r="A23" s="37"/>
      <c r="B23" s="92" t="s">
        <v>71</v>
      </c>
      <c r="C23" s="93"/>
      <c r="D23" s="93"/>
      <c r="E23" s="51"/>
      <c r="F23" s="94"/>
      <c r="G23" s="92" t="s">
        <v>72</v>
      </c>
      <c r="H23" s="93"/>
      <c r="I23" s="93"/>
      <c r="J23" s="51"/>
      <c r="K23" s="37"/>
      <c r="L23" s="37"/>
      <c r="M23" s="37"/>
      <c r="N23" s="37"/>
      <c r="O23" s="37"/>
      <c r="P23" s="37"/>
      <c r="Q23" s="37"/>
    </row>
    <row r="24" ht="15.75" customHeight="1">
      <c r="A24" s="37"/>
      <c r="B24" s="54"/>
      <c r="E24" s="55"/>
      <c r="F24" s="94"/>
      <c r="G24" s="54"/>
      <c r="J24" s="55"/>
      <c r="K24" s="37"/>
      <c r="L24" s="37"/>
      <c r="M24" s="37"/>
      <c r="N24" s="37"/>
      <c r="O24" s="37"/>
      <c r="P24" s="37"/>
      <c r="Q24" s="37"/>
    </row>
    <row r="25" ht="15.75" customHeight="1">
      <c r="A25" s="37"/>
      <c r="B25" s="54"/>
      <c r="E25" s="55"/>
      <c r="F25" s="94"/>
      <c r="G25" s="54"/>
      <c r="J25" s="55"/>
      <c r="K25" s="37"/>
      <c r="L25" s="37"/>
      <c r="M25" s="37"/>
      <c r="O25" s="37"/>
      <c r="P25" s="37"/>
      <c r="Q25" s="37"/>
    </row>
    <row r="26" ht="15.75" customHeight="1">
      <c r="A26" s="37"/>
      <c r="B26" s="54"/>
      <c r="E26" s="55"/>
      <c r="F26" s="94"/>
      <c r="G26" s="54"/>
      <c r="J26" s="55"/>
      <c r="K26" s="37"/>
      <c r="L26" s="37"/>
      <c r="M26" s="37"/>
      <c r="N26" s="37"/>
      <c r="O26" s="37"/>
      <c r="P26" s="37"/>
      <c r="Q26" s="37"/>
    </row>
    <row r="27" ht="15.75" customHeight="1">
      <c r="A27" s="37"/>
      <c r="B27" s="54"/>
      <c r="E27" s="55"/>
      <c r="F27" s="94"/>
      <c r="G27" s="54"/>
      <c r="J27" s="55"/>
      <c r="K27" s="37"/>
      <c r="L27" s="37"/>
      <c r="M27" s="37"/>
      <c r="N27" s="37"/>
      <c r="O27" s="37"/>
      <c r="P27" s="37"/>
      <c r="Q27" s="37"/>
    </row>
    <row r="28" ht="15.75" customHeight="1">
      <c r="A28" s="37"/>
      <c r="B28" s="54"/>
      <c r="E28" s="55"/>
      <c r="F28" s="94"/>
      <c r="G28" s="54"/>
      <c r="J28" s="55"/>
      <c r="K28" s="37"/>
      <c r="L28" s="37"/>
      <c r="M28" s="37"/>
      <c r="N28" s="37"/>
      <c r="O28" s="37"/>
      <c r="P28" s="37"/>
      <c r="Q28" s="37"/>
    </row>
    <row r="29" ht="15.75" customHeight="1">
      <c r="A29" s="37"/>
      <c r="B29" s="54"/>
      <c r="E29" s="55"/>
      <c r="F29" s="94"/>
      <c r="G29" s="54"/>
      <c r="J29" s="55"/>
      <c r="K29" s="37"/>
      <c r="L29" s="37"/>
      <c r="M29" s="37"/>
      <c r="N29" s="37"/>
      <c r="O29" s="37"/>
      <c r="P29" s="37"/>
      <c r="Q29" s="37"/>
    </row>
    <row r="30" ht="15.75" customHeight="1">
      <c r="A30" s="37"/>
      <c r="B30" s="54"/>
      <c r="E30" s="55"/>
      <c r="F30" s="94"/>
      <c r="G30" s="54"/>
      <c r="J30" s="55"/>
      <c r="K30" s="37"/>
      <c r="L30" s="37"/>
      <c r="M30" s="37"/>
      <c r="N30" s="37"/>
      <c r="O30" s="37"/>
      <c r="P30" s="37"/>
      <c r="Q30" s="37"/>
    </row>
    <row r="31" ht="15.75" customHeight="1">
      <c r="A31" s="37"/>
      <c r="B31" s="56"/>
      <c r="C31" s="95"/>
      <c r="D31" s="95"/>
      <c r="E31" s="57"/>
      <c r="F31" s="94"/>
      <c r="G31" s="56"/>
      <c r="H31" s="95"/>
      <c r="I31" s="95"/>
      <c r="J31" s="57"/>
      <c r="K31" s="37"/>
      <c r="L31" s="37"/>
      <c r="M31" s="37"/>
      <c r="N31" s="37"/>
      <c r="O31" s="37"/>
      <c r="P31" s="37"/>
      <c r="Q31" s="37"/>
    </row>
    <row r="32" ht="15.75" customHeight="1">
      <c r="A32" s="37"/>
      <c r="B32" s="96" t="s">
        <v>73</v>
      </c>
      <c r="C32" s="52"/>
      <c r="D32" s="52"/>
      <c r="E32" s="43"/>
      <c r="F32" s="94"/>
      <c r="G32" s="96" t="s">
        <v>73</v>
      </c>
      <c r="H32" s="52"/>
      <c r="I32" s="52"/>
      <c r="J32" s="43"/>
      <c r="K32" s="37"/>
      <c r="L32" s="37"/>
      <c r="M32" s="37"/>
      <c r="N32" s="37"/>
      <c r="O32" s="37"/>
      <c r="P32" s="37"/>
      <c r="Q32" s="37"/>
    </row>
    <row r="33" ht="15.75" customHeight="1">
      <c r="A33" s="37"/>
      <c r="B33" s="84"/>
      <c r="C33" s="84"/>
      <c r="D33" s="84"/>
      <c r="E33" s="84"/>
      <c r="F33" s="37"/>
      <c r="G33" s="39"/>
      <c r="H33" s="39"/>
      <c r="I33" s="39"/>
      <c r="J33" s="39"/>
      <c r="K33" s="37"/>
      <c r="L33" s="37"/>
      <c r="M33" s="37"/>
      <c r="N33" s="37"/>
      <c r="O33" s="37"/>
      <c r="P33" s="37"/>
      <c r="Q33" s="37"/>
    </row>
    <row r="34" ht="15.75" customHeight="1">
      <c r="A34" s="37"/>
      <c r="B34" s="97"/>
      <c r="C34" s="97"/>
      <c r="D34" s="97"/>
      <c r="E34" s="97"/>
      <c r="F34" s="37"/>
      <c r="G34" s="37"/>
      <c r="H34" s="37"/>
      <c r="I34" s="39"/>
      <c r="J34" s="39"/>
      <c r="K34" s="37"/>
      <c r="L34" s="37"/>
      <c r="M34" s="37"/>
      <c r="N34" s="37"/>
      <c r="O34" s="37"/>
      <c r="P34" s="37"/>
      <c r="Q34" s="37"/>
    </row>
    <row r="35" ht="15.75" customHeight="1">
      <c r="A35" s="98">
        <v>2</v>
      </c>
      <c r="B35" s="69" t="s">
        <v>74</v>
      </c>
      <c r="C35" s="70"/>
      <c r="D35" s="70"/>
      <c r="E35" s="70"/>
      <c r="F35" s="99">
        <v>3</v>
      </c>
      <c r="G35" s="100" t="s">
        <v>75</v>
      </c>
      <c r="H35" s="70"/>
      <c r="I35" s="70"/>
      <c r="J35" s="70"/>
      <c r="K35" s="70"/>
      <c r="L35" s="37"/>
      <c r="M35" s="100" t="s">
        <v>76</v>
      </c>
      <c r="N35" s="70"/>
      <c r="O35" s="70"/>
      <c r="P35" s="70"/>
      <c r="Q35" s="70"/>
    </row>
    <row r="36" ht="15.75" customHeight="1">
      <c r="A36" s="39"/>
      <c r="B36" s="71" t="s">
        <v>54</v>
      </c>
      <c r="C36" s="72" t="s">
        <v>55</v>
      </c>
      <c r="D36" s="101" t="s">
        <v>77</v>
      </c>
      <c r="E36" s="39"/>
      <c r="F36" s="39"/>
      <c r="G36" s="71" t="s">
        <v>54</v>
      </c>
      <c r="H36" s="72" t="s">
        <v>55</v>
      </c>
      <c r="I36" s="101" t="s">
        <v>78</v>
      </c>
      <c r="J36" s="39"/>
      <c r="K36" s="39"/>
      <c r="L36" s="39"/>
      <c r="M36" s="71" t="s">
        <v>54</v>
      </c>
      <c r="N36" s="72" t="s">
        <v>55</v>
      </c>
      <c r="O36" s="101" t="s">
        <v>78</v>
      </c>
      <c r="P36" s="39"/>
      <c r="Q36" s="39"/>
    </row>
    <row r="37" ht="15.75" customHeight="1">
      <c r="A37" s="83"/>
      <c r="B37" s="97"/>
      <c r="C37" s="97"/>
      <c r="D37" s="97"/>
      <c r="E37" s="97"/>
      <c r="F37" s="37"/>
      <c r="G37" s="73"/>
      <c r="H37" s="73"/>
      <c r="I37" s="38"/>
      <c r="J37" s="38"/>
      <c r="K37" s="73"/>
      <c r="L37" s="37"/>
      <c r="M37" s="73"/>
      <c r="N37" s="73"/>
      <c r="O37" s="38"/>
      <c r="P37" s="38"/>
      <c r="Q37" s="73"/>
    </row>
    <row r="38" ht="15.75" customHeight="1">
      <c r="A38" s="83"/>
      <c r="B38" s="90" t="s">
        <v>46</v>
      </c>
      <c r="C38" s="102" t="s">
        <v>79</v>
      </c>
      <c r="D38" s="103"/>
      <c r="E38" s="38"/>
      <c r="F38" s="104"/>
      <c r="G38" s="73"/>
      <c r="H38" s="73"/>
      <c r="I38" s="73"/>
      <c r="J38" s="73"/>
      <c r="K38" s="37"/>
      <c r="L38" s="46"/>
      <c r="M38" s="73"/>
      <c r="N38" s="73"/>
      <c r="O38" s="73"/>
      <c r="P38" s="73"/>
      <c r="Q38" s="37"/>
    </row>
    <row r="39" ht="15.75" customHeight="1">
      <c r="A39" s="83"/>
      <c r="B39" s="92" t="s">
        <v>80</v>
      </c>
      <c r="C39" s="93"/>
      <c r="D39" s="93"/>
      <c r="E39" s="51"/>
      <c r="F39" s="104"/>
      <c r="G39" s="92" t="s">
        <v>81</v>
      </c>
      <c r="H39" s="93"/>
      <c r="I39" s="93"/>
      <c r="J39" s="51"/>
      <c r="K39" s="80"/>
      <c r="L39" s="104"/>
      <c r="M39" s="92" t="s">
        <v>82</v>
      </c>
      <c r="N39" s="93"/>
      <c r="O39" s="93"/>
      <c r="P39" s="105"/>
      <c r="Q39" s="73"/>
    </row>
    <row r="40" ht="15.75" customHeight="1">
      <c r="A40" s="83"/>
      <c r="B40" s="54"/>
      <c r="E40" s="55"/>
      <c r="F40" s="104"/>
      <c r="G40" s="54"/>
      <c r="J40" s="55"/>
      <c r="K40" s="80"/>
      <c r="L40" s="104"/>
      <c r="M40" s="54"/>
      <c r="P40" s="106"/>
      <c r="Q40" s="107"/>
    </row>
    <row r="41" ht="15.75" customHeight="1">
      <c r="A41" s="83"/>
      <c r="B41" s="54"/>
      <c r="E41" s="55"/>
      <c r="F41" s="104"/>
      <c r="G41" s="54"/>
      <c r="J41" s="55"/>
      <c r="K41" s="80"/>
      <c r="L41" s="104"/>
      <c r="M41" s="54"/>
      <c r="P41" s="108" t="s">
        <v>83</v>
      </c>
      <c r="Q41" s="107"/>
    </row>
    <row r="42" ht="15.75" customHeight="1">
      <c r="A42" s="83"/>
      <c r="B42" s="54"/>
      <c r="E42" s="55"/>
      <c r="F42" s="104"/>
      <c r="G42" s="54"/>
      <c r="J42" s="55"/>
      <c r="K42" s="80"/>
      <c r="L42" s="104"/>
      <c r="M42" s="54"/>
      <c r="P42" s="108" t="s">
        <v>84</v>
      </c>
      <c r="Q42" s="107"/>
    </row>
    <row r="43" ht="15.75" customHeight="1">
      <c r="A43" s="83"/>
      <c r="B43" s="54"/>
      <c r="E43" s="55"/>
      <c r="F43" s="104"/>
      <c r="G43" s="54"/>
      <c r="J43" s="55"/>
      <c r="K43" s="80"/>
      <c r="L43" s="104"/>
      <c r="M43" s="54"/>
      <c r="P43" s="108" t="s">
        <v>85</v>
      </c>
      <c r="Q43" s="107"/>
    </row>
    <row r="44" ht="15.75" customHeight="1">
      <c r="A44" s="83"/>
      <c r="B44" s="54"/>
      <c r="E44" s="55"/>
      <c r="F44" s="104"/>
      <c r="G44" s="54"/>
      <c r="J44" s="55"/>
      <c r="K44" s="80"/>
      <c r="L44" s="104"/>
      <c r="M44" s="54"/>
      <c r="P44" s="108" t="s">
        <v>86</v>
      </c>
      <c r="Q44" s="109"/>
    </row>
    <row r="45" ht="15.75" customHeight="1">
      <c r="A45" s="83"/>
      <c r="B45" s="54"/>
      <c r="E45" s="55"/>
      <c r="F45" s="104"/>
      <c r="G45" s="54"/>
      <c r="J45" s="55"/>
      <c r="K45" s="80"/>
      <c r="L45" s="104"/>
      <c r="M45" s="54"/>
      <c r="P45" s="108" t="s">
        <v>87</v>
      </c>
      <c r="Q45" s="80"/>
    </row>
    <row r="46" ht="15.75" customHeight="1">
      <c r="A46" s="83"/>
      <c r="B46" s="54"/>
      <c r="E46" s="55"/>
      <c r="F46" s="104"/>
      <c r="G46" s="54"/>
      <c r="J46" s="55"/>
      <c r="K46" s="80"/>
      <c r="L46" s="104"/>
      <c r="M46" s="54"/>
      <c r="P46" s="106"/>
      <c r="Q46" s="80"/>
    </row>
    <row r="47" ht="15.75" customHeight="1">
      <c r="A47" s="83"/>
      <c r="B47" s="56"/>
      <c r="C47" s="95"/>
      <c r="D47" s="95"/>
      <c r="E47" s="57"/>
      <c r="F47" s="104"/>
      <c r="G47" s="56"/>
      <c r="H47" s="95"/>
      <c r="I47" s="95"/>
      <c r="J47" s="57"/>
      <c r="K47" s="80"/>
      <c r="L47" s="104"/>
      <c r="M47" s="56"/>
      <c r="N47" s="95"/>
      <c r="O47" s="95"/>
      <c r="P47" s="110"/>
      <c r="Q47" s="80"/>
    </row>
    <row r="48" ht="15.75" customHeight="1">
      <c r="A48" s="83"/>
      <c r="B48" s="96" t="s">
        <v>88</v>
      </c>
      <c r="C48" s="52"/>
      <c r="D48" s="52"/>
      <c r="E48" s="43"/>
      <c r="F48" s="46"/>
      <c r="G48" s="111"/>
      <c r="H48" s="112"/>
      <c r="I48" s="112"/>
      <c r="J48" s="113"/>
      <c r="K48" s="37"/>
      <c r="L48" s="46"/>
      <c r="M48" s="66"/>
      <c r="N48" s="66"/>
      <c r="O48" s="66"/>
      <c r="P48" s="66"/>
      <c r="Q48" s="3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C4:D4"/>
    <mergeCell ref="B6:B7"/>
    <mergeCell ref="B8:B10"/>
    <mergeCell ref="C2:D2"/>
    <mergeCell ref="G2:H2"/>
    <mergeCell ref="C3:D3"/>
    <mergeCell ref="E3:E4"/>
    <mergeCell ref="F3:F4"/>
    <mergeCell ref="G3:H5"/>
    <mergeCell ref="C5:F5"/>
    <mergeCell ref="D8:H8"/>
    <mergeCell ref="D9:H9"/>
    <mergeCell ref="D10:H10"/>
    <mergeCell ref="B13:K13"/>
    <mergeCell ref="C16:E16"/>
    <mergeCell ref="B17:B18"/>
    <mergeCell ref="C17:C18"/>
    <mergeCell ref="G35:K35"/>
    <mergeCell ref="M35:Q35"/>
    <mergeCell ref="C38:D38"/>
    <mergeCell ref="B39:E47"/>
    <mergeCell ref="G39:J47"/>
    <mergeCell ref="M39:O47"/>
    <mergeCell ref="Q39:Q44"/>
    <mergeCell ref="B48:E48"/>
    <mergeCell ref="G48:J48"/>
    <mergeCell ref="D17:D18"/>
    <mergeCell ref="E17:E18"/>
    <mergeCell ref="B23:E31"/>
    <mergeCell ref="G23:J31"/>
    <mergeCell ref="B32:E32"/>
    <mergeCell ref="G32:J32"/>
    <mergeCell ref="B35:E35"/>
  </mergeCells>
  <hyperlinks>
    <hyperlink ref="P41" r:id="rId1"/>
    <hyperlink ref="P42" r:id="rId2"/>
    <hyperlink ref="P43" r:id="rId3"/>
    <hyperlink ref="P44" r:id="rId4"/>
    <hyperlink ref="P45" r:id="rId5"/>
  </hyperlinks>
  <pageMargins left="0.7" right="0.7" top="0.75" bottom="0.75" header="0" footer="0"/>
  <pageSetup orientation="landscape"/>
  <drawing r:id="rId6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57BB8A"/>
    <outlinePr summaryRight="0" summaryBelow="0"/>
  </sheetPr>
  <sheetViews>
    <sheetView workbookViewId="0"/>
  </sheetViews>
  <sheetFormatPr defaultColWidth="12.57031" defaultRowHeight="15" customHeight="1"/>
  <cols>
    <col min="1" max="9" width="9.570313" customWidth="1"/>
  </cols>
  <sheetData>
    <row r="1" ht="15.75" customHeight="1">
      <c r="A1" s="39"/>
      <c r="B1" s="38"/>
      <c r="C1" s="38"/>
      <c r="D1" s="38"/>
      <c r="E1" s="38"/>
      <c r="F1" s="38"/>
      <c r="G1" s="38"/>
      <c r="H1" s="38"/>
      <c r="I1" s="39"/>
    </row>
    <row r="2" ht="15.75" customHeight="1">
      <c r="A2" s="114"/>
      <c r="B2" s="41" t="s">
        <v>8</v>
      </c>
      <c r="C2" s="42" t="s">
        <v>32</v>
      </c>
      <c r="D2" s="43"/>
      <c r="E2" s="44" t="s">
        <v>33</v>
      </c>
      <c r="F2" s="44" t="s">
        <v>34</v>
      </c>
      <c r="G2" s="45" t="s">
        <v>35</v>
      </c>
      <c r="H2" s="43"/>
      <c r="I2" s="46"/>
    </row>
    <row r="3" ht="15.75" customHeight="1">
      <c r="A3" s="114"/>
      <c r="B3" s="41" t="s">
        <v>36</v>
      </c>
      <c r="C3" s="47" t="s">
        <v>37</v>
      </c>
      <c r="D3" s="43"/>
      <c r="E3" s="61" t="s">
        <v>38</v>
      </c>
      <c r="F3" s="115">
        <v>46086</v>
      </c>
      <c r="G3" s="116"/>
      <c r="H3" s="51"/>
      <c r="I3" s="46"/>
    </row>
    <row r="4" ht="15.75" customHeight="1">
      <c r="A4" s="114"/>
      <c r="B4" s="41" t="s">
        <v>40</v>
      </c>
      <c r="C4" s="117" t="s">
        <v>41</v>
      </c>
      <c r="D4" s="43"/>
      <c r="E4" s="118"/>
      <c r="F4" s="43"/>
      <c r="G4" s="56"/>
      <c r="H4" s="57"/>
      <c r="I4" s="46"/>
    </row>
    <row r="5" ht="15.75" customHeight="1">
      <c r="A5" s="114"/>
      <c r="B5" s="41" t="s">
        <v>42</v>
      </c>
      <c r="C5" s="119" t="s">
        <v>89</v>
      </c>
      <c r="D5" s="52"/>
      <c r="E5" s="52"/>
      <c r="F5" s="52"/>
      <c r="G5" s="52"/>
      <c r="H5" s="43"/>
      <c r="I5" s="46"/>
    </row>
    <row r="6" ht="15.75" customHeight="1">
      <c r="A6" s="114"/>
      <c r="B6" s="58" t="s">
        <v>44</v>
      </c>
      <c r="C6" s="59" t="s">
        <v>90</v>
      </c>
      <c r="D6" s="116"/>
      <c r="E6" s="93"/>
      <c r="F6" s="93"/>
      <c r="G6" s="93"/>
      <c r="H6" s="51"/>
      <c r="I6" s="46"/>
    </row>
    <row r="7" ht="15.75" customHeight="1">
      <c r="A7" s="114"/>
      <c r="B7" s="53"/>
      <c r="C7" s="120">
        <v>1</v>
      </c>
      <c r="D7" s="56"/>
      <c r="E7" s="95"/>
      <c r="F7" s="95"/>
      <c r="G7" s="95"/>
      <c r="H7" s="57"/>
      <c r="I7" s="46"/>
    </row>
    <row r="8" ht="15.75" customHeight="1">
      <c r="A8" s="114"/>
      <c r="B8" s="62" t="s">
        <v>47</v>
      </c>
      <c r="C8" s="63" t="s">
        <v>48</v>
      </c>
      <c r="D8" s="119" t="s">
        <v>91</v>
      </c>
      <c r="E8" s="52"/>
      <c r="F8" s="52"/>
      <c r="G8" s="52"/>
      <c r="H8" s="43"/>
      <c r="I8" s="46"/>
    </row>
    <row r="9" ht="15.75" customHeight="1">
      <c r="A9" s="114"/>
      <c r="B9" s="64"/>
      <c r="C9" s="63" t="s">
        <v>50</v>
      </c>
      <c r="D9" s="119" t="s">
        <v>51</v>
      </c>
      <c r="E9" s="52"/>
      <c r="F9" s="52"/>
      <c r="G9" s="52"/>
      <c r="H9" s="43"/>
      <c r="I9" s="46"/>
    </row>
    <row r="10" ht="15.75" customHeight="1">
      <c r="A10" s="114"/>
      <c r="B10" s="53"/>
      <c r="C10" s="63" t="s">
        <v>52</v>
      </c>
      <c r="D10" s="119" t="s">
        <v>53</v>
      </c>
      <c r="E10" s="52"/>
      <c r="F10" s="52"/>
      <c r="G10" s="52"/>
      <c r="H10" s="43"/>
      <c r="I10" s="46"/>
    </row>
    <row r="11" ht="15.75" customHeight="1">
      <c r="A11" s="39"/>
      <c r="B11" s="84"/>
      <c r="C11" s="84"/>
      <c r="D11" s="84"/>
      <c r="E11" s="84"/>
      <c r="F11" s="84"/>
      <c r="G11" s="84"/>
      <c r="H11" s="84"/>
      <c r="I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</row>
    <row r="13" ht="15.75" customHeight="1">
      <c r="A13" s="39"/>
      <c r="B13" s="38"/>
      <c r="C13" s="38"/>
      <c r="D13" s="38"/>
      <c r="E13" s="38"/>
      <c r="F13" s="38"/>
      <c r="G13" s="38"/>
      <c r="H13" s="39"/>
      <c r="I13" s="39"/>
    </row>
    <row r="14" ht="15.75" customHeight="1">
      <c r="A14" s="114"/>
      <c r="B14" s="121" t="s">
        <v>92</v>
      </c>
      <c r="C14" s="121" t="s">
        <v>93</v>
      </c>
      <c r="D14" s="121" t="s">
        <v>94</v>
      </c>
      <c r="E14" s="121" t="s">
        <v>8</v>
      </c>
      <c r="F14" s="121" t="s">
        <v>95</v>
      </c>
      <c r="G14" s="121" t="s">
        <v>96</v>
      </c>
      <c r="H14" s="46"/>
      <c r="I14" s="39"/>
    </row>
    <row r="15" ht="15.75" customHeight="1">
      <c r="A15" s="114"/>
      <c r="B15" s="122" t="s">
        <v>90</v>
      </c>
      <c r="C15" s="120" t="s">
        <v>37</v>
      </c>
      <c r="D15" s="123" t="s">
        <v>97</v>
      </c>
      <c r="E15" s="124" t="s">
        <v>32</v>
      </c>
      <c r="F15" s="124" t="s">
        <v>98</v>
      </c>
      <c r="G15" s="125" t="s">
        <v>55</v>
      </c>
      <c r="H15" s="46"/>
      <c r="I15" s="39"/>
    </row>
    <row r="16" ht="15.75" customHeight="1">
      <c r="A16" s="39"/>
      <c r="B16" s="84"/>
      <c r="C16" s="84"/>
      <c r="D16" s="84"/>
      <c r="E16" s="84"/>
      <c r="F16" s="84"/>
      <c r="G16" s="84"/>
      <c r="H16" s="39"/>
      <c r="I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6:B7"/>
    <mergeCell ref="D6:H7"/>
    <mergeCell ref="B8:B10"/>
    <mergeCell ref="D8:H8"/>
    <mergeCell ref="D9:H9"/>
    <mergeCell ref="D10:H10"/>
    <mergeCell ref="C2:D2"/>
    <mergeCell ref="G2:H2"/>
    <mergeCell ref="C3:D3"/>
    <mergeCell ref="G3:H4"/>
    <mergeCell ref="C4:D4"/>
    <mergeCell ref="E4:F4"/>
    <mergeCell ref="C5:H5"/>
  </mergeCells>
  <hyperlinks>
    <hyperlink ref="D15" location="'L1 暖+正'!A1" display="攻略頁+主會場"/>
  </hyperlinks>
  <pageMargins left="0.7" right="0.7" top="0.75" bottom="0.75" header="0" footer="0"/>
  <pageSetup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26AA99"/>
    <outlinePr summaryRight="0" summaryBelow="0"/>
  </sheetPr>
  <sheetViews>
    <sheetView workbookViewId="0">
      <pane activePane="bottomLeft" state="frozen" topLeftCell="A15" ySplit="14"/>
      <selection pane="bottomLeft" activeCell="B16" sqref="B16"/>
    </sheetView>
  </sheetViews>
  <sheetFormatPr defaultColWidth="12.57031" defaultRowHeight="15" customHeight="1" outlineLevelRow="1"/>
  <cols>
    <col min="1" max="1" width="4" customWidth="1"/>
    <col min="2" max="2" width="15.42578" customWidth="1"/>
    <col min="3" max="3" width="10.57031" customWidth="1"/>
    <col min="4" max="7" width="9.425781" customWidth="1"/>
    <col min="8" max="8" width="11" customWidth="1"/>
    <col min="9" max="10" width="10.42578" customWidth="1"/>
    <col min="11" max="12" width="9.425781" customWidth="1"/>
    <col min="13" max="13" width="11" customWidth="1"/>
    <col min="14" max="14" width="16.57031" customWidth="1"/>
    <col min="15" max="15" width="14.71094" customWidth="1"/>
    <col min="16" max="16" width="19.42578" customWidth="1"/>
    <col min="17" max="17" width="21.85547" customWidth="1"/>
    <col min="18" max="18" width="17.42578" customWidth="1"/>
    <col min="19" max="19" width="15.57031" customWidth="1"/>
    <col min="20" max="20" width="14.42578" customWidth="1"/>
    <col min="21" max="21" width="9.570313" customWidth="1"/>
  </cols>
  <sheetData>
    <row r="1" collapsed="1" ht="15.75" customHeight="1">
      <c r="A1" s="34"/>
      <c r="B1" s="34"/>
      <c r="C1" s="34"/>
      <c r="D1" s="34"/>
      <c r="E1" s="126"/>
      <c r="F1" s="126"/>
      <c r="G1" s="126"/>
      <c r="H1" s="126"/>
      <c r="I1" s="126"/>
      <c r="J1" s="126"/>
      <c r="K1" s="126"/>
      <c r="L1" s="126"/>
      <c r="M1" s="126"/>
      <c r="N1" s="34"/>
      <c r="O1" s="34"/>
      <c r="P1" s="34"/>
      <c r="Q1" s="34"/>
      <c r="R1" s="34"/>
      <c r="S1" s="34"/>
      <c r="T1" s="34"/>
      <c r="U1" s="34"/>
    </row>
    <row r="2" hidden="1" outlineLevel="1" ht="15.75" customHeight="1">
      <c r="A2" s="34"/>
      <c r="B2" s="41" t="s">
        <v>8</v>
      </c>
      <c r="C2" s="42" t="s">
        <v>32</v>
      </c>
      <c r="D2" s="43"/>
      <c r="E2" s="44" t="s">
        <v>33</v>
      </c>
      <c r="F2" s="44" t="s">
        <v>34</v>
      </c>
      <c r="G2" s="45" t="s">
        <v>35</v>
      </c>
      <c r="H2" s="52"/>
      <c r="I2" s="52"/>
      <c r="J2" s="127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hidden="1" outlineLevel="1" ht="15.75" customHeight="1">
      <c r="A3" s="34"/>
      <c r="B3" s="41" t="s">
        <v>36</v>
      </c>
      <c r="C3" s="47" t="s">
        <v>37</v>
      </c>
      <c r="D3" s="43"/>
      <c r="E3" s="48" t="s">
        <v>38</v>
      </c>
      <c r="F3" s="49">
        <v>46092</v>
      </c>
      <c r="G3" s="128" t="s">
        <v>99</v>
      </c>
      <c r="J3" s="129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hidden="1" outlineLevel="1" ht="15.75" customHeight="1">
      <c r="A4" s="34"/>
      <c r="B4" s="41" t="s">
        <v>40</v>
      </c>
      <c r="C4" s="47" t="s">
        <v>41</v>
      </c>
      <c r="D4" s="52"/>
      <c r="E4" s="53"/>
      <c r="F4" s="53"/>
      <c r="J4" s="129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hidden="1" outlineLevel="1" ht="21.75" customHeight="1">
      <c r="A5" s="34"/>
      <c r="B5" s="41" t="s">
        <v>42</v>
      </c>
      <c r="C5" s="119" t="s">
        <v>100</v>
      </c>
      <c r="D5" s="52"/>
      <c r="E5" s="52"/>
      <c r="F5" s="52"/>
      <c r="G5" s="52"/>
      <c r="H5" s="52"/>
      <c r="I5" s="52"/>
      <c r="J5" s="130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</row>
    <row r="6" hidden="1" outlineLevel="1" ht="15.75" customHeight="1">
      <c r="A6" s="34"/>
      <c r="B6" s="58" t="s">
        <v>44</v>
      </c>
      <c r="C6" s="59" t="s">
        <v>101</v>
      </c>
      <c r="D6" s="59" t="s">
        <v>102</v>
      </c>
      <c r="E6" s="59" t="s">
        <v>103</v>
      </c>
      <c r="F6" s="59" t="s">
        <v>104</v>
      </c>
      <c r="G6" s="59" t="s">
        <v>105</v>
      </c>
      <c r="H6" s="59" t="s">
        <v>106</v>
      </c>
      <c r="I6" s="131" t="s">
        <v>107</v>
      </c>
      <c r="J6" s="132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hidden="1" outlineLevel="1" ht="15.75" customHeight="1">
      <c r="A7" s="34"/>
      <c r="B7" s="64"/>
      <c r="C7" s="61">
        <f>C17</f>
        <v>1</v>
      </c>
      <c r="D7" s="120">
        <f>C34</f>
        <v>4</v>
      </c>
      <c r="E7" s="120">
        <f>C89+C90</f>
        <v>22</v>
      </c>
      <c r="F7" s="120">
        <f>C142</f>
        <v>8</v>
      </c>
      <c r="G7" s="120">
        <f>C155+C157</f>
        <v>6</v>
      </c>
      <c r="H7" s="120">
        <f>C176</f>
        <v>1</v>
      </c>
      <c r="I7" s="119">
        <f>C186</f>
        <v>10</v>
      </c>
      <c r="J7" s="132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</row>
    <row r="8" hidden="1" outlineLevel="1" ht="15.75" customHeight="1">
      <c r="A8" s="34"/>
      <c r="B8" s="64"/>
      <c r="C8" s="59" t="s">
        <v>108</v>
      </c>
      <c r="D8" s="59" t="s">
        <v>109</v>
      </c>
      <c r="E8" s="59" t="s">
        <v>110</v>
      </c>
      <c r="F8" s="59" t="s">
        <v>111</v>
      </c>
      <c r="G8" s="59" t="s">
        <v>112</v>
      </c>
      <c r="H8" s="59" t="s">
        <v>113</v>
      </c>
      <c r="I8" s="42"/>
      <c r="J8" s="132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</row>
    <row r="9" hidden="1" outlineLevel="1" ht="15.75" customHeight="1">
      <c r="A9" s="34"/>
      <c r="B9" s="53"/>
      <c r="C9" s="120">
        <f>C198</f>
        <v>2</v>
      </c>
      <c r="D9" s="133">
        <f>C232</f>
        <v>3</v>
      </c>
      <c r="E9" s="120">
        <f>C250</f>
        <v>1</v>
      </c>
      <c r="F9" s="120">
        <f>C260</f>
        <v>1</v>
      </c>
      <c r="G9" s="120">
        <f>C272</f>
        <v>1</v>
      </c>
      <c r="H9" s="47">
        <f>C283</f>
        <v>1</v>
      </c>
      <c r="I9" s="47"/>
      <c r="J9" s="132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</row>
    <row r="10" hidden="1" outlineLevel="1" ht="15.75" customHeight="1">
      <c r="A10" s="34"/>
      <c r="B10" s="62" t="s">
        <v>47</v>
      </c>
      <c r="C10" s="63" t="s">
        <v>48</v>
      </c>
      <c r="D10" s="47" t="s">
        <v>49</v>
      </c>
      <c r="E10" s="52"/>
      <c r="F10" s="52"/>
      <c r="G10" s="52"/>
      <c r="H10" s="52"/>
      <c r="I10" s="52"/>
      <c r="J10" s="1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hidden="1" outlineLevel="1" ht="15.75" customHeight="1">
      <c r="A11" s="34"/>
      <c r="B11" s="64"/>
      <c r="C11" s="63" t="s">
        <v>50</v>
      </c>
      <c r="D11" s="47" t="s">
        <v>51</v>
      </c>
      <c r="E11" s="52"/>
      <c r="F11" s="52"/>
      <c r="G11" s="52"/>
      <c r="H11" s="52"/>
      <c r="I11" s="52"/>
      <c r="J11" s="1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2" hidden="1" outlineLevel="1" ht="15.75" customHeight="1">
      <c r="A12" s="34"/>
      <c r="B12" s="53"/>
      <c r="C12" s="63" t="s">
        <v>52</v>
      </c>
      <c r="D12" s="47" t="s">
        <v>53</v>
      </c>
      <c r="E12" s="52"/>
      <c r="F12" s="52"/>
      <c r="G12" s="52"/>
      <c r="H12" s="52"/>
      <c r="I12" s="52"/>
      <c r="J12" s="1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</row>
    <row r="13" hidden="1" outlineLevel="1" ht="15.75" customHeight="1">
      <c r="A13" s="135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136"/>
      <c r="M13" s="126"/>
      <c r="N13" s="34"/>
      <c r="O13" s="34"/>
      <c r="P13" s="34"/>
      <c r="Q13" s="34"/>
      <c r="R13" s="34"/>
      <c r="S13" s="34"/>
      <c r="T13" s="34"/>
      <c r="U13" s="34"/>
    </row>
    <row r="14" ht="15.75" customHeight="1">
      <c r="A14" s="135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126"/>
      <c r="M14" s="126"/>
      <c r="N14" s="34"/>
      <c r="O14" s="34"/>
      <c r="P14" s="34"/>
      <c r="Q14" s="34"/>
      <c r="R14" s="34"/>
      <c r="S14" s="34"/>
      <c r="T14" s="34"/>
      <c r="U14" s="34"/>
    </row>
    <row r="15" ht="15.75" customHeight="1">
      <c r="A15" s="135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ht="15.75" customHeight="1">
      <c r="A16" s="135"/>
      <c r="B16" s="138" t="s">
        <v>114</v>
      </c>
      <c r="C16" s="138" t="s">
        <v>115</v>
      </c>
      <c r="D16" s="138" t="s">
        <v>116</v>
      </c>
      <c r="E16" s="138" t="s">
        <v>117</v>
      </c>
      <c r="F16" s="138" t="s">
        <v>118</v>
      </c>
      <c r="L16" s="139" t="s">
        <v>119</v>
      </c>
      <c r="M16" s="139" t="s">
        <v>93</v>
      </c>
      <c r="N16" s="139" t="s">
        <v>120</v>
      </c>
      <c r="O16" s="140" t="s">
        <v>121</v>
      </c>
      <c r="P16" s="139" t="s">
        <v>122</v>
      </c>
      <c r="Q16" s="139" t="s">
        <v>123</v>
      </c>
      <c r="R16" s="139" t="s">
        <v>124</v>
      </c>
      <c r="S16" s="139" t="s">
        <v>125</v>
      </c>
      <c r="T16" s="139" t="s">
        <v>126</v>
      </c>
    </row>
    <row r="17" collapsed="1" ht="15.75" customHeight="1">
      <c r="A17" s="135"/>
      <c r="B17" s="141" t="s">
        <v>101</v>
      </c>
      <c r="C17" s="126">
        <v>1</v>
      </c>
      <c r="D17" s="34"/>
      <c r="E17" s="126" t="s">
        <v>127</v>
      </c>
      <c r="F17" s="34"/>
      <c r="G17" s="34"/>
      <c r="H17" s="34"/>
      <c r="I17" s="34"/>
      <c r="J17" s="34"/>
      <c r="K17" s="34"/>
      <c r="L17" s="126" t="b">
        <v>0</v>
      </c>
      <c r="M17" s="142" t="s">
        <v>37</v>
      </c>
      <c r="N17" s="126"/>
      <c r="O17" s="126" t="s">
        <v>128</v>
      </c>
      <c r="P17" s="126"/>
      <c r="Q17" s="126" t="s">
        <v>129</v>
      </c>
      <c r="R17" s="126" t="s">
        <v>130</v>
      </c>
      <c r="S17" s="126" t="s">
        <v>131</v>
      </c>
      <c r="T17" s="34"/>
      <c r="U17" s="34"/>
    </row>
    <row r="18" hidden="1" outlineLevel="1" ht="15.75" customHeight="1">
      <c r="A18" s="135"/>
      <c r="B18" s="34" t="s">
        <v>132</v>
      </c>
      <c r="C18" s="34"/>
      <c r="E18" s="34"/>
      <c r="F18" s="143" t="s">
        <v>133</v>
      </c>
      <c r="G18" s="144"/>
      <c r="H18" s="145"/>
      <c r="I18" s="146" t="s">
        <v>134</v>
      </c>
      <c r="J18" s="147" t="s">
        <v>135</v>
      </c>
      <c r="K18" s="148" t="s">
        <v>136</v>
      </c>
      <c r="L18" s="126"/>
      <c r="M18" s="126"/>
      <c r="N18" s="126"/>
      <c r="O18" s="126"/>
      <c r="P18" s="126"/>
      <c r="Q18" s="126"/>
      <c r="R18" s="126"/>
      <c r="S18" s="126"/>
      <c r="T18" s="34"/>
      <c r="U18" s="34"/>
    </row>
    <row r="19" hidden="1" outlineLevel="1" ht="30" customHeight="1">
      <c r="A19" s="135"/>
      <c r="B19" s="34"/>
      <c r="E19" s="34"/>
      <c r="F19" s="149" t="s">
        <v>137</v>
      </c>
      <c r="G19" s="150"/>
      <c r="H19" s="151"/>
      <c r="I19" s="152" t="s">
        <v>138</v>
      </c>
      <c r="J19" s="150"/>
      <c r="K19" s="153"/>
      <c r="L19" s="126"/>
      <c r="M19" s="126"/>
      <c r="N19" s="126"/>
      <c r="O19" s="126"/>
      <c r="P19" s="126"/>
      <c r="Q19" s="126"/>
      <c r="R19" s="126"/>
      <c r="S19" s="126"/>
      <c r="T19" s="34"/>
      <c r="U19" s="34"/>
    </row>
    <row r="20" hidden="1" outlineLevel="1" ht="15.75" customHeight="1">
      <c r="A20" s="135"/>
      <c r="B20" s="34"/>
      <c r="C20" s="34"/>
      <c r="D20" s="34"/>
      <c r="E20" s="34"/>
      <c r="F20" s="34"/>
      <c r="G20" s="34"/>
      <c r="H20" s="34"/>
      <c r="I20" s="34"/>
      <c r="J20" s="34"/>
      <c r="K20" s="142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hidden="1" outlineLevel="1" ht="15.75" customHeight="1">
      <c r="A21" s="135"/>
      <c r="B21" s="34" t="s">
        <v>132</v>
      </c>
      <c r="C21" s="34"/>
      <c r="E21" s="34"/>
      <c r="F21" s="154" t="s">
        <v>133</v>
      </c>
      <c r="G21" s="144"/>
      <c r="H21" s="145"/>
      <c r="I21" s="146" t="s">
        <v>134</v>
      </c>
      <c r="J21" s="147" t="s">
        <v>135</v>
      </c>
      <c r="K21" s="148" t="s">
        <v>139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hidden="1" outlineLevel="1" ht="28.5" customHeight="1">
      <c r="A22" s="135"/>
      <c r="B22" s="34"/>
      <c r="E22" s="34"/>
      <c r="F22" s="149" t="s">
        <v>137</v>
      </c>
      <c r="G22" s="150"/>
      <c r="H22" s="151"/>
      <c r="I22" s="152" t="s">
        <v>138</v>
      </c>
      <c r="J22" s="150"/>
      <c r="K22" s="153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hidden="1" outlineLevel="1" ht="15.75" customHeight="1">
      <c r="A23" s="135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hidden="1" outlineLevel="1" ht="15.75" customHeight="1">
      <c r="A24" s="135"/>
      <c r="B24" s="34" t="s">
        <v>132</v>
      </c>
      <c r="C24" s="34"/>
      <c r="E24" s="34"/>
      <c r="F24" s="154" t="s">
        <v>133</v>
      </c>
      <c r="G24" s="144"/>
      <c r="H24" s="145"/>
      <c r="I24" s="146" t="s">
        <v>134</v>
      </c>
      <c r="J24" s="147" t="s">
        <v>135</v>
      </c>
      <c r="K24" s="148" t="s">
        <v>140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hidden="1" outlineLevel="1" ht="27" customHeight="1">
      <c r="A25" s="135"/>
      <c r="B25" s="34"/>
      <c r="E25" s="34"/>
      <c r="F25" s="149" t="s">
        <v>137</v>
      </c>
      <c r="G25" s="150"/>
      <c r="H25" s="151"/>
      <c r="I25" s="152" t="s">
        <v>138</v>
      </c>
      <c r="J25" s="150"/>
      <c r="K25" s="153"/>
      <c r="L25" s="126"/>
      <c r="M25" s="126"/>
      <c r="N25" s="34"/>
      <c r="O25" s="34"/>
      <c r="P25" s="34"/>
      <c r="Q25" s="34"/>
      <c r="R25" s="34"/>
      <c r="S25" s="34"/>
      <c r="T25" s="34"/>
      <c r="U25" s="34"/>
    </row>
    <row r="26" ht="15.75" customHeight="1">
      <c r="A26" s="135"/>
      <c r="B26" s="34"/>
      <c r="C26" s="34"/>
      <c r="D26" s="34"/>
      <c r="E26" s="34"/>
      <c r="F26" s="126"/>
      <c r="G26" s="126"/>
      <c r="H26" s="126"/>
      <c r="I26" s="20"/>
      <c r="J26" s="16"/>
      <c r="K26" s="20"/>
      <c r="L26" s="126"/>
      <c r="M26" s="126"/>
      <c r="N26" s="126"/>
      <c r="O26" s="16" t="s">
        <v>141</v>
      </c>
      <c r="P26" s="126"/>
      <c r="Q26" s="126" t="s">
        <v>138</v>
      </c>
      <c r="R26" s="155" t="s">
        <v>142</v>
      </c>
      <c r="S26" s="126" t="s">
        <v>131</v>
      </c>
      <c r="T26" s="34"/>
      <c r="U26" s="34"/>
    </row>
    <row r="27" ht="15.75" customHeight="1">
      <c r="A27" s="135"/>
      <c r="B27" s="34" t="s">
        <v>143</v>
      </c>
      <c r="C27" s="34"/>
      <c r="E27" s="34"/>
      <c r="F27" s="143" t="s">
        <v>133</v>
      </c>
      <c r="G27" s="144"/>
      <c r="H27" s="145"/>
      <c r="I27" s="146" t="s">
        <v>134</v>
      </c>
      <c r="J27" s="147" t="s">
        <v>130</v>
      </c>
      <c r="K27" s="148" t="s">
        <v>144</v>
      </c>
      <c r="L27" s="126"/>
      <c r="M27" s="126"/>
      <c r="N27" s="34"/>
      <c r="O27" s="34"/>
      <c r="P27" s="34"/>
      <c r="Q27" s="34"/>
      <c r="R27" s="34"/>
      <c r="S27" s="34"/>
      <c r="T27" s="34"/>
      <c r="U27" s="34"/>
    </row>
    <row r="28" ht="27" customHeight="1">
      <c r="A28" s="135"/>
      <c r="B28" s="34"/>
      <c r="E28" s="34"/>
      <c r="F28" s="156" t="s">
        <v>145</v>
      </c>
      <c r="G28" s="150"/>
      <c r="H28" s="151"/>
      <c r="I28" s="152" t="s">
        <v>146</v>
      </c>
      <c r="J28" s="150"/>
      <c r="K28" s="153"/>
      <c r="L28" s="126"/>
      <c r="M28" s="126"/>
      <c r="N28" s="34"/>
      <c r="O28" s="34"/>
      <c r="P28" s="34"/>
      <c r="Q28" s="34"/>
      <c r="R28" s="34"/>
      <c r="S28" s="34"/>
      <c r="T28" s="34"/>
      <c r="U28" s="34"/>
    </row>
    <row r="29" ht="14.25" customHeight="1">
      <c r="A29" s="135"/>
      <c r="B29" s="34"/>
      <c r="C29" s="34"/>
      <c r="D29" s="34"/>
      <c r="E29" s="34"/>
      <c r="F29" s="126"/>
      <c r="G29" s="126"/>
      <c r="H29" s="126"/>
      <c r="I29" s="126"/>
      <c r="J29" s="16"/>
      <c r="K29" s="157"/>
      <c r="L29" s="126"/>
      <c r="M29" s="126"/>
      <c r="N29" s="34"/>
      <c r="O29" s="34"/>
      <c r="P29" s="34"/>
      <c r="Q29" s="34"/>
      <c r="R29" s="34"/>
      <c r="S29" s="34"/>
      <c r="T29" s="34"/>
      <c r="U29" s="34"/>
    </row>
    <row r="30" ht="27" customHeight="1">
      <c r="A30" s="135"/>
      <c r="B30" s="34"/>
      <c r="C30" s="34"/>
      <c r="D30" s="34"/>
      <c r="E30" s="34"/>
      <c r="F30" s="158" t="s">
        <v>99</v>
      </c>
      <c r="L30" s="126"/>
      <c r="M30" s="126"/>
      <c r="N30" s="34"/>
      <c r="O30" s="34"/>
      <c r="P30" s="34"/>
      <c r="Q30" s="34"/>
      <c r="R30" s="34"/>
      <c r="S30" s="34"/>
      <c r="T30" s="34"/>
      <c r="U30" s="34"/>
    </row>
    <row r="31" ht="15.75" customHeight="1">
      <c r="A31" s="13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126"/>
      <c r="M31" s="126"/>
      <c r="N31" s="34"/>
      <c r="O31" s="34"/>
      <c r="P31" s="34"/>
      <c r="Q31" s="34"/>
      <c r="R31" s="34"/>
      <c r="S31" s="34"/>
      <c r="T31" s="34"/>
      <c r="U31" s="34"/>
    </row>
    <row r="32" ht="15.75" customHeight="1">
      <c r="A32" s="135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</row>
    <row r="33" ht="15.75" customHeight="1">
      <c r="A33" s="135"/>
      <c r="B33" s="138" t="s">
        <v>114</v>
      </c>
      <c r="C33" s="138" t="s">
        <v>115</v>
      </c>
      <c r="D33" s="138" t="s">
        <v>116</v>
      </c>
      <c r="E33" s="138" t="s">
        <v>117</v>
      </c>
      <c r="F33" s="138" t="s">
        <v>118</v>
      </c>
      <c r="L33" s="139" t="s">
        <v>119</v>
      </c>
      <c r="M33" s="139" t="s">
        <v>93</v>
      </c>
      <c r="N33" s="139" t="s">
        <v>120</v>
      </c>
      <c r="O33" s="140" t="s">
        <v>121</v>
      </c>
      <c r="P33" s="139" t="s">
        <v>122</v>
      </c>
      <c r="Q33" s="139" t="s">
        <v>147</v>
      </c>
      <c r="R33" s="139" t="s">
        <v>148</v>
      </c>
      <c r="S33" s="139" t="s">
        <v>125</v>
      </c>
      <c r="T33" s="139" t="s">
        <v>149</v>
      </c>
    </row>
    <row r="34" ht="15.75" customHeight="1">
      <c r="A34" s="135"/>
      <c r="B34" s="159" t="s">
        <v>102</v>
      </c>
      <c r="C34" s="126">
        <v>4</v>
      </c>
      <c r="D34" s="160" t="s">
        <v>150</v>
      </c>
      <c r="E34" s="161" t="s">
        <v>151</v>
      </c>
      <c r="F34" s="34"/>
      <c r="G34" s="34" t="s">
        <v>152</v>
      </c>
      <c r="H34" s="34"/>
      <c r="I34" s="34"/>
      <c r="J34" s="34"/>
      <c r="K34" s="34"/>
      <c r="L34" s="126" t="b">
        <v>0</v>
      </c>
      <c r="M34" s="142" t="s">
        <v>37</v>
      </c>
      <c r="N34" s="126" t="s">
        <v>153</v>
      </c>
      <c r="T34" s="34"/>
      <c r="U34" s="34"/>
    </row>
    <row r="35" ht="15.75" customHeight="1">
      <c r="A35" s="135"/>
      <c r="B35" s="34"/>
      <c r="C35" s="34"/>
      <c r="D35" s="34"/>
      <c r="E35" s="34"/>
      <c r="F35" s="34"/>
      <c r="G35" s="34" t="s">
        <v>154</v>
      </c>
      <c r="H35" s="34"/>
      <c r="I35" s="34"/>
      <c r="J35" s="34"/>
      <c r="K35" s="34"/>
      <c r="L35" s="126"/>
      <c r="M35" s="126"/>
      <c r="N35" s="126"/>
      <c r="O35" s="126"/>
      <c r="P35" s="126"/>
      <c r="Q35" s="126"/>
      <c r="R35" s="126"/>
      <c r="S35" s="126"/>
      <c r="T35" s="34"/>
      <c r="U35" s="34"/>
    </row>
    <row r="36" ht="15.75" customHeight="1">
      <c r="A36" s="135"/>
      <c r="B36" s="162"/>
      <c r="C36" s="163"/>
      <c r="D36" s="164"/>
      <c r="E36" s="164"/>
      <c r="F36" s="164"/>
      <c r="G36" s="34" t="s">
        <v>155</v>
      </c>
      <c r="H36" s="164"/>
      <c r="I36" s="164"/>
      <c r="J36" s="34"/>
      <c r="K36" s="34"/>
      <c r="L36" s="126"/>
      <c r="M36" s="126"/>
      <c r="N36" s="126"/>
      <c r="O36" s="126"/>
      <c r="P36" s="126"/>
      <c r="Q36" s="126"/>
      <c r="R36" s="126"/>
      <c r="S36" s="126"/>
      <c r="T36" s="34"/>
      <c r="U36" s="34"/>
    </row>
    <row r="37" ht="15.75" customHeight="1">
      <c r="A37" s="135"/>
      <c r="B37" s="164"/>
      <c r="C37" s="165"/>
      <c r="D37" s="165"/>
      <c r="E37" s="165"/>
      <c r="F37" s="165"/>
      <c r="G37" s="34" t="s">
        <v>156</v>
      </c>
      <c r="H37" s="165"/>
      <c r="I37" s="164"/>
      <c r="J37" s="34"/>
      <c r="K37" s="34"/>
      <c r="L37" s="126"/>
      <c r="M37" s="126"/>
      <c r="N37" s="126"/>
      <c r="O37" s="126"/>
      <c r="P37" s="126"/>
      <c r="Q37" s="126"/>
      <c r="R37" s="126"/>
      <c r="S37" s="126"/>
      <c r="T37" s="34"/>
      <c r="U37" s="34"/>
    </row>
    <row r="38" ht="15.75" customHeight="1">
      <c r="A38" s="135"/>
      <c r="B38" s="164"/>
      <c r="C38" s="165"/>
      <c r="D38" s="165"/>
      <c r="E38" s="165"/>
      <c r="F38" s="165"/>
      <c r="G38" s="34" t="s">
        <v>157</v>
      </c>
      <c r="H38" s="165"/>
      <c r="I38" s="164"/>
      <c r="J38" s="34"/>
      <c r="K38" s="34"/>
      <c r="L38" s="126"/>
      <c r="M38" s="126"/>
      <c r="N38" s="126"/>
      <c r="O38" s="126"/>
      <c r="P38" s="126"/>
      <c r="Q38" s="126"/>
      <c r="R38" s="126"/>
      <c r="S38" s="126"/>
      <c r="T38" s="34"/>
      <c r="U38" s="34"/>
    </row>
    <row r="39" ht="15.75" customHeight="1">
      <c r="A39" s="135"/>
      <c r="B39" s="164"/>
      <c r="C39" s="165"/>
      <c r="D39" s="165"/>
      <c r="E39" s="165"/>
      <c r="F39" s="165"/>
      <c r="G39" s="34" t="s">
        <v>158</v>
      </c>
      <c r="H39" s="165"/>
      <c r="I39" s="164"/>
      <c r="J39" s="34"/>
      <c r="K39" s="34"/>
      <c r="L39" s="126"/>
      <c r="M39" s="126"/>
      <c r="N39" s="126"/>
      <c r="O39" s="126"/>
      <c r="P39" s="126"/>
      <c r="Q39" s="126"/>
      <c r="R39" s="126"/>
      <c r="S39" s="126"/>
      <c r="T39" s="34"/>
      <c r="U39" s="34"/>
    </row>
    <row r="40" ht="15.75" customHeight="1">
      <c r="A40" s="135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126"/>
      <c r="M40" s="126"/>
      <c r="N40" s="126"/>
      <c r="O40" s="126"/>
      <c r="P40" s="126"/>
      <c r="Q40" s="126"/>
      <c r="R40" s="126"/>
      <c r="S40" s="126"/>
      <c r="T40" s="34"/>
      <c r="U40" s="34"/>
    </row>
    <row r="41" ht="15.75" customHeight="1">
      <c r="A41" s="135"/>
      <c r="B41" s="34"/>
      <c r="C41" s="166" t="s">
        <v>152</v>
      </c>
      <c r="D41" s="167" t="s">
        <v>159</v>
      </c>
      <c r="E41" s="34"/>
      <c r="F41" s="34"/>
      <c r="G41" s="34"/>
      <c r="H41" s="34"/>
      <c r="I41" s="168"/>
      <c r="J41" s="166" t="s">
        <v>154</v>
      </c>
      <c r="K41" s="167" t="s">
        <v>160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ht="15.75" customHeight="1">
      <c r="A42" s="135"/>
      <c r="B42" s="34"/>
      <c r="C42" s="169" t="s">
        <v>161</v>
      </c>
      <c r="D42" s="170" t="s">
        <v>162</v>
      </c>
      <c r="E42" s="171"/>
      <c r="F42" s="171"/>
      <c r="G42" s="171"/>
      <c r="H42" s="172"/>
      <c r="I42" s="168"/>
      <c r="J42" s="169" t="s">
        <v>161</v>
      </c>
      <c r="K42" s="170" t="s">
        <v>162</v>
      </c>
      <c r="L42" s="171"/>
      <c r="M42" s="171"/>
      <c r="N42" s="171"/>
      <c r="O42" s="172"/>
      <c r="P42" s="34"/>
      <c r="Q42" s="34"/>
      <c r="R42" s="34"/>
      <c r="S42" s="34"/>
      <c r="T42" s="34"/>
      <c r="U42" s="34"/>
    </row>
    <row r="43" ht="15.75" customHeight="1">
      <c r="A43" s="135"/>
      <c r="B43" s="34"/>
      <c r="C43" s="173"/>
      <c r="D43" s="54"/>
      <c r="H43" s="174"/>
      <c r="I43" s="168"/>
      <c r="J43" s="173"/>
      <c r="K43" s="54"/>
      <c r="O43" s="174"/>
      <c r="P43" s="34"/>
      <c r="Q43" s="34"/>
      <c r="R43" s="34"/>
      <c r="S43" s="34"/>
      <c r="T43" s="34"/>
      <c r="U43" s="34"/>
    </row>
    <row r="44" ht="15.75" customHeight="1">
      <c r="A44" s="135"/>
      <c r="B44" s="34"/>
      <c r="C44" s="173"/>
      <c r="D44" s="54"/>
      <c r="H44" s="174"/>
      <c r="I44" s="168"/>
      <c r="J44" s="173"/>
      <c r="K44" s="54"/>
      <c r="O44" s="174"/>
      <c r="P44" s="34"/>
      <c r="Q44" s="34"/>
      <c r="R44" s="34"/>
      <c r="S44" s="34"/>
      <c r="T44" s="34"/>
      <c r="U44" s="34"/>
    </row>
    <row r="45" ht="15.75" customHeight="1">
      <c r="A45" s="135"/>
      <c r="B45" s="34"/>
      <c r="C45" s="175"/>
      <c r="D45" s="56"/>
      <c r="E45" s="95"/>
      <c r="F45" s="95"/>
      <c r="G45" s="95"/>
      <c r="H45" s="176"/>
      <c r="I45" s="168"/>
      <c r="J45" s="175"/>
      <c r="K45" s="56"/>
      <c r="L45" s="95"/>
      <c r="M45" s="95"/>
      <c r="N45" s="95"/>
      <c r="O45" s="176"/>
      <c r="P45" s="34"/>
      <c r="Q45" s="34"/>
      <c r="R45" s="34"/>
      <c r="S45" s="34"/>
      <c r="T45" s="34"/>
      <c r="U45" s="34"/>
    </row>
    <row r="46" ht="15.75" customHeight="1">
      <c r="A46" s="135"/>
      <c r="B46" s="34"/>
      <c r="C46" s="177" t="s">
        <v>163</v>
      </c>
      <c r="D46" s="52"/>
      <c r="E46" s="52"/>
      <c r="F46" s="52"/>
      <c r="G46" s="52"/>
      <c r="H46" s="178"/>
      <c r="I46" s="168"/>
      <c r="J46" s="179" t="s">
        <v>164</v>
      </c>
      <c r="K46" s="93"/>
      <c r="L46" s="93"/>
      <c r="M46" s="93"/>
      <c r="N46" s="93"/>
      <c r="O46" s="180"/>
      <c r="P46" s="34"/>
      <c r="Q46" s="34"/>
      <c r="R46" s="34"/>
      <c r="S46" s="34"/>
      <c r="T46" s="34"/>
      <c r="U46" s="34"/>
    </row>
    <row r="47" ht="15.75" customHeight="1">
      <c r="A47" s="135"/>
      <c r="B47" s="34"/>
      <c r="C47" s="181" t="s">
        <v>165</v>
      </c>
      <c r="D47" s="51"/>
      <c r="E47" s="182" t="s">
        <v>166</v>
      </c>
      <c r="F47" s="51"/>
      <c r="G47" s="182" t="s">
        <v>167</v>
      </c>
      <c r="H47" s="180"/>
      <c r="I47" s="34"/>
      <c r="J47" s="181" t="s">
        <v>168</v>
      </c>
      <c r="K47" s="51"/>
      <c r="L47" s="182" t="s">
        <v>169</v>
      </c>
      <c r="M47" s="51"/>
      <c r="N47" s="182" t="s">
        <v>170</v>
      </c>
      <c r="O47" s="180"/>
      <c r="P47" s="34"/>
      <c r="Q47" s="34"/>
      <c r="R47" s="34"/>
      <c r="S47" s="34"/>
      <c r="T47" s="34"/>
      <c r="U47" s="34"/>
    </row>
    <row r="48" ht="15.75" customHeight="1">
      <c r="A48" s="135"/>
      <c r="B48" s="34"/>
      <c r="C48" s="183"/>
      <c r="D48" s="55"/>
      <c r="E48" s="54"/>
      <c r="F48" s="55"/>
      <c r="G48" s="54"/>
      <c r="H48" s="174"/>
      <c r="I48" s="34"/>
      <c r="J48" s="183"/>
      <c r="K48" s="55"/>
      <c r="L48" s="54"/>
      <c r="M48" s="55"/>
      <c r="N48" s="54"/>
      <c r="O48" s="174"/>
      <c r="P48" s="34"/>
      <c r="Q48" s="34"/>
      <c r="R48" s="34"/>
      <c r="S48" s="34"/>
      <c r="T48" s="34"/>
      <c r="U48" s="34"/>
    </row>
    <row r="49" ht="15.75" customHeight="1">
      <c r="A49" s="135"/>
      <c r="B49" s="34"/>
      <c r="C49" s="183"/>
      <c r="D49" s="55"/>
      <c r="E49" s="54"/>
      <c r="F49" s="55"/>
      <c r="G49" s="54"/>
      <c r="H49" s="174"/>
      <c r="I49" s="34"/>
      <c r="J49" s="183"/>
      <c r="K49" s="55"/>
      <c r="L49" s="54"/>
      <c r="M49" s="55"/>
      <c r="N49" s="54"/>
      <c r="O49" s="174"/>
      <c r="P49" s="34"/>
      <c r="Q49" s="34"/>
      <c r="R49" s="34"/>
      <c r="S49" s="34"/>
      <c r="T49" s="34"/>
      <c r="U49" s="34"/>
    </row>
    <row r="50" ht="15.75" customHeight="1">
      <c r="A50" s="135"/>
      <c r="B50" s="34"/>
      <c r="C50" s="183"/>
      <c r="D50" s="55"/>
      <c r="E50" s="54"/>
      <c r="F50" s="55"/>
      <c r="G50" s="54"/>
      <c r="H50" s="174"/>
      <c r="I50" s="34"/>
      <c r="J50" s="183"/>
      <c r="K50" s="55"/>
      <c r="L50" s="54"/>
      <c r="M50" s="55"/>
      <c r="N50" s="54"/>
      <c r="O50" s="174"/>
      <c r="P50" s="34"/>
      <c r="Q50" s="34"/>
      <c r="R50" s="34"/>
      <c r="S50" s="34"/>
      <c r="T50" s="34"/>
      <c r="U50" s="34"/>
    </row>
    <row r="51" ht="15.75" customHeight="1">
      <c r="A51" s="135"/>
      <c r="B51" s="34"/>
      <c r="C51" s="183"/>
      <c r="D51" s="55"/>
      <c r="E51" s="54"/>
      <c r="F51" s="55"/>
      <c r="G51" s="54"/>
      <c r="H51" s="174"/>
      <c r="I51" s="34"/>
      <c r="J51" s="183"/>
      <c r="K51" s="55"/>
      <c r="L51" s="54"/>
      <c r="M51" s="55"/>
      <c r="N51" s="54"/>
      <c r="O51" s="174"/>
      <c r="P51" s="34"/>
      <c r="Q51" s="34"/>
      <c r="R51" s="34"/>
      <c r="S51" s="34"/>
      <c r="T51" s="34"/>
      <c r="U51" s="34"/>
    </row>
    <row r="52" ht="15.75" customHeight="1">
      <c r="A52" s="135"/>
      <c r="B52" s="34"/>
      <c r="C52" s="184"/>
      <c r="D52" s="57"/>
      <c r="E52" s="56"/>
      <c r="F52" s="57"/>
      <c r="G52" s="56"/>
      <c r="H52" s="176"/>
      <c r="I52" s="34"/>
      <c r="J52" s="184"/>
      <c r="K52" s="57"/>
      <c r="L52" s="56"/>
      <c r="M52" s="57"/>
      <c r="N52" s="56"/>
      <c r="O52" s="176"/>
      <c r="P52" s="34"/>
      <c r="Q52" s="34"/>
      <c r="R52" s="34"/>
      <c r="S52" s="34"/>
      <c r="T52" s="34"/>
      <c r="U52" s="34"/>
    </row>
    <row r="53" ht="15.75" customHeight="1">
      <c r="A53" s="135"/>
      <c r="B53" s="34"/>
      <c r="C53" s="185" t="s">
        <v>171</v>
      </c>
      <c r="D53" s="186"/>
      <c r="E53" s="186"/>
      <c r="F53" s="186"/>
      <c r="G53" s="186"/>
      <c r="H53" s="187"/>
      <c r="I53" s="168"/>
      <c r="J53" s="185" t="s">
        <v>171</v>
      </c>
      <c r="K53" s="186"/>
      <c r="L53" s="186"/>
      <c r="M53" s="186"/>
      <c r="N53" s="186"/>
      <c r="O53" s="187"/>
      <c r="P53" s="34"/>
      <c r="Q53" s="34"/>
      <c r="R53" s="34"/>
      <c r="S53" s="34"/>
      <c r="T53" s="34"/>
      <c r="U53" s="34"/>
    </row>
    <row r="54" ht="15.75" customHeight="1">
      <c r="A54" s="135"/>
      <c r="B54" s="34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34"/>
      <c r="Q54" s="164"/>
      <c r="R54" s="164"/>
      <c r="S54" s="34"/>
      <c r="T54" s="34"/>
      <c r="U54" s="34"/>
    </row>
    <row r="55" ht="15.75" customHeight="1">
      <c r="A55" s="135"/>
      <c r="B55" s="34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34"/>
      <c r="Q55" s="164"/>
      <c r="R55" s="164"/>
      <c r="S55" s="34"/>
      <c r="T55" s="34"/>
      <c r="U55" s="34"/>
    </row>
    <row r="56" ht="15.75" customHeight="1">
      <c r="A56" s="135"/>
      <c r="B56" s="34"/>
      <c r="C56" s="166" t="s">
        <v>155</v>
      </c>
      <c r="D56" s="167" t="s">
        <v>172</v>
      </c>
      <c r="E56" s="34"/>
      <c r="F56" s="34"/>
      <c r="G56" s="34"/>
      <c r="H56" s="34"/>
      <c r="I56" s="168"/>
      <c r="J56" s="166" t="s">
        <v>156</v>
      </c>
      <c r="K56" s="167" t="s">
        <v>173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</row>
    <row r="57" ht="15.75" customHeight="1">
      <c r="A57" s="135"/>
      <c r="B57" s="34"/>
      <c r="C57" s="169" t="s">
        <v>161</v>
      </c>
      <c r="D57" s="170" t="s">
        <v>162</v>
      </c>
      <c r="E57" s="171"/>
      <c r="F57" s="171"/>
      <c r="G57" s="171"/>
      <c r="H57" s="172"/>
      <c r="I57" s="168"/>
      <c r="J57" s="169" t="s">
        <v>161</v>
      </c>
      <c r="K57" s="170" t="s">
        <v>162</v>
      </c>
      <c r="L57" s="171"/>
      <c r="M57" s="171"/>
      <c r="N57" s="171"/>
      <c r="O57" s="172"/>
      <c r="P57" s="34"/>
      <c r="Q57" s="34"/>
      <c r="R57" s="34"/>
      <c r="S57" s="34"/>
      <c r="T57" s="34"/>
      <c r="U57" s="34"/>
    </row>
    <row r="58" ht="15.75" customHeight="1">
      <c r="A58" s="135"/>
      <c r="B58" s="34"/>
      <c r="C58" s="173"/>
      <c r="D58" s="54"/>
      <c r="H58" s="174"/>
      <c r="I58" s="168"/>
      <c r="J58" s="173"/>
      <c r="K58" s="54"/>
      <c r="O58" s="174"/>
      <c r="P58" s="34"/>
      <c r="Q58" s="34"/>
      <c r="R58" s="34"/>
      <c r="S58" s="34"/>
      <c r="T58" s="34"/>
      <c r="U58" s="34"/>
    </row>
    <row r="59" ht="15.75" customHeight="1">
      <c r="A59" s="135"/>
      <c r="B59" s="34"/>
      <c r="C59" s="173"/>
      <c r="D59" s="54"/>
      <c r="H59" s="174"/>
      <c r="I59" s="168"/>
      <c r="J59" s="173"/>
      <c r="K59" s="54"/>
      <c r="O59" s="174"/>
      <c r="P59" s="34"/>
      <c r="Q59" s="34"/>
      <c r="R59" s="34"/>
      <c r="S59" s="34"/>
      <c r="T59" s="34"/>
      <c r="U59" s="34"/>
    </row>
    <row r="60" ht="15.75" customHeight="1">
      <c r="A60" s="135"/>
      <c r="B60" s="34"/>
      <c r="C60" s="175"/>
      <c r="D60" s="56"/>
      <c r="E60" s="95"/>
      <c r="F60" s="95"/>
      <c r="G60" s="95"/>
      <c r="H60" s="176"/>
      <c r="I60" s="168"/>
      <c r="J60" s="175"/>
      <c r="K60" s="56"/>
      <c r="L60" s="95"/>
      <c r="M60" s="95"/>
      <c r="N60" s="95"/>
      <c r="O60" s="176"/>
      <c r="P60" s="34"/>
      <c r="Q60" s="34"/>
      <c r="R60" s="34"/>
      <c r="S60" s="34"/>
      <c r="T60" s="34"/>
      <c r="U60" s="34"/>
    </row>
    <row r="61" ht="15.75" customHeight="1">
      <c r="A61" s="135"/>
      <c r="B61" s="34"/>
      <c r="C61" s="177" t="s">
        <v>174</v>
      </c>
      <c r="D61" s="52"/>
      <c r="E61" s="52"/>
      <c r="F61" s="52"/>
      <c r="G61" s="52"/>
      <c r="H61" s="178"/>
      <c r="I61" s="168"/>
      <c r="J61" s="177" t="s">
        <v>175</v>
      </c>
      <c r="K61" s="52"/>
      <c r="L61" s="52"/>
      <c r="M61" s="52"/>
      <c r="N61" s="52"/>
      <c r="O61" s="178"/>
      <c r="P61" s="34"/>
      <c r="Q61" s="34"/>
      <c r="R61" s="34"/>
      <c r="S61" s="34"/>
      <c r="T61" s="34"/>
      <c r="U61" s="34"/>
    </row>
    <row r="62" ht="15.75" customHeight="1">
      <c r="A62" s="135"/>
      <c r="B62" s="34"/>
      <c r="C62" s="181" t="s">
        <v>176</v>
      </c>
      <c r="D62" s="51"/>
      <c r="E62" s="182" t="s">
        <v>177</v>
      </c>
      <c r="F62" s="51"/>
      <c r="G62" s="188" t="s">
        <v>178</v>
      </c>
      <c r="H62" s="180"/>
      <c r="I62" s="168"/>
      <c r="J62" s="181" t="s">
        <v>179</v>
      </c>
      <c r="K62" s="51"/>
      <c r="L62" s="182" t="s">
        <v>180</v>
      </c>
      <c r="M62" s="51"/>
      <c r="N62" s="188" t="s">
        <v>181</v>
      </c>
      <c r="O62" s="180"/>
      <c r="P62" s="34"/>
      <c r="Q62" s="34"/>
      <c r="R62" s="34"/>
      <c r="S62" s="34"/>
      <c r="T62" s="34"/>
      <c r="U62" s="34"/>
    </row>
    <row r="63" ht="15.75" customHeight="1">
      <c r="A63" s="135"/>
      <c r="B63" s="34"/>
      <c r="C63" s="183"/>
      <c r="D63" s="55"/>
      <c r="E63" s="54"/>
      <c r="F63" s="55"/>
      <c r="H63" s="174"/>
      <c r="I63" s="168"/>
      <c r="J63" s="183"/>
      <c r="K63" s="55"/>
      <c r="L63" s="54"/>
      <c r="M63" s="55"/>
      <c r="O63" s="174"/>
      <c r="P63" s="34"/>
      <c r="Q63" s="34"/>
      <c r="R63" s="34"/>
      <c r="S63" s="34"/>
      <c r="T63" s="34"/>
      <c r="U63" s="34"/>
    </row>
    <row r="64" ht="15.75" customHeight="1">
      <c r="A64" s="135"/>
      <c r="B64" s="34"/>
      <c r="C64" s="183"/>
      <c r="D64" s="55"/>
      <c r="E64" s="54"/>
      <c r="F64" s="55"/>
      <c r="H64" s="174"/>
      <c r="I64" s="168"/>
      <c r="J64" s="183"/>
      <c r="K64" s="55"/>
      <c r="L64" s="54"/>
      <c r="M64" s="55"/>
      <c r="O64" s="174"/>
      <c r="P64" s="34" t="s">
        <v>182</v>
      </c>
      <c r="Q64" s="34"/>
      <c r="R64" s="34"/>
      <c r="S64" s="34"/>
      <c r="T64" s="34"/>
      <c r="U64" s="34"/>
    </row>
    <row r="65" ht="15.75" customHeight="1">
      <c r="A65" s="135"/>
      <c r="B65" s="34"/>
      <c r="C65" s="183"/>
      <c r="D65" s="55"/>
      <c r="E65" s="54"/>
      <c r="F65" s="55"/>
      <c r="H65" s="174"/>
      <c r="I65" s="168"/>
      <c r="J65" s="183"/>
      <c r="K65" s="55"/>
      <c r="L65" s="54"/>
      <c r="M65" s="55"/>
      <c r="O65" s="174"/>
      <c r="P65" s="34" t="s">
        <v>183</v>
      </c>
      <c r="Q65" s="34"/>
      <c r="R65" s="34"/>
      <c r="S65" s="34"/>
      <c r="T65" s="34"/>
      <c r="U65" s="34"/>
    </row>
    <row r="66" ht="15.75" customHeight="1">
      <c r="A66" s="135"/>
      <c r="B66" s="34"/>
      <c r="C66" s="183"/>
      <c r="D66" s="55"/>
      <c r="E66" s="54"/>
      <c r="F66" s="55"/>
      <c r="H66" s="174"/>
      <c r="I66" s="168"/>
      <c r="J66" s="183"/>
      <c r="K66" s="55"/>
      <c r="L66" s="54"/>
      <c r="M66" s="55"/>
      <c r="O66" s="174"/>
      <c r="P66" s="34" t="s">
        <v>184</v>
      </c>
      <c r="Q66" s="34"/>
      <c r="R66" s="34"/>
      <c r="S66" s="34"/>
      <c r="T66" s="34"/>
      <c r="U66" s="34"/>
    </row>
    <row r="67" ht="15.75" customHeight="1">
      <c r="A67" s="135"/>
      <c r="B67" s="34"/>
      <c r="C67" s="184"/>
      <c r="D67" s="57"/>
      <c r="E67" s="56"/>
      <c r="F67" s="57"/>
      <c r="H67" s="174"/>
      <c r="I67" s="168"/>
      <c r="J67" s="184"/>
      <c r="K67" s="57"/>
      <c r="L67" s="56"/>
      <c r="M67" s="57"/>
      <c r="O67" s="174"/>
      <c r="P67" s="189" t="s">
        <v>185</v>
      </c>
      <c r="Q67" s="34"/>
      <c r="R67" s="34"/>
      <c r="S67" s="34"/>
      <c r="T67" s="34"/>
      <c r="U67" s="34"/>
    </row>
    <row r="68" ht="15.75" customHeight="1">
      <c r="A68" s="135"/>
      <c r="B68" s="34"/>
      <c r="C68" s="185" t="s">
        <v>171</v>
      </c>
      <c r="D68" s="186"/>
      <c r="E68" s="186"/>
      <c r="F68" s="186"/>
      <c r="G68" s="186"/>
      <c r="H68" s="187"/>
      <c r="I68" s="168"/>
      <c r="J68" s="185" t="s">
        <v>171</v>
      </c>
      <c r="K68" s="186"/>
      <c r="L68" s="186"/>
      <c r="M68" s="186"/>
      <c r="N68" s="186"/>
      <c r="O68" s="187"/>
      <c r="P68" s="34"/>
      <c r="Q68" s="34"/>
      <c r="R68" s="34"/>
      <c r="S68" s="34"/>
      <c r="T68" s="34"/>
      <c r="U68" s="34"/>
    </row>
    <row r="69" ht="15.75" customHeight="1">
      <c r="A69" s="135"/>
      <c r="B69" s="34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34"/>
      <c r="Q69" s="34"/>
      <c r="R69" s="34"/>
      <c r="S69" s="34"/>
      <c r="T69" s="34"/>
      <c r="U69" s="34"/>
    </row>
    <row r="70" collapsed="1" ht="15.75" customHeight="1">
      <c r="A70" s="135"/>
      <c r="B70" s="34"/>
      <c r="C70" s="168" t="s">
        <v>186</v>
      </c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34"/>
      <c r="Q70" s="34"/>
      <c r="R70" s="34"/>
      <c r="S70" s="34"/>
      <c r="T70" s="34"/>
      <c r="U70" s="34"/>
    </row>
    <row r="71" hidden="1" outlineLevel="1" ht="15.75" customHeight="1">
      <c r="A71" s="135"/>
      <c r="B71" s="34"/>
      <c r="C71" s="190" t="s">
        <v>187</v>
      </c>
      <c r="D71" s="191" t="s">
        <v>188</v>
      </c>
      <c r="E71" s="192"/>
      <c r="F71" s="192"/>
      <c r="G71" s="192"/>
      <c r="H71" s="192"/>
      <c r="I71" s="192"/>
      <c r="J71" s="190" t="s">
        <v>189</v>
      </c>
      <c r="K71" s="191" t="s">
        <v>190</v>
      </c>
      <c r="L71" s="192"/>
      <c r="M71" s="192"/>
      <c r="N71" s="192"/>
      <c r="O71" s="192"/>
      <c r="P71" s="34"/>
      <c r="Q71" s="34"/>
      <c r="R71" s="34"/>
      <c r="S71" s="34"/>
      <c r="T71" s="34"/>
      <c r="U71" s="34"/>
    </row>
    <row r="72" hidden="1" outlineLevel="1" ht="15.75" customHeight="1">
      <c r="A72" s="135"/>
      <c r="B72" s="34"/>
      <c r="C72" s="193" t="s">
        <v>161</v>
      </c>
      <c r="D72" s="194" t="s">
        <v>162</v>
      </c>
      <c r="E72" s="171"/>
      <c r="F72" s="171"/>
      <c r="G72" s="171"/>
      <c r="H72" s="172"/>
      <c r="I72" s="192"/>
      <c r="J72" s="193" t="s">
        <v>161</v>
      </c>
      <c r="K72" s="194" t="s">
        <v>162</v>
      </c>
      <c r="L72" s="171"/>
      <c r="M72" s="171"/>
      <c r="N72" s="171"/>
      <c r="O72" s="172"/>
      <c r="P72" s="34"/>
      <c r="Q72" s="34"/>
      <c r="R72" s="34"/>
      <c r="S72" s="34"/>
      <c r="T72" s="34"/>
      <c r="U72" s="34"/>
    </row>
    <row r="73" hidden="1" outlineLevel="1" ht="15.75" customHeight="1">
      <c r="A73" s="135"/>
      <c r="B73" s="34"/>
      <c r="C73" s="173"/>
      <c r="D73" s="54"/>
      <c r="H73" s="174"/>
      <c r="I73" s="192"/>
      <c r="J73" s="173"/>
      <c r="K73" s="54"/>
      <c r="O73" s="174"/>
      <c r="P73" s="34"/>
      <c r="Q73" s="34"/>
      <c r="R73" s="34"/>
      <c r="S73" s="34"/>
      <c r="T73" s="34"/>
      <c r="U73" s="34"/>
    </row>
    <row r="74" hidden="1" outlineLevel="1" ht="15.75" customHeight="1">
      <c r="A74" s="135"/>
      <c r="B74" s="34"/>
      <c r="C74" s="173"/>
      <c r="D74" s="54"/>
      <c r="H74" s="174"/>
      <c r="I74" s="192"/>
      <c r="J74" s="173"/>
      <c r="K74" s="54"/>
      <c r="O74" s="174"/>
      <c r="P74" s="34"/>
      <c r="Q74" s="34"/>
      <c r="R74" s="34"/>
      <c r="S74" s="34"/>
      <c r="T74" s="34"/>
      <c r="U74" s="34"/>
    </row>
    <row r="75" hidden="1" outlineLevel="1" ht="15.75" customHeight="1">
      <c r="A75" s="135"/>
      <c r="B75" s="34"/>
      <c r="C75" s="175"/>
      <c r="D75" s="56"/>
      <c r="E75" s="95"/>
      <c r="F75" s="95"/>
      <c r="G75" s="95"/>
      <c r="H75" s="176"/>
      <c r="I75" s="195"/>
      <c r="J75" s="175"/>
      <c r="K75" s="56"/>
      <c r="L75" s="95"/>
      <c r="M75" s="95"/>
      <c r="N75" s="95"/>
      <c r="O75" s="176"/>
      <c r="P75" s="34"/>
      <c r="Q75" s="34"/>
      <c r="R75" s="34"/>
      <c r="S75" s="34"/>
      <c r="T75" s="34"/>
      <c r="U75" s="34"/>
    </row>
    <row r="76" hidden="1" outlineLevel="1" ht="15.75" customHeight="1">
      <c r="A76" s="135"/>
      <c r="B76" s="34"/>
      <c r="C76" s="196" t="s">
        <v>191</v>
      </c>
      <c r="D76" s="52"/>
      <c r="E76" s="52"/>
      <c r="F76" s="52"/>
      <c r="G76" s="52"/>
      <c r="H76" s="178"/>
      <c r="I76" s="192"/>
      <c r="J76" s="196" t="s">
        <v>192</v>
      </c>
      <c r="K76" s="52"/>
      <c r="L76" s="52"/>
      <c r="M76" s="52"/>
      <c r="N76" s="52"/>
      <c r="O76" s="178"/>
      <c r="P76" s="34"/>
      <c r="Q76" s="34"/>
      <c r="R76" s="34"/>
      <c r="S76" s="34"/>
      <c r="T76" s="34"/>
      <c r="U76" s="34"/>
    </row>
    <row r="77" hidden="1" outlineLevel="1" ht="15.75" customHeight="1">
      <c r="A77" s="135"/>
      <c r="B77" s="34"/>
      <c r="C77" s="197" t="s">
        <v>193</v>
      </c>
      <c r="D77" s="51"/>
      <c r="E77" s="198" t="s">
        <v>194</v>
      </c>
      <c r="F77" s="51"/>
      <c r="G77" s="198" t="s">
        <v>195</v>
      </c>
      <c r="H77" s="180"/>
      <c r="I77" s="192"/>
      <c r="J77" s="197" t="s">
        <v>196</v>
      </c>
      <c r="K77" s="51"/>
      <c r="L77" s="198" t="s">
        <v>197</v>
      </c>
      <c r="M77" s="51"/>
      <c r="N77" s="198" t="s">
        <v>198</v>
      </c>
      <c r="O77" s="180"/>
      <c r="P77" s="34"/>
      <c r="Q77" s="34"/>
      <c r="R77" s="34"/>
      <c r="S77" s="34"/>
      <c r="T77" s="34"/>
      <c r="U77" s="34"/>
    </row>
    <row r="78" hidden="1" outlineLevel="1" ht="15.75" customHeight="1">
      <c r="A78" s="135"/>
      <c r="B78" s="34"/>
      <c r="C78" s="183"/>
      <c r="D78" s="55"/>
      <c r="E78" s="54"/>
      <c r="F78" s="55"/>
      <c r="G78" s="54"/>
      <c r="H78" s="174"/>
      <c r="I78" s="192"/>
      <c r="J78" s="183"/>
      <c r="K78" s="55"/>
      <c r="L78" s="54"/>
      <c r="M78" s="55"/>
      <c r="N78" s="54"/>
      <c r="O78" s="174"/>
      <c r="P78" s="34"/>
      <c r="Q78" s="34"/>
      <c r="R78" s="34"/>
      <c r="S78" s="34"/>
      <c r="T78" s="34"/>
      <c r="U78" s="34"/>
    </row>
    <row r="79" hidden="1" outlineLevel="1" ht="15.75" customHeight="1">
      <c r="A79" s="135"/>
      <c r="B79" s="34"/>
      <c r="C79" s="183"/>
      <c r="D79" s="55"/>
      <c r="E79" s="54"/>
      <c r="F79" s="55"/>
      <c r="G79" s="54"/>
      <c r="H79" s="174"/>
      <c r="I79" s="192"/>
      <c r="J79" s="183"/>
      <c r="K79" s="55"/>
      <c r="L79" s="54"/>
      <c r="M79" s="55"/>
      <c r="N79" s="54"/>
      <c r="O79" s="174"/>
      <c r="P79" s="34"/>
      <c r="Q79" s="34"/>
      <c r="R79" s="34"/>
      <c r="S79" s="34"/>
      <c r="T79" s="34"/>
      <c r="U79" s="34"/>
    </row>
    <row r="80" hidden="1" outlineLevel="1" ht="15.75" customHeight="1">
      <c r="A80" s="135"/>
      <c r="B80" s="34"/>
      <c r="C80" s="183"/>
      <c r="D80" s="55"/>
      <c r="E80" s="54"/>
      <c r="F80" s="55"/>
      <c r="G80" s="54"/>
      <c r="H80" s="174"/>
      <c r="I80" s="192"/>
      <c r="J80" s="183"/>
      <c r="K80" s="55"/>
      <c r="L80" s="54"/>
      <c r="M80" s="55"/>
      <c r="N80" s="54"/>
      <c r="O80" s="174"/>
      <c r="P80" s="34"/>
      <c r="Q80" s="34"/>
      <c r="R80" s="34"/>
      <c r="S80" s="34"/>
      <c r="T80" s="34"/>
      <c r="U80" s="34"/>
    </row>
    <row r="81" hidden="1" outlineLevel="1" ht="15.75" customHeight="1">
      <c r="A81" s="135"/>
      <c r="B81" s="34"/>
      <c r="C81" s="183"/>
      <c r="D81" s="55"/>
      <c r="E81" s="54"/>
      <c r="F81" s="55"/>
      <c r="G81" s="54"/>
      <c r="H81" s="174"/>
      <c r="I81" s="192"/>
      <c r="J81" s="183"/>
      <c r="K81" s="55"/>
      <c r="L81" s="54"/>
      <c r="M81" s="55"/>
      <c r="N81" s="54"/>
      <c r="O81" s="174"/>
      <c r="P81" s="34"/>
      <c r="Q81" s="34"/>
      <c r="R81" s="34"/>
      <c r="S81" s="34"/>
      <c r="T81" s="34"/>
      <c r="U81" s="34"/>
    </row>
    <row r="82" hidden="1" outlineLevel="1" ht="15.75" customHeight="1">
      <c r="A82" s="135"/>
      <c r="B82" s="34"/>
      <c r="C82" s="184"/>
      <c r="D82" s="57"/>
      <c r="E82" s="56"/>
      <c r="F82" s="57"/>
      <c r="G82" s="56"/>
      <c r="H82" s="176"/>
      <c r="I82" s="192"/>
      <c r="J82" s="184"/>
      <c r="K82" s="57"/>
      <c r="L82" s="56"/>
      <c r="M82" s="57"/>
      <c r="N82" s="56"/>
      <c r="O82" s="176"/>
      <c r="P82" s="34"/>
      <c r="Q82" s="34"/>
      <c r="R82" s="34"/>
      <c r="S82" s="34"/>
      <c r="T82" s="34"/>
      <c r="U82" s="34"/>
    </row>
    <row r="83" hidden="1" outlineLevel="1" ht="15.75" customHeight="1">
      <c r="A83" s="135"/>
      <c r="B83" s="34"/>
      <c r="C83" s="199" t="s">
        <v>171</v>
      </c>
      <c r="D83" s="186"/>
      <c r="E83" s="186"/>
      <c r="F83" s="186"/>
      <c r="G83" s="186"/>
      <c r="H83" s="187"/>
      <c r="I83" s="192"/>
      <c r="J83" s="199" t="s">
        <v>171</v>
      </c>
      <c r="K83" s="186"/>
      <c r="L83" s="186"/>
      <c r="M83" s="186"/>
      <c r="N83" s="186"/>
      <c r="O83" s="187"/>
      <c r="P83" s="126"/>
      <c r="Q83" s="34"/>
      <c r="R83" s="34"/>
      <c r="S83" s="34"/>
      <c r="T83" s="34"/>
      <c r="U83" s="34"/>
    </row>
    <row r="84" hidden="1" outlineLevel="1" ht="15.75" customHeight="1">
      <c r="A84" s="135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ht="15.75" customHeight="1">
      <c r="A85" s="135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ht="15.75" customHeight="1">
      <c r="A86" s="135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126"/>
      <c r="M86" s="126"/>
      <c r="N86" s="34"/>
      <c r="O86" s="126"/>
      <c r="P86" s="126"/>
      <c r="Q86" s="34"/>
      <c r="R86" s="34"/>
      <c r="S86" s="34"/>
      <c r="T86" s="34"/>
      <c r="U86" s="34"/>
    </row>
    <row r="87" ht="15.75" customHeight="1">
      <c r="A87" s="135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 t="s">
        <v>199</v>
      </c>
      <c r="O87" s="137" t="s">
        <v>200</v>
      </c>
      <c r="P87" s="137"/>
      <c r="Q87" s="137"/>
      <c r="R87" s="137"/>
      <c r="S87" s="137"/>
      <c r="T87" s="34"/>
      <c r="U87" s="34"/>
    </row>
    <row r="88" ht="15.75" customHeight="1">
      <c r="A88" s="135"/>
      <c r="B88" s="138" t="s">
        <v>114</v>
      </c>
      <c r="C88" s="138" t="s">
        <v>115</v>
      </c>
      <c r="D88" s="138" t="s">
        <v>116</v>
      </c>
      <c r="E88" s="138" t="s">
        <v>117</v>
      </c>
      <c r="F88" s="138" t="s">
        <v>118</v>
      </c>
      <c r="L88" s="139" t="s">
        <v>93</v>
      </c>
      <c r="M88" s="139" t="s">
        <v>201</v>
      </c>
      <c r="N88" s="140" t="s">
        <v>120</v>
      </c>
      <c r="O88" s="139" t="s">
        <v>121</v>
      </c>
      <c r="P88" s="200" t="s">
        <v>202</v>
      </c>
      <c r="Q88" s="139" t="s">
        <v>147</v>
      </c>
      <c r="R88" s="139" t="s">
        <v>203</v>
      </c>
      <c r="S88" s="139" t="s">
        <v>125</v>
      </c>
      <c r="T88" s="34"/>
      <c r="U88" s="34"/>
    </row>
    <row r="89" ht="15.75" customHeight="1">
      <c r="A89" s="135"/>
      <c r="B89" s="201" t="s">
        <v>204</v>
      </c>
      <c r="C89" s="126">
        <v>22</v>
      </c>
      <c r="D89" s="126" t="s">
        <v>205</v>
      </c>
      <c r="E89" s="142" t="s">
        <v>206</v>
      </c>
      <c r="F89" s="34"/>
      <c r="G89" s="34"/>
      <c r="H89" s="34"/>
      <c r="I89" s="34"/>
      <c r="J89" s="34"/>
      <c r="K89" s="34"/>
      <c r="L89" s="157" t="s">
        <v>37</v>
      </c>
      <c r="M89" s="126" t="s">
        <v>207</v>
      </c>
      <c r="N89" s="202" t="s">
        <v>208</v>
      </c>
      <c r="O89" s="34" t="s">
        <v>209</v>
      </c>
      <c r="P89" s="203" t="s">
        <v>210</v>
      </c>
      <c r="Q89" s="204" t="s">
        <v>87</v>
      </c>
      <c r="R89" s="204"/>
      <c r="S89" s="126" t="s">
        <v>211</v>
      </c>
      <c r="T89" s="205"/>
      <c r="U89" s="34"/>
    </row>
    <row r="90" ht="15.75" customHeight="1">
      <c r="A90" s="135"/>
      <c r="B90" s="201"/>
      <c r="C90" s="126"/>
      <c r="D90" s="206"/>
      <c r="E90" s="126"/>
      <c r="F90" s="207" t="s">
        <v>212</v>
      </c>
      <c r="G90" s="51"/>
      <c r="H90" s="208" t="s">
        <v>213</v>
      </c>
      <c r="I90" s="51"/>
      <c r="J90" s="34"/>
      <c r="K90" s="34"/>
      <c r="M90" s="126" t="s">
        <v>207</v>
      </c>
      <c r="N90" s="202" t="s">
        <v>214</v>
      </c>
      <c r="O90" s="34" t="s">
        <v>215</v>
      </c>
      <c r="P90" s="209" t="s">
        <v>216</v>
      </c>
      <c r="Q90" s="204" t="s">
        <v>86</v>
      </c>
      <c r="R90" s="204"/>
      <c r="S90" s="126" t="s">
        <v>211</v>
      </c>
      <c r="T90" s="34"/>
      <c r="U90" s="34"/>
    </row>
    <row r="91" ht="15.75" customHeight="1">
      <c r="A91" s="135"/>
      <c r="B91" s="201"/>
      <c r="C91" s="126"/>
      <c r="D91" s="206"/>
      <c r="E91" s="126"/>
      <c r="F91" s="54"/>
      <c r="G91" s="55"/>
      <c r="H91" s="54"/>
      <c r="I91" s="55"/>
      <c r="J91" s="126"/>
      <c r="M91" s="126" t="s">
        <v>207</v>
      </c>
      <c r="N91" s="202" t="s">
        <v>217</v>
      </c>
      <c r="O91" s="34" t="s">
        <v>218</v>
      </c>
      <c r="P91" s="210" t="s">
        <v>210</v>
      </c>
      <c r="Q91" s="204" t="s">
        <v>84</v>
      </c>
      <c r="R91" s="204"/>
      <c r="S91" s="126" t="s">
        <v>211</v>
      </c>
      <c r="T91" s="34"/>
      <c r="U91" s="34"/>
    </row>
    <row r="92" ht="15.75" customHeight="1">
      <c r="A92" s="135"/>
      <c r="B92" s="34"/>
      <c r="C92" s="34"/>
      <c r="D92" s="34"/>
      <c r="E92" s="34"/>
      <c r="F92" s="54"/>
      <c r="G92" s="55"/>
      <c r="H92" s="54"/>
      <c r="I92" s="55"/>
      <c r="M92" s="126" t="s">
        <v>207</v>
      </c>
      <c r="N92" s="202" t="s">
        <v>219</v>
      </c>
      <c r="O92" s="34" t="s">
        <v>220</v>
      </c>
      <c r="P92" s="210" t="s">
        <v>216</v>
      </c>
      <c r="Q92" s="204" t="s">
        <v>85</v>
      </c>
      <c r="R92" s="204"/>
      <c r="S92" s="126" t="s">
        <v>211</v>
      </c>
      <c r="T92" s="126"/>
      <c r="U92" s="34"/>
    </row>
    <row r="93" ht="15.75" customHeight="1">
      <c r="A93" s="135"/>
      <c r="B93" s="34"/>
      <c r="C93" s="34"/>
      <c r="D93" s="34"/>
      <c r="E93" s="34"/>
      <c r="F93" s="54"/>
      <c r="G93" s="55"/>
      <c r="H93" s="56"/>
      <c r="I93" s="57"/>
      <c r="M93" s="126" t="s">
        <v>207</v>
      </c>
      <c r="N93" s="34" t="s">
        <v>221</v>
      </c>
      <c r="O93" s="34" t="s">
        <v>222</v>
      </c>
      <c r="P93" s="210" t="s">
        <v>216</v>
      </c>
      <c r="Q93" s="204" t="s">
        <v>223</v>
      </c>
      <c r="R93" s="204"/>
      <c r="S93" s="126" t="s">
        <v>211</v>
      </c>
      <c r="T93" s="34"/>
      <c r="U93" s="34"/>
    </row>
    <row r="94" ht="16.5" customHeight="1">
      <c r="A94" s="135"/>
      <c r="B94" s="211"/>
      <c r="C94" s="34"/>
      <c r="D94" s="34"/>
      <c r="E94" s="34"/>
      <c r="F94" s="56"/>
      <c r="G94" s="57"/>
      <c r="H94" s="212" t="s">
        <v>125</v>
      </c>
      <c r="I94" s="43"/>
      <c r="M94" s="126" t="s">
        <v>207</v>
      </c>
      <c r="N94" s="34" t="s">
        <v>224</v>
      </c>
      <c r="O94" s="34" t="s">
        <v>225</v>
      </c>
      <c r="P94" s="213" t="s">
        <v>184</v>
      </c>
      <c r="Q94" s="142" t="s">
        <v>226</v>
      </c>
      <c r="R94" s="204" t="s">
        <v>227</v>
      </c>
      <c r="S94" s="126" t="s">
        <v>211</v>
      </c>
      <c r="T94" s="34"/>
      <c r="U94" s="34"/>
    </row>
    <row r="95" ht="16.5" customHeight="1">
      <c r="A95" s="135"/>
      <c r="B95" s="211"/>
      <c r="C95" s="34"/>
      <c r="D95" s="34"/>
      <c r="E95" s="34"/>
      <c r="F95" s="34"/>
      <c r="G95" s="34"/>
      <c r="H95" s="34"/>
      <c r="I95" s="34"/>
      <c r="M95" s="126" t="s">
        <v>207</v>
      </c>
      <c r="N95" s="34" t="s">
        <v>228</v>
      </c>
      <c r="O95" s="34" t="s">
        <v>229</v>
      </c>
      <c r="P95" s="213" t="s">
        <v>184</v>
      </c>
      <c r="Q95" s="126" t="s">
        <v>230</v>
      </c>
      <c r="R95" s="204" t="s">
        <v>231</v>
      </c>
      <c r="S95" s="126" t="s">
        <v>211</v>
      </c>
      <c r="T95" s="34"/>
      <c r="U95" s="34"/>
    </row>
    <row r="96" ht="16.5" customHeight="1">
      <c r="A96" s="135"/>
      <c r="B96" s="135"/>
      <c r="C96" s="34"/>
      <c r="D96" s="34"/>
      <c r="E96" s="34"/>
      <c r="F96" s="214"/>
      <c r="M96" s="126" t="s">
        <v>207</v>
      </c>
      <c r="N96" s="202" t="s">
        <v>219</v>
      </c>
      <c r="O96" s="34" t="s">
        <v>232</v>
      </c>
      <c r="P96" s="213" t="s">
        <v>184</v>
      </c>
      <c r="Q96" s="126" t="s">
        <v>233</v>
      </c>
      <c r="R96" s="204" t="s">
        <v>234</v>
      </c>
      <c r="S96" s="126" t="s">
        <v>211</v>
      </c>
      <c r="T96" s="34"/>
      <c r="U96" s="34"/>
    </row>
    <row r="97" ht="16.5" customHeight="1">
      <c r="A97" s="135"/>
      <c r="B97" s="135"/>
      <c r="C97" s="34"/>
      <c r="D97" s="34"/>
      <c r="E97" s="34"/>
      <c r="M97" s="126" t="s">
        <v>207</v>
      </c>
      <c r="N97" s="34" t="s">
        <v>235</v>
      </c>
      <c r="O97" s="34" t="s">
        <v>236</v>
      </c>
      <c r="P97" s="213" t="s">
        <v>184</v>
      </c>
      <c r="Q97" s="126" t="s">
        <v>237</v>
      </c>
      <c r="R97" s="204" t="s">
        <v>238</v>
      </c>
      <c r="S97" s="126" t="s">
        <v>211</v>
      </c>
      <c r="T97" s="126"/>
      <c r="U97" s="34"/>
    </row>
    <row r="98" ht="16.5" customHeight="1">
      <c r="A98" s="135"/>
      <c r="B98" s="135"/>
      <c r="C98" s="34"/>
      <c r="D98" s="34"/>
      <c r="E98" s="34"/>
      <c r="M98" s="126" t="s">
        <v>207</v>
      </c>
      <c r="N98" s="34" t="s">
        <v>217</v>
      </c>
      <c r="O98" s="34" t="s">
        <v>239</v>
      </c>
      <c r="P98" s="213" t="s">
        <v>184</v>
      </c>
      <c r="Q98" s="126" t="s">
        <v>240</v>
      </c>
      <c r="R98" s="204" t="s">
        <v>238</v>
      </c>
      <c r="S98" s="126" t="s">
        <v>211</v>
      </c>
      <c r="T98" s="126"/>
      <c r="U98" s="34"/>
    </row>
    <row r="99" ht="16.5" customHeight="1">
      <c r="A99" s="135"/>
      <c r="B99" s="34"/>
      <c r="C99" s="34"/>
      <c r="D99" s="34"/>
      <c r="E99" s="34"/>
      <c r="M99" s="126" t="s">
        <v>207</v>
      </c>
      <c r="N99" s="34" t="s">
        <v>221</v>
      </c>
      <c r="O99" s="34" t="s">
        <v>239</v>
      </c>
      <c r="P99" s="213" t="s">
        <v>184</v>
      </c>
      <c r="Q99" s="126" t="s">
        <v>240</v>
      </c>
      <c r="R99" s="204" t="s">
        <v>231</v>
      </c>
      <c r="S99" s="126" t="s">
        <v>211</v>
      </c>
      <c r="T99" s="34"/>
      <c r="U99" s="34"/>
    </row>
    <row r="100" ht="16.5" customHeight="1">
      <c r="A100" s="135"/>
      <c r="B100" s="34"/>
      <c r="C100" s="34"/>
      <c r="D100" s="34"/>
      <c r="E100" s="34"/>
      <c r="M100" s="126" t="s">
        <v>207</v>
      </c>
      <c r="N100" s="202" t="s">
        <v>241</v>
      </c>
      <c r="O100" s="34" t="s">
        <v>242</v>
      </c>
      <c r="P100" s="213" t="s">
        <v>184</v>
      </c>
      <c r="Q100" s="126" t="s">
        <v>243</v>
      </c>
      <c r="R100" s="204"/>
      <c r="S100" s="126" t="s">
        <v>211</v>
      </c>
      <c r="T100" s="34"/>
      <c r="U100" s="34"/>
    </row>
    <row r="101" ht="16.5" customHeight="1">
      <c r="A101" s="135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M101" s="126" t="s">
        <v>207</v>
      </c>
      <c r="N101" s="34" t="s">
        <v>244</v>
      </c>
      <c r="O101" s="34" t="s">
        <v>245</v>
      </c>
      <c r="P101" s="213" t="s">
        <v>184</v>
      </c>
      <c r="Q101" s="126"/>
      <c r="R101" s="204"/>
      <c r="S101" s="126" t="s">
        <v>211</v>
      </c>
      <c r="T101" s="126"/>
      <c r="U101" s="34"/>
    </row>
    <row r="102" ht="16.5" customHeight="1">
      <c r="A102" s="135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M102" s="126" t="s">
        <v>207</v>
      </c>
      <c r="N102" s="202" t="s">
        <v>246</v>
      </c>
      <c r="O102" s="34" t="s">
        <v>239</v>
      </c>
      <c r="P102" s="213" t="s">
        <v>184</v>
      </c>
      <c r="Q102" s="126" t="s">
        <v>240</v>
      </c>
      <c r="R102" s="204" t="s">
        <v>234</v>
      </c>
      <c r="S102" s="126" t="s">
        <v>211</v>
      </c>
      <c r="T102" s="126"/>
      <c r="U102" s="34"/>
    </row>
    <row r="103" ht="16.5" customHeight="1">
      <c r="A103" s="135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M103" s="126" t="s">
        <v>207</v>
      </c>
      <c r="N103" s="34" t="s">
        <v>247</v>
      </c>
      <c r="O103" s="34" t="s">
        <v>248</v>
      </c>
      <c r="P103" s="213" t="s">
        <v>184</v>
      </c>
      <c r="Q103" s="126"/>
      <c r="R103" s="204"/>
      <c r="S103" s="126" t="s">
        <v>211</v>
      </c>
      <c r="T103" s="126"/>
      <c r="U103" s="34"/>
    </row>
    <row r="104" ht="16.5" customHeight="1">
      <c r="A104" s="135"/>
      <c r="B104" s="215"/>
      <c r="C104" s="34"/>
      <c r="D104" s="34"/>
      <c r="E104" s="126"/>
      <c r="F104" s="34"/>
      <c r="G104" s="34"/>
      <c r="H104" s="34"/>
      <c r="I104" s="34"/>
      <c r="J104" s="34"/>
      <c r="K104" s="34"/>
      <c r="M104" s="126" t="s">
        <v>207</v>
      </c>
      <c r="N104" s="202" t="s">
        <v>246</v>
      </c>
      <c r="O104" s="34" t="s">
        <v>244</v>
      </c>
      <c r="P104" s="213" t="s">
        <v>184</v>
      </c>
      <c r="Q104" s="126" t="s">
        <v>249</v>
      </c>
      <c r="R104" s="204" t="s">
        <v>250</v>
      </c>
      <c r="S104" s="126" t="s">
        <v>211</v>
      </c>
      <c r="T104" s="34"/>
      <c r="U104" s="34"/>
    </row>
    <row r="105" ht="16.5" customHeight="1">
      <c r="A105" s="135"/>
      <c r="B105" s="215"/>
      <c r="C105" s="34"/>
      <c r="D105" s="34"/>
      <c r="E105" s="126"/>
      <c r="F105" s="34"/>
      <c r="G105" s="34"/>
      <c r="H105" s="34"/>
      <c r="I105" s="34"/>
      <c r="J105" s="34"/>
      <c r="K105" s="34"/>
      <c r="M105" s="126" t="s">
        <v>207</v>
      </c>
      <c r="N105" s="202" t="s">
        <v>246</v>
      </c>
      <c r="O105" s="34" t="s">
        <v>251</v>
      </c>
      <c r="P105" s="213" t="s">
        <v>184</v>
      </c>
      <c r="Q105" s="126" t="s">
        <v>252</v>
      </c>
      <c r="R105" s="204" t="s">
        <v>253</v>
      </c>
      <c r="S105" s="126" t="s">
        <v>211</v>
      </c>
      <c r="T105" s="34"/>
      <c r="U105" s="34"/>
    </row>
    <row r="106" ht="16.5" customHeight="1">
      <c r="A106" s="135"/>
      <c r="B106" s="215"/>
      <c r="C106" s="34"/>
      <c r="D106" s="34"/>
      <c r="E106" s="126"/>
      <c r="F106" s="34"/>
      <c r="G106" s="34"/>
      <c r="H106" s="34"/>
      <c r="I106" s="34"/>
      <c r="J106" s="34"/>
      <c r="K106" s="34"/>
      <c r="M106" s="126" t="s">
        <v>207</v>
      </c>
      <c r="N106" s="202" t="s">
        <v>246</v>
      </c>
      <c r="O106" s="34" t="s">
        <v>254</v>
      </c>
      <c r="P106" s="213" t="s">
        <v>184</v>
      </c>
      <c r="Q106" s="126" t="s">
        <v>255</v>
      </c>
      <c r="R106" s="204" t="s">
        <v>256</v>
      </c>
      <c r="S106" s="126" t="s">
        <v>211</v>
      </c>
      <c r="T106" s="34"/>
      <c r="U106" s="34"/>
    </row>
    <row r="107" ht="16.5" customHeight="1">
      <c r="A107" s="135"/>
      <c r="B107" s="215"/>
      <c r="C107" s="34"/>
      <c r="D107" s="34"/>
      <c r="E107" s="126"/>
      <c r="F107" s="34"/>
      <c r="G107" s="34"/>
      <c r="H107" s="34"/>
      <c r="I107" s="34"/>
      <c r="J107" s="34"/>
      <c r="K107" s="34"/>
      <c r="M107" s="126" t="s">
        <v>207</v>
      </c>
      <c r="N107" s="216" t="s">
        <v>257</v>
      </c>
      <c r="O107" s="216" t="s">
        <v>258</v>
      </c>
      <c r="P107" s="213" t="s">
        <v>184</v>
      </c>
      <c r="Q107" s="126" t="s">
        <v>249</v>
      </c>
      <c r="R107" s="204" t="s">
        <v>259</v>
      </c>
      <c r="S107" s="126" t="s">
        <v>211</v>
      </c>
      <c r="T107" s="34"/>
      <c r="U107" s="34"/>
    </row>
    <row r="108" ht="16.5" customHeight="1">
      <c r="A108" s="135"/>
      <c r="B108" s="215"/>
      <c r="C108" s="126"/>
      <c r="D108" s="206"/>
      <c r="E108" s="126"/>
      <c r="F108" s="34"/>
      <c r="G108" s="34"/>
      <c r="H108" s="34"/>
      <c r="I108" s="34"/>
      <c r="J108" s="34"/>
      <c r="K108" s="34"/>
      <c r="M108" s="126" t="s">
        <v>207</v>
      </c>
      <c r="N108" s="34" t="s">
        <v>260</v>
      </c>
      <c r="O108" s="34" t="s">
        <v>261</v>
      </c>
      <c r="P108" s="213" t="s">
        <v>184</v>
      </c>
      <c r="Q108" s="126" t="s">
        <v>249</v>
      </c>
      <c r="R108" s="204" t="s">
        <v>250</v>
      </c>
      <c r="S108" s="126" t="s">
        <v>211</v>
      </c>
      <c r="T108" s="217"/>
      <c r="U108" s="217"/>
    </row>
    <row r="109" ht="16.5" customHeight="1">
      <c r="A109" s="135"/>
      <c r="B109" s="215"/>
      <c r="C109" s="126"/>
      <c r="D109" s="206"/>
      <c r="E109" s="126"/>
      <c r="F109" s="34"/>
      <c r="G109" s="34"/>
      <c r="H109" s="34"/>
      <c r="I109" s="34"/>
      <c r="J109" s="34"/>
      <c r="K109" s="34"/>
      <c r="M109" s="126" t="s">
        <v>207</v>
      </c>
      <c r="N109" s="34" t="s">
        <v>262</v>
      </c>
      <c r="O109" s="34" t="s">
        <v>239</v>
      </c>
      <c r="P109" s="213" t="s">
        <v>184</v>
      </c>
      <c r="Q109" s="126" t="s">
        <v>263</v>
      </c>
      <c r="R109" s="204"/>
      <c r="S109" s="126" t="s">
        <v>211</v>
      </c>
      <c r="T109" s="217"/>
      <c r="U109" s="217"/>
    </row>
    <row r="110" ht="16.5" customHeight="1">
      <c r="A110" s="135"/>
      <c r="B110" s="215"/>
      <c r="C110" s="126"/>
      <c r="D110" s="206"/>
      <c r="E110" s="126"/>
      <c r="F110" s="34"/>
      <c r="G110" s="34"/>
      <c r="H110" s="34"/>
      <c r="I110" s="34"/>
      <c r="J110" s="34"/>
      <c r="K110" s="34"/>
      <c r="M110" s="126" t="s">
        <v>207</v>
      </c>
      <c r="N110" s="34" t="s">
        <v>264</v>
      </c>
      <c r="O110" s="34" t="s">
        <v>265</v>
      </c>
      <c r="P110" s="213" t="s">
        <v>184</v>
      </c>
      <c r="Q110" s="126" t="s">
        <v>249</v>
      </c>
      <c r="R110" s="204" t="s">
        <v>250</v>
      </c>
      <c r="S110" s="126" t="s">
        <v>211</v>
      </c>
      <c r="T110" s="217"/>
      <c r="U110" s="217"/>
    </row>
    <row r="111" ht="16.5" customHeight="1">
      <c r="A111" s="135"/>
      <c r="B111" s="215"/>
      <c r="C111" s="126"/>
      <c r="D111" s="206"/>
      <c r="E111" s="126"/>
      <c r="F111" s="34"/>
      <c r="G111" s="34"/>
      <c r="H111" s="34"/>
      <c r="I111" s="34"/>
      <c r="J111" s="34"/>
      <c r="K111" s="34"/>
      <c r="L111" s="157"/>
      <c r="M111" s="126"/>
      <c r="S111" s="126"/>
      <c r="T111" s="217"/>
      <c r="U111" s="217"/>
    </row>
    <row r="112" ht="16.5" customHeight="1">
      <c r="A112" s="135"/>
      <c r="B112" s="215"/>
      <c r="C112" s="126"/>
      <c r="D112" s="206"/>
      <c r="E112" s="126"/>
      <c r="F112" s="34"/>
      <c r="G112" s="34"/>
      <c r="H112" s="34"/>
      <c r="I112" s="34"/>
      <c r="J112" s="34"/>
      <c r="K112" s="34"/>
      <c r="L112" s="157"/>
      <c r="M112" s="126"/>
      <c r="N112" s="34"/>
      <c r="O112" s="34"/>
      <c r="P112" s="34"/>
      <c r="Q112" s="142"/>
      <c r="R112" s="142"/>
      <c r="S112" s="126"/>
      <c r="T112" s="217"/>
      <c r="U112" s="217"/>
    </row>
    <row r="113" ht="15.75" customHeight="1">
      <c r="A113" s="135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 t="s">
        <v>199</v>
      </c>
      <c r="O113" s="137" t="s">
        <v>200</v>
      </c>
      <c r="P113" s="137"/>
      <c r="Q113" s="137"/>
      <c r="R113" s="137"/>
      <c r="S113" s="137"/>
      <c r="T113" s="34"/>
      <c r="U113" s="34"/>
    </row>
    <row r="114" ht="15.75" customHeight="1">
      <c r="A114" s="135"/>
      <c r="B114" s="138" t="s">
        <v>114</v>
      </c>
      <c r="C114" s="138" t="s">
        <v>115</v>
      </c>
      <c r="D114" s="138" t="s">
        <v>116</v>
      </c>
      <c r="E114" s="138" t="s">
        <v>117</v>
      </c>
      <c r="F114" s="138" t="s">
        <v>118</v>
      </c>
      <c r="L114" s="139" t="s">
        <v>93</v>
      </c>
      <c r="M114" s="139" t="s">
        <v>266</v>
      </c>
      <c r="N114" s="140" t="s">
        <v>120</v>
      </c>
      <c r="O114" s="139" t="s">
        <v>121</v>
      </c>
      <c r="P114" s="218" t="s">
        <v>202</v>
      </c>
      <c r="Q114" s="139" t="s">
        <v>147</v>
      </c>
      <c r="R114" s="139" t="s">
        <v>203</v>
      </c>
      <c r="S114" s="139" t="s">
        <v>125</v>
      </c>
      <c r="T114" s="34"/>
      <c r="U114" s="34"/>
    </row>
    <row r="115" ht="15.75" customHeight="1">
      <c r="A115" s="135"/>
      <c r="B115" s="201" t="s">
        <v>103</v>
      </c>
      <c r="C115" s="126">
        <v>22</v>
      </c>
      <c r="D115" s="206" t="s">
        <v>267</v>
      </c>
      <c r="E115" s="126" t="s">
        <v>268</v>
      </c>
      <c r="F115" s="34"/>
      <c r="G115" s="34"/>
      <c r="H115" s="34"/>
      <c r="I115" s="34"/>
      <c r="J115" s="34"/>
      <c r="K115" s="34"/>
      <c r="L115" s="157" t="s">
        <v>37</v>
      </c>
      <c r="M115" s="126" t="s">
        <v>207</v>
      </c>
      <c r="N115" s="202" t="s">
        <v>269</v>
      </c>
      <c r="O115" s="34" t="s">
        <v>209</v>
      </c>
      <c r="P115" s="210" t="s">
        <v>210</v>
      </c>
      <c r="Q115" s="204" t="s">
        <v>87</v>
      </c>
      <c r="R115" s="204"/>
      <c r="S115" s="126" t="s">
        <v>211</v>
      </c>
      <c r="T115" s="205"/>
      <c r="U115" s="34"/>
    </row>
    <row r="116" ht="15.75" customHeight="1">
      <c r="A116" s="135"/>
      <c r="B116" s="201"/>
      <c r="C116" s="126"/>
      <c r="D116" s="206"/>
      <c r="E116" s="126"/>
      <c r="F116" s="207" t="s">
        <v>212</v>
      </c>
      <c r="G116" s="51"/>
      <c r="H116" s="208" t="s">
        <v>213</v>
      </c>
      <c r="I116" s="51"/>
      <c r="J116" s="34"/>
      <c r="K116" s="34"/>
      <c r="M116" s="126" t="s">
        <v>207</v>
      </c>
      <c r="N116" s="202" t="s">
        <v>270</v>
      </c>
      <c r="O116" s="34" t="s">
        <v>215</v>
      </c>
      <c r="P116" s="210" t="s">
        <v>216</v>
      </c>
      <c r="Q116" s="204" t="s">
        <v>86</v>
      </c>
      <c r="R116" s="204"/>
      <c r="S116" s="126" t="s">
        <v>211</v>
      </c>
      <c r="T116" s="34"/>
      <c r="U116" s="34"/>
    </row>
    <row r="117" ht="15.75" customHeight="1">
      <c r="A117" s="135"/>
      <c r="B117" s="201"/>
      <c r="C117" s="126"/>
      <c r="D117" s="206"/>
      <c r="E117" s="126"/>
      <c r="F117" s="54"/>
      <c r="G117" s="55"/>
      <c r="H117" s="54"/>
      <c r="I117" s="55"/>
      <c r="J117" s="126"/>
      <c r="M117" s="126" t="s">
        <v>207</v>
      </c>
      <c r="N117" s="202" t="s">
        <v>217</v>
      </c>
      <c r="O117" s="34" t="s">
        <v>218</v>
      </c>
      <c r="P117" s="210" t="s">
        <v>210</v>
      </c>
      <c r="Q117" s="204" t="s">
        <v>84</v>
      </c>
      <c r="R117" s="204"/>
      <c r="S117" s="126" t="s">
        <v>211</v>
      </c>
      <c r="T117" s="34"/>
      <c r="U117" s="34"/>
    </row>
    <row r="118" ht="15.75" customHeight="1">
      <c r="A118" s="135"/>
      <c r="B118" s="34"/>
      <c r="C118" s="34"/>
      <c r="D118" s="34"/>
      <c r="E118" s="34"/>
      <c r="F118" s="54"/>
      <c r="G118" s="55"/>
      <c r="H118" s="54"/>
      <c r="I118" s="55"/>
      <c r="M118" s="126" t="s">
        <v>207</v>
      </c>
      <c r="N118" s="202" t="s">
        <v>219</v>
      </c>
      <c r="O118" s="34" t="s">
        <v>220</v>
      </c>
      <c r="P118" s="210" t="s">
        <v>216</v>
      </c>
      <c r="Q118" s="204" t="s">
        <v>85</v>
      </c>
      <c r="R118" s="204"/>
      <c r="S118" s="126" t="s">
        <v>211</v>
      </c>
      <c r="T118" s="126"/>
      <c r="U118" s="34"/>
    </row>
    <row r="119" ht="15.75" customHeight="1">
      <c r="A119" s="135"/>
      <c r="B119" s="34"/>
      <c r="C119" s="34"/>
      <c r="D119" s="34"/>
      <c r="E119" s="34"/>
      <c r="F119" s="54"/>
      <c r="G119" s="55"/>
      <c r="H119" s="56"/>
      <c r="I119" s="57"/>
      <c r="M119" s="126" t="s">
        <v>207</v>
      </c>
      <c r="N119" s="34" t="s">
        <v>221</v>
      </c>
      <c r="O119" s="34" t="s">
        <v>222</v>
      </c>
      <c r="P119" s="210" t="s">
        <v>216</v>
      </c>
      <c r="Q119" s="204" t="s">
        <v>223</v>
      </c>
      <c r="R119" s="204"/>
      <c r="S119" s="126" t="s">
        <v>211</v>
      </c>
      <c r="T119" s="34"/>
      <c r="U119" s="34"/>
    </row>
    <row r="120" ht="16.5" customHeight="1">
      <c r="A120" s="135"/>
      <c r="B120" s="211"/>
      <c r="C120" s="34"/>
      <c r="D120" s="34"/>
      <c r="E120" s="34"/>
      <c r="F120" s="56"/>
      <c r="G120" s="57"/>
      <c r="H120" s="212" t="s">
        <v>125</v>
      </c>
      <c r="I120" s="43"/>
      <c r="M120" s="126" t="s">
        <v>207</v>
      </c>
      <c r="N120" s="34" t="s">
        <v>224</v>
      </c>
      <c r="O120" s="34" t="s">
        <v>225</v>
      </c>
      <c r="P120" s="213" t="s">
        <v>184</v>
      </c>
      <c r="Q120" s="142" t="s">
        <v>226</v>
      </c>
      <c r="R120" s="204" t="s">
        <v>227</v>
      </c>
      <c r="S120" s="126" t="s">
        <v>211</v>
      </c>
      <c r="T120" s="34"/>
      <c r="U120" s="34"/>
    </row>
    <row r="121" ht="16.5" customHeight="1">
      <c r="A121" s="135"/>
      <c r="B121" s="211"/>
      <c r="C121" s="34"/>
      <c r="D121" s="34"/>
      <c r="E121" s="34"/>
      <c r="F121" s="34"/>
      <c r="G121" s="34"/>
      <c r="H121" s="34"/>
      <c r="I121" s="34"/>
      <c r="M121" s="126" t="s">
        <v>207</v>
      </c>
      <c r="N121" s="34" t="s">
        <v>228</v>
      </c>
      <c r="O121" s="34" t="s">
        <v>229</v>
      </c>
      <c r="P121" s="213" t="s">
        <v>184</v>
      </c>
      <c r="Q121" s="126" t="s">
        <v>230</v>
      </c>
      <c r="R121" s="204" t="s">
        <v>231</v>
      </c>
      <c r="S121" s="126" t="s">
        <v>211</v>
      </c>
      <c r="T121" s="34"/>
      <c r="U121" s="34"/>
    </row>
    <row r="122" ht="16.5" customHeight="1">
      <c r="A122" s="135"/>
      <c r="B122" s="135"/>
      <c r="C122" s="34"/>
      <c r="D122" s="34"/>
      <c r="E122" s="34"/>
      <c r="F122" s="214"/>
      <c r="M122" s="126" t="s">
        <v>207</v>
      </c>
      <c r="N122" s="202" t="s">
        <v>219</v>
      </c>
      <c r="O122" s="34" t="s">
        <v>232</v>
      </c>
      <c r="P122" s="213" t="s">
        <v>184</v>
      </c>
      <c r="Q122" s="126" t="s">
        <v>233</v>
      </c>
      <c r="R122" s="204" t="s">
        <v>234</v>
      </c>
      <c r="S122" s="126" t="s">
        <v>211</v>
      </c>
      <c r="T122" s="34"/>
      <c r="U122" s="34"/>
    </row>
    <row r="123" ht="16.5" customHeight="1">
      <c r="A123" s="135"/>
      <c r="B123" s="135"/>
      <c r="C123" s="34"/>
      <c r="D123" s="34"/>
      <c r="E123" s="34"/>
      <c r="M123" s="126" t="s">
        <v>207</v>
      </c>
      <c r="N123" s="34" t="s">
        <v>235</v>
      </c>
      <c r="O123" s="34" t="s">
        <v>236</v>
      </c>
      <c r="P123" s="213" t="s">
        <v>184</v>
      </c>
      <c r="Q123" s="126" t="s">
        <v>237</v>
      </c>
      <c r="R123" s="204" t="s">
        <v>238</v>
      </c>
      <c r="S123" s="126" t="s">
        <v>211</v>
      </c>
      <c r="T123" s="126"/>
      <c r="U123" s="34"/>
    </row>
    <row r="124" ht="16.5" customHeight="1">
      <c r="A124" s="135"/>
      <c r="B124" s="135"/>
      <c r="C124" s="34"/>
      <c r="D124" s="34"/>
      <c r="E124" s="34"/>
      <c r="M124" s="126" t="s">
        <v>207</v>
      </c>
      <c r="N124" s="34" t="s">
        <v>217</v>
      </c>
      <c r="O124" s="34" t="s">
        <v>239</v>
      </c>
      <c r="P124" s="213" t="s">
        <v>184</v>
      </c>
      <c r="Q124" s="126" t="s">
        <v>240</v>
      </c>
      <c r="R124" s="204" t="s">
        <v>238</v>
      </c>
      <c r="S124" s="126" t="s">
        <v>211</v>
      </c>
      <c r="T124" s="126"/>
      <c r="U124" s="34"/>
    </row>
    <row r="125" ht="16.5" customHeight="1">
      <c r="A125" s="135"/>
      <c r="B125" s="34"/>
      <c r="C125" s="34"/>
      <c r="D125" s="34"/>
      <c r="E125" s="34"/>
      <c r="M125" s="126" t="s">
        <v>207</v>
      </c>
      <c r="N125" s="34" t="s">
        <v>221</v>
      </c>
      <c r="O125" s="34" t="s">
        <v>239</v>
      </c>
      <c r="P125" s="213" t="s">
        <v>184</v>
      </c>
      <c r="Q125" s="126" t="s">
        <v>240</v>
      </c>
      <c r="R125" s="204" t="s">
        <v>231</v>
      </c>
      <c r="S125" s="126" t="s">
        <v>211</v>
      </c>
      <c r="T125" s="34"/>
      <c r="U125" s="34"/>
    </row>
    <row r="126" ht="16.5" customHeight="1">
      <c r="A126" s="135"/>
      <c r="B126" s="34"/>
      <c r="C126" s="34"/>
      <c r="D126" s="34"/>
      <c r="E126" s="34"/>
      <c r="M126" s="126" t="s">
        <v>207</v>
      </c>
      <c r="N126" s="202" t="s">
        <v>241</v>
      </c>
      <c r="O126" s="34" t="s">
        <v>242</v>
      </c>
      <c r="P126" s="213" t="s">
        <v>184</v>
      </c>
      <c r="Q126" s="126" t="s">
        <v>243</v>
      </c>
      <c r="R126" s="204"/>
      <c r="S126" s="126" t="s">
        <v>211</v>
      </c>
      <c r="T126" s="34"/>
      <c r="U126" s="34"/>
    </row>
    <row r="127" ht="16.5" customHeight="1">
      <c r="A127" s="135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M127" s="126" t="s">
        <v>207</v>
      </c>
      <c r="N127" s="34" t="s">
        <v>244</v>
      </c>
      <c r="O127" s="34" t="s">
        <v>245</v>
      </c>
      <c r="P127" s="213" t="s">
        <v>184</v>
      </c>
      <c r="Q127" s="126"/>
      <c r="R127" s="204"/>
      <c r="S127" s="126" t="s">
        <v>211</v>
      </c>
      <c r="T127" s="126"/>
      <c r="U127" s="34"/>
    </row>
    <row r="128" ht="16.5" customHeight="1">
      <c r="A128" s="135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M128" s="126" t="s">
        <v>207</v>
      </c>
      <c r="N128" s="202" t="s">
        <v>246</v>
      </c>
      <c r="O128" s="34" t="s">
        <v>239</v>
      </c>
      <c r="P128" s="213" t="s">
        <v>184</v>
      </c>
      <c r="Q128" s="126" t="s">
        <v>240</v>
      </c>
      <c r="R128" s="204" t="s">
        <v>234</v>
      </c>
      <c r="S128" s="126" t="s">
        <v>211</v>
      </c>
      <c r="T128" s="126"/>
      <c r="U128" s="34"/>
    </row>
    <row r="129" ht="16.5" customHeight="1">
      <c r="A129" s="135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M129" s="126" t="s">
        <v>207</v>
      </c>
      <c r="N129" s="34" t="s">
        <v>247</v>
      </c>
      <c r="O129" s="34" t="s">
        <v>248</v>
      </c>
      <c r="P129" s="213" t="s">
        <v>184</v>
      </c>
      <c r="Q129" s="126"/>
      <c r="R129" s="204"/>
      <c r="S129" s="126" t="s">
        <v>211</v>
      </c>
      <c r="T129" s="126"/>
      <c r="U129" s="34"/>
    </row>
    <row r="130" ht="16.5" customHeight="1">
      <c r="A130" s="135"/>
      <c r="B130" s="215"/>
      <c r="C130" s="34"/>
      <c r="D130" s="34"/>
      <c r="E130" s="126"/>
      <c r="F130" s="34"/>
      <c r="G130" s="34"/>
      <c r="H130" s="34"/>
      <c r="I130" s="34"/>
      <c r="J130" s="34"/>
      <c r="K130" s="34"/>
      <c r="M130" s="126" t="s">
        <v>207</v>
      </c>
      <c r="N130" s="202" t="s">
        <v>246</v>
      </c>
      <c r="O130" s="34" t="s">
        <v>244</v>
      </c>
      <c r="P130" s="213" t="s">
        <v>184</v>
      </c>
      <c r="Q130" s="126" t="s">
        <v>249</v>
      </c>
      <c r="R130" s="204" t="s">
        <v>250</v>
      </c>
      <c r="S130" s="126" t="s">
        <v>211</v>
      </c>
      <c r="T130" s="34"/>
      <c r="U130" s="34"/>
    </row>
    <row r="131" ht="16.5" customHeight="1">
      <c r="A131" s="135"/>
      <c r="B131" s="215"/>
      <c r="C131" s="34"/>
      <c r="D131" s="34"/>
      <c r="E131" s="126"/>
      <c r="F131" s="34"/>
      <c r="G131" s="34"/>
      <c r="H131" s="34"/>
      <c r="I131" s="34"/>
      <c r="J131" s="34"/>
      <c r="K131" s="34"/>
      <c r="M131" s="126" t="s">
        <v>207</v>
      </c>
      <c r="N131" s="202" t="s">
        <v>246</v>
      </c>
      <c r="O131" s="34" t="s">
        <v>251</v>
      </c>
      <c r="P131" s="213" t="s">
        <v>184</v>
      </c>
      <c r="Q131" s="126" t="s">
        <v>252</v>
      </c>
      <c r="R131" s="204" t="s">
        <v>253</v>
      </c>
      <c r="S131" s="126" t="s">
        <v>211</v>
      </c>
      <c r="T131" s="34"/>
      <c r="U131" s="34"/>
    </row>
    <row r="132" ht="16.5" customHeight="1">
      <c r="A132" s="135"/>
      <c r="B132" s="215"/>
      <c r="C132" s="34"/>
      <c r="D132" s="34"/>
      <c r="E132" s="126"/>
      <c r="F132" s="34"/>
      <c r="G132" s="34"/>
      <c r="H132" s="34"/>
      <c r="I132" s="34"/>
      <c r="J132" s="34"/>
      <c r="K132" s="34"/>
      <c r="M132" s="126" t="s">
        <v>207</v>
      </c>
      <c r="N132" s="202" t="s">
        <v>246</v>
      </c>
      <c r="O132" s="34" t="s">
        <v>254</v>
      </c>
      <c r="P132" s="213" t="s">
        <v>184</v>
      </c>
      <c r="Q132" s="126" t="s">
        <v>255</v>
      </c>
      <c r="R132" s="204" t="s">
        <v>256</v>
      </c>
      <c r="S132" s="126" t="s">
        <v>211</v>
      </c>
      <c r="T132" s="34"/>
      <c r="U132" s="34"/>
    </row>
    <row r="133" ht="16.5" customHeight="1">
      <c r="A133" s="135"/>
      <c r="B133" s="215"/>
      <c r="C133" s="34"/>
      <c r="D133" s="34"/>
      <c r="E133" s="126"/>
      <c r="F133" s="34"/>
      <c r="G133" s="34"/>
      <c r="H133" s="34"/>
      <c r="I133" s="34"/>
      <c r="J133" s="34"/>
      <c r="K133" s="34"/>
      <c r="M133" s="126" t="s">
        <v>207</v>
      </c>
      <c r="N133" s="216" t="s">
        <v>257</v>
      </c>
      <c r="O133" s="216" t="s">
        <v>258</v>
      </c>
      <c r="P133" s="213" t="s">
        <v>184</v>
      </c>
      <c r="Q133" s="126" t="s">
        <v>249</v>
      </c>
      <c r="R133" s="204" t="s">
        <v>259</v>
      </c>
      <c r="S133" s="126" t="s">
        <v>211</v>
      </c>
      <c r="T133" s="34"/>
      <c r="U133" s="34"/>
    </row>
    <row r="134" ht="16.5" customHeight="1">
      <c r="A134" s="135"/>
      <c r="B134" s="215"/>
      <c r="C134" s="126"/>
      <c r="D134" s="206"/>
      <c r="E134" s="126"/>
      <c r="F134" s="34"/>
      <c r="G134" s="34"/>
      <c r="H134" s="34"/>
      <c r="I134" s="34"/>
      <c r="J134" s="34"/>
      <c r="K134" s="34"/>
      <c r="M134" s="126" t="s">
        <v>207</v>
      </c>
      <c r="N134" s="34" t="s">
        <v>260</v>
      </c>
      <c r="O134" s="34" t="s">
        <v>261</v>
      </c>
      <c r="P134" s="213" t="s">
        <v>184</v>
      </c>
      <c r="Q134" s="126" t="s">
        <v>249</v>
      </c>
      <c r="R134" s="204" t="s">
        <v>250</v>
      </c>
      <c r="S134" s="126" t="s">
        <v>211</v>
      </c>
      <c r="T134" s="217"/>
      <c r="U134" s="217"/>
    </row>
    <row r="135" ht="16.5" customHeight="1">
      <c r="A135" s="135"/>
      <c r="B135" s="215"/>
      <c r="C135" s="126"/>
      <c r="D135" s="206"/>
      <c r="E135" s="126"/>
      <c r="F135" s="34"/>
      <c r="G135" s="34"/>
      <c r="H135" s="34"/>
      <c r="I135" s="34"/>
      <c r="J135" s="34"/>
      <c r="K135" s="34"/>
      <c r="M135" s="126" t="s">
        <v>207</v>
      </c>
      <c r="N135" s="34" t="s">
        <v>262</v>
      </c>
      <c r="O135" s="34" t="s">
        <v>239</v>
      </c>
      <c r="P135" s="213" t="s">
        <v>184</v>
      </c>
      <c r="Q135" s="126" t="s">
        <v>263</v>
      </c>
      <c r="R135" s="204"/>
      <c r="S135" s="126" t="s">
        <v>211</v>
      </c>
      <c r="T135" s="217"/>
      <c r="U135" s="217"/>
    </row>
    <row r="136" ht="16.5" customHeight="1">
      <c r="A136" s="135"/>
      <c r="B136" s="215"/>
      <c r="C136" s="126"/>
      <c r="D136" s="206"/>
      <c r="E136" s="126"/>
      <c r="F136" s="34"/>
      <c r="G136" s="34"/>
      <c r="H136" s="34"/>
      <c r="I136" s="34"/>
      <c r="J136" s="34"/>
      <c r="K136" s="34"/>
      <c r="M136" s="126" t="s">
        <v>207</v>
      </c>
      <c r="N136" s="34" t="s">
        <v>264</v>
      </c>
      <c r="O136" s="34" t="s">
        <v>265</v>
      </c>
      <c r="P136" s="213" t="s">
        <v>184</v>
      </c>
      <c r="Q136" s="126" t="s">
        <v>249</v>
      </c>
      <c r="R136" s="204" t="s">
        <v>250</v>
      </c>
      <c r="S136" s="126" t="s">
        <v>211</v>
      </c>
      <c r="T136" s="217"/>
      <c r="U136" s="217"/>
    </row>
    <row r="137" ht="16.5" customHeight="1">
      <c r="A137" s="135"/>
      <c r="B137" s="215"/>
      <c r="C137" s="126"/>
      <c r="D137" s="206"/>
      <c r="E137" s="126"/>
      <c r="F137" s="34"/>
      <c r="G137" s="34"/>
      <c r="H137" s="34"/>
      <c r="I137" s="34"/>
      <c r="J137" s="34"/>
      <c r="K137" s="34"/>
      <c r="L137" s="157"/>
      <c r="M137" s="126"/>
      <c r="N137" s="34"/>
      <c r="O137" s="34"/>
      <c r="P137" s="34"/>
      <c r="Q137" s="142"/>
      <c r="R137" s="142"/>
      <c r="S137" s="126"/>
      <c r="T137" s="217"/>
      <c r="U137" s="217"/>
    </row>
    <row r="138" ht="16.5" customHeight="1">
      <c r="A138" s="135"/>
      <c r="B138" s="215"/>
      <c r="C138" s="126"/>
      <c r="D138" s="206"/>
      <c r="E138" s="126"/>
      <c r="F138" s="34"/>
      <c r="G138" s="34"/>
      <c r="H138" s="34"/>
      <c r="I138" s="34"/>
      <c r="J138" s="34"/>
      <c r="K138" s="34"/>
      <c r="L138" s="157"/>
      <c r="M138" s="126"/>
      <c r="N138" s="34"/>
      <c r="O138" s="34"/>
      <c r="P138" s="34"/>
      <c r="Q138" s="142"/>
      <c r="R138" s="142"/>
      <c r="S138" s="126"/>
      <c r="T138" s="217"/>
      <c r="U138" s="217"/>
    </row>
    <row r="139" ht="16.5" customHeight="1">
      <c r="A139" s="135"/>
      <c r="B139" s="215"/>
      <c r="C139" s="126"/>
      <c r="D139" s="206"/>
      <c r="E139" s="126"/>
      <c r="F139" s="34"/>
      <c r="G139" s="34"/>
      <c r="H139" s="34"/>
      <c r="I139" s="34"/>
      <c r="J139" s="34"/>
      <c r="K139" s="34"/>
      <c r="L139" s="157"/>
      <c r="M139" s="126"/>
      <c r="N139" s="34"/>
      <c r="O139" s="34"/>
      <c r="P139" s="219"/>
      <c r="Q139" s="142"/>
      <c r="R139" s="142"/>
      <c r="S139" s="126"/>
      <c r="T139" s="217"/>
      <c r="U139" s="217"/>
    </row>
    <row r="140" ht="15.75" customHeight="1">
      <c r="A140" s="135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 t="s">
        <v>199</v>
      </c>
      <c r="O140" s="137" t="s">
        <v>200</v>
      </c>
      <c r="P140" s="137"/>
      <c r="Q140" s="137"/>
      <c r="R140" s="137"/>
      <c r="S140" s="137"/>
      <c r="T140" s="34"/>
      <c r="U140" s="34"/>
    </row>
    <row r="141" ht="15.75" customHeight="1">
      <c r="A141" s="135"/>
      <c r="B141" s="138" t="s">
        <v>114</v>
      </c>
      <c r="C141" s="138" t="s">
        <v>115</v>
      </c>
      <c r="D141" s="138" t="s">
        <v>116</v>
      </c>
      <c r="E141" s="138" t="s">
        <v>117</v>
      </c>
      <c r="F141" s="138" t="s">
        <v>118</v>
      </c>
      <c r="L141" s="139" t="s">
        <v>93</v>
      </c>
      <c r="M141" s="139" t="s">
        <v>271</v>
      </c>
      <c r="N141" s="140" t="s">
        <v>120</v>
      </c>
      <c r="O141" s="139" t="s">
        <v>121</v>
      </c>
      <c r="P141" s="218" t="s">
        <v>202</v>
      </c>
      <c r="Q141" s="139" t="s">
        <v>147</v>
      </c>
      <c r="R141" s="139" t="s">
        <v>203</v>
      </c>
      <c r="S141" s="139" t="s">
        <v>125</v>
      </c>
      <c r="T141" s="34"/>
      <c r="U141" s="34"/>
    </row>
    <row r="142" ht="19.5" customHeight="1">
      <c r="A142" s="135"/>
      <c r="B142" s="201" t="s">
        <v>104</v>
      </c>
      <c r="C142" s="126">
        <v>8</v>
      </c>
      <c r="D142" s="126" t="s">
        <v>272</v>
      </c>
      <c r="E142" s="126" t="s">
        <v>273</v>
      </c>
      <c r="F142" s="34"/>
      <c r="G142" s="34"/>
      <c r="H142" s="34"/>
      <c r="I142" s="34"/>
      <c r="J142" s="34"/>
      <c r="K142" s="34"/>
      <c r="L142" s="126" t="s">
        <v>37</v>
      </c>
      <c r="M142" s="126" t="s">
        <v>207</v>
      </c>
      <c r="N142" s="220" t="s">
        <v>228</v>
      </c>
      <c r="O142" s="220" t="s">
        <v>229</v>
      </c>
      <c r="P142" s="34" t="s">
        <v>184</v>
      </c>
      <c r="Q142" s="126" t="s">
        <v>230</v>
      </c>
      <c r="R142" s="204" t="s">
        <v>231</v>
      </c>
      <c r="S142" s="126" t="s">
        <v>211</v>
      </c>
      <c r="T142" s="34"/>
      <c r="U142" s="34"/>
    </row>
    <row r="143" ht="19.5" customHeight="1">
      <c r="A143" s="135"/>
      <c r="B143" s="201"/>
      <c r="C143" s="126"/>
      <c r="D143" s="126"/>
      <c r="E143" s="126"/>
      <c r="F143" s="34"/>
      <c r="G143" s="34"/>
      <c r="H143" s="34"/>
      <c r="I143" s="34"/>
      <c r="J143" s="34"/>
      <c r="K143" s="34"/>
      <c r="M143" s="126" t="s">
        <v>207</v>
      </c>
      <c r="N143" s="221" t="s">
        <v>224</v>
      </c>
      <c r="O143" s="220" t="s">
        <v>225</v>
      </c>
      <c r="P143" s="34" t="s">
        <v>184</v>
      </c>
      <c r="Q143" s="142" t="s">
        <v>226</v>
      </c>
      <c r="R143" s="204" t="s">
        <v>227</v>
      </c>
      <c r="S143" s="126" t="s">
        <v>211</v>
      </c>
      <c r="T143" s="34"/>
      <c r="U143" s="34"/>
    </row>
    <row r="144" ht="19.5" customHeight="1">
      <c r="A144" s="135"/>
      <c r="B144" s="167"/>
      <c r="C144" s="34"/>
      <c r="D144" s="34"/>
      <c r="E144" s="34"/>
      <c r="F144" s="222" t="s">
        <v>133</v>
      </c>
      <c r="G144" s="223"/>
      <c r="H144" s="34"/>
      <c r="I144" s="126"/>
      <c r="K144" s="34"/>
      <c r="M144" s="126" t="s">
        <v>207</v>
      </c>
      <c r="N144" s="220" t="s">
        <v>235</v>
      </c>
      <c r="O144" s="220" t="s">
        <v>236</v>
      </c>
      <c r="P144" s="34" t="s">
        <v>184</v>
      </c>
      <c r="Q144" s="126" t="s">
        <v>237</v>
      </c>
      <c r="R144" s="204" t="s">
        <v>238</v>
      </c>
      <c r="S144" s="126" t="s">
        <v>211</v>
      </c>
      <c r="T144" s="34"/>
      <c r="U144" s="34"/>
    </row>
    <row r="145" ht="19.5" customHeight="1">
      <c r="A145" s="135"/>
      <c r="B145" s="167"/>
      <c r="C145" s="34"/>
      <c r="D145" s="34"/>
      <c r="E145" s="34"/>
      <c r="F145" s="224" t="s">
        <v>120</v>
      </c>
      <c r="G145" s="178"/>
      <c r="H145" s="34"/>
      <c r="K145" s="34"/>
      <c r="M145" s="126" t="s">
        <v>207</v>
      </c>
      <c r="N145" s="202" t="s">
        <v>246</v>
      </c>
      <c r="O145" s="220" t="s">
        <v>232</v>
      </c>
      <c r="P145" s="34" t="s">
        <v>184</v>
      </c>
      <c r="Q145" s="126" t="s">
        <v>274</v>
      </c>
      <c r="R145" s="204" t="s">
        <v>234</v>
      </c>
      <c r="S145" s="126" t="s">
        <v>211</v>
      </c>
      <c r="T145" s="34"/>
      <c r="U145" s="34"/>
    </row>
    <row r="146" ht="19.5" customHeight="1">
      <c r="A146" s="135"/>
      <c r="B146" s="167"/>
      <c r="C146" s="34"/>
      <c r="D146" s="34"/>
      <c r="E146" s="34"/>
      <c r="F146" s="225" t="s">
        <v>275</v>
      </c>
      <c r="G146" s="180"/>
      <c r="H146" s="34"/>
      <c r="K146" s="34"/>
      <c r="M146" s="126" t="s">
        <v>207</v>
      </c>
      <c r="N146" s="220" t="s">
        <v>276</v>
      </c>
      <c r="O146" s="220" t="s">
        <v>229</v>
      </c>
      <c r="P146" s="34" t="s">
        <v>184</v>
      </c>
      <c r="Q146" s="126" t="s">
        <v>230</v>
      </c>
      <c r="R146" s="204" t="s">
        <v>231</v>
      </c>
      <c r="S146" s="126" t="s">
        <v>211</v>
      </c>
      <c r="T146" s="34"/>
      <c r="U146" s="34"/>
    </row>
    <row r="147" ht="19.5" customHeight="1">
      <c r="A147" s="135"/>
      <c r="B147" s="167"/>
      <c r="C147" s="34"/>
      <c r="D147" s="34"/>
      <c r="E147" s="34"/>
      <c r="F147" s="183"/>
      <c r="G147" s="174"/>
      <c r="H147" s="34"/>
      <c r="K147" s="34"/>
      <c r="M147" s="126" t="s">
        <v>207</v>
      </c>
      <c r="N147" s="220" t="s">
        <v>277</v>
      </c>
      <c r="O147" s="220" t="s">
        <v>278</v>
      </c>
      <c r="P147" s="34" t="s">
        <v>184</v>
      </c>
      <c r="Q147" s="126" t="s">
        <v>249</v>
      </c>
      <c r="R147" s="204" t="s">
        <v>279</v>
      </c>
      <c r="S147" s="126" t="s">
        <v>211</v>
      </c>
      <c r="T147" s="34"/>
      <c r="U147" s="34"/>
    </row>
    <row r="148" ht="19.5" customHeight="1">
      <c r="A148" s="135"/>
      <c r="B148" s="167"/>
      <c r="C148" s="34"/>
      <c r="D148" s="34"/>
      <c r="E148" s="34"/>
      <c r="F148" s="183"/>
      <c r="G148" s="174"/>
      <c r="H148" s="34"/>
      <c r="K148" s="34"/>
      <c r="M148" s="126" t="s">
        <v>207</v>
      </c>
      <c r="N148" s="202" t="s">
        <v>241</v>
      </c>
      <c r="O148" s="220" t="s">
        <v>242</v>
      </c>
      <c r="P148" s="34" t="s">
        <v>184</v>
      </c>
      <c r="Q148" s="126" t="s">
        <v>252</v>
      </c>
      <c r="R148" s="142" t="s">
        <v>280</v>
      </c>
      <c r="S148" s="126" t="s">
        <v>211</v>
      </c>
      <c r="T148" s="34"/>
      <c r="U148" s="34"/>
    </row>
    <row r="149" ht="19.5" customHeight="1">
      <c r="A149" s="135"/>
      <c r="B149" s="167"/>
      <c r="C149" s="34"/>
      <c r="D149" s="34"/>
      <c r="E149" s="34"/>
      <c r="F149" s="226"/>
      <c r="G149" s="153"/>
      <c r="H149" s="34"/>
      <c r="K149" s="34"/>
      <c r="M149" s="126" t="s">
        <v>207</v>
      </c>
      <c r="N149" s="220" t="s">
        <v>257</v>
      </c>
      <c r="O149" s="220" t="s">
        <v>258</v>
      </c>
      <c r="P149" s="34" t="s">
        <v>184</v>
      </c>
      <c r="Q149" s="126" t="s">
        <v>249</v>
      </c>
      <c r="R149" s="204" t="s">
        <v>259</v>
      </c>
      <c r="S149" s="126" t="s">
        <v>211</v>
      </c>
      <c r="T149" s="205"/>
      <c r="U149" s="34"/>
    </row>
    <row r="150" ht="19.5" customHeight="1">
      <c r="A150" s="135"/>
      <c r="B150" s="227"/>
      <c r="C150" s="34"/>
      <c r="D150" s="34"/>
      <c r="E150" s="34"/>
      <c r="F150" s="228"/>
      <c r="G150" s="228"/>
      <c r="H150" s="34"/>
      <c r="K150" s="34"/>
      <c r="L150" s="126"/>
      <c r="M150" s="126"/>
      <c r="N150" s="220"/>
      <c r="O150" s="220"/>
      <c r="P150" s="34"/>
      <c r="Q150" s="142"/>
      <c r="R150" s="142"/>
      <c r="S150" s="126"/>
      <c r="T150" s="34"/>
      <c r="U150" s="34"/>
    </row>
    <row r="151" ht="19.5" customHeight="1">
      <c r="A151" s="135"/>
      <c r="B151" s="167"/>
      <c r="C151" s="34"/>
      <c r="D151" s="34"/>
      <c r="E151" s="34"/>
      <c r="F151" s="34"/>
      <c r="G151" s="34"/>
      <c r="H151" s="34"/>
      <c r="I151" s="34"/>
      <c r="J151" s="34"/>
      <c r="K151" s="34"/>
      <c r="L151" s="126"/>
      <c r="M151" s="126"/>
      <c r="N151" s="220"/>
      <c r="O151" s="220"/>
      <c r="P151" s="34"/>
      <c r="Q151" s="142"/>
      <c r="R151" s="142"/>
      <c r="S151" s="126"/>
      <c r="T151" s="34"/>
      <c r="U151" s="34"/>
    </row>
    <row r="152" ht="17.25" customHeight="1">
      <c r="A152" s="135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229"/>
      <c r="M152" s="126"/>
      <c r="N152" s="142"/>
      <c r="O152" s="142"/>
      <c r="P152" s="206"/>
      <c r="Q152" s="230"/>
      <c r="R152" s="164"/>
      <c r="S152" s="206"/>
      <c r="T152" s="34"/>
      <c r="U152" s="34"/>
    </row>
    <row r="153" ht="15.75" customHeight="1">
      <c r="A153" s="135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 t="s">
        <v>281</v>
      </c>
      <c r="O153" s="137"/>
      <c r="P153" s="137"/>
      <c r="Q153" s="137" t="s">
        <v>282</v>
      </c>
      <c r="R153" s="137"/>
      <c r="S153" s="137"/>
      <c r="T153" s="34"/>
      <c r="U153" s="34"/>
    </row>
    <row r="154" ht="15.75" customHeight="1">
      <c r="A154" s="135"/>
      <c r="B154" s="138" t="s">
        <v>114</v>
      </c>
      <c r="C154" s="138" t="s">
        <v>115</v>
      </c>
      <c r="D154" s="138" t="s">
        <v>116</v>
      </c>
      <c r="E154" s="138" t="s">
        <v>117</v>
      </c>
      <c r="F154" s="138" t="s">
        <v>118</v>
      </c>
      <c r="L154" s="139" t="s">
        <v>93</v>
      </c>
      <c r="M154" s="139" t="s">
        <v>271</v>
      </c>
      <c r="N154" s="140" t="s">
        <v>283</v>
      </c>
      <c r="O154" s="139" t="s">
        <v>121</v>
      </c>
      <c r="P154" s="139" t="s">
        <v>202</v>
      </c>
      <c r="Q154" s="139" t="s">
        <v>147</v>
      </c>
      <c r="R154" s="139" t="s">
        <v>203</v>
      </c>
      <c r="S154" s="139" t="s">
        <v>125</v>
      </c>
      <c r="T154" s="34"/>
      <c r="U154" s="34"/>
    </row>
    <row r="155" ht="26.25" customHeight="1">
      <c r="A155" s="135"/>
      <c r="B155" s="159" t="s">
        <v>284</v>
      </c>
      <c r="C155" s="126">
        <v>6</v>
      </c>
      <c r="D155" s="126" t="s">
        <v>267</v>
      </c>
      <c r="E155" s="126" t="s">
        <v>285</v>
      </c>
      <c r="F155" s="34"/>
      <c r="G155" s="34"/>
      <c r="H155" s="126"/>
      <c r="K155" s="34"/>
      <c r="L155" s="126" t="s">
        <v>37</v>
      </c>
      <c r="M155" s="142" t="s">
        <v>207</v>
      </c>
      <c r="N155" s="126" t="s">
        <v>286</v>
      </c>
      <c r="O155" s="126" t="s">
        <v>287</v>
      </c>
      <c r="P155" s="126"/>
      <c r="Q155" s="204" t="s">
        <v>288</v>
      </c>
      <c r="R155" s="204"/>
      <c r="S155" s="126"/>
      <c r="T155" s="34"/>
      <c r="U155" s="34"/>
    </row>
    <row r="156" ht="26.25" customHeight="1">
      <c r="A156" s="135"/>
      <c r="B156" s="34"/>
      <c r="C156" s="126"/>
      <c r="D156" s="34"/>
      <c r="E156" s="126" t="s">
        <v>289</v>
      </c>
      <c r="F156" s="34"/>
      <c r="G156" s="34"/>
      <c r="K156" s="34"/>
      <c r="M156" s="142" t="s">
        <v>207</v>
      </c>
      <c r="N156" s="126" t="s">
        <v>286</v>
      </c>
      <c r="O156" s="126" t="s">
        <v>290</v>
      </c>
      <c r="P156" s="126"/>
      <c r="Q156" s="126" t="s">
        <v>291</v>
      </c>
      <c r="R156" s="142" t="s">
        <v>238</v>
      </c>
      <c r="S156" s="126"/>
      <c r="T156" s="34"/>
      <c r="U156" s="34"/>
    </row>
    <row r="157" ht="26.25" customHeight="1">
      <c r="A157" s="135"/>
      <c r="B157" s="159"/>
      <c r="C157" s="126"/>
      <c r="D157" s="126"/>
      <c r="E157" s="126" t="s">
        <v>292</v>
      </c>
      <c r="F157" s="34"/>
      <c r="G157" s="34"/>
      <c r="K157" s="34"/>
      <c r="M157" s="142" t="s">
        <v>207</v>
      </c>
      <c r="N157" s="126" t="s">
        <v>286</v>
      </c>
      <c r="O157" s="126" t="s">
        <v>293</v>
      </c>
      <c r="P157" s="126"/>
      <c r="Q157" s="126" t="s">
        <v>291</v>
      </c>
      <c r="R157" s="204" t="s">
        <v>234</v>
      </c>
      <c r="S157" s="126"/>
      <c r="T157" s="34"/>
      <c r="U157" s="34"/>
    </row>
    <row r="158" ht="26.25" customHeight="1">
      <c r="A158" s="135"/>
      <c r="E158" s="126" t="s">
        <v>294</v>
      </c>
      <c r="F158" s="34"/>
      <c r="G158" s="34"/>
      <c r="K158" s="34"/>
      <c r="M158" s="142" t="s">
        <v>207</v>
      </c>
      <c r="N158" s="126" t="s">
        <v>286</v>
      </c>
      <c r="O158" s="126" t="s">
        <v>295</v>
      </c>
      <c r="P158" s="126"/>
      <c r="Q158" s="204" t="s">
        <v>296</v>
      </c>
      <c r="R158" s="204"/>
      <c r="S158" s="126"/>
      <c r="T158" s="34"/>
      <c r="U158" s="34"/>
    </row>
    <row r="159" ht="26.25" customHeight="1">
      <c r="A159" s="135"/>
      <c r="B159" s="34"/>
      <c r="C159" s="126"/>
      <c r="D159" s="126"/>
      <c r="E159" s="126"/>
      <c r="F159" s="34"/>
      <c r="G159" s="34"/>
      <c r="K159" s="34"/>
      <c r="M159" s="142" t="s">
        <v>207</v>
      </c>
      <c r="N159" s="126" t="s">
        <v>297</v>
      </c>
      <c r="O159" s="126" t="s">
        <v>298</v>
      </c>
      <c r="P159" s="126"/>
      <c r="Q159" s="204" t="s">
        <v>291</v>
      </c>
      <c r="R159" s="204" t="s">
        <v>299</v>
      </c>
      <c r="S159" s="126"/>
      <c r="T159" s="34"/>
      <c r="U159" s="34"/>
    </row>
    <row r="160" ht="26.25" customHeight="1">
      <c r="A160" s="135"/>
      <c r="B160" s="34"/>
      <c r="C160" s="126"/>
      <c r="D160" s="126"/>
      <c r="E160" s="126"/>
      <c r="F160" s="34"/>
      <c r="G160" s="34"/>
      <c r="K160" s="34"/>
      <c r="M160" s="142" t="s">
        <v>207</v>
      </c>
      <c r="N160" s="126" t="s">
        <v>300</v>
      </c>
      <c r="O160" s="126" t="s">
        <v>293</v>
      </c>
      <c r="P160" s="34"/>
      <c r="Q160" s="204" t="s">
        <v>291</v>
      </c>
      <c r="R160" s="204" t="s">
        <v>234</v>
      </c>
      <c r="S160" s="126"/>
      <c r="T160" s="34"/>
      <c r="U160" s="34"/>
    </row>
    <row r="161" ht="26.25" customHeight="1">
      <c r="A161" s="135"/>
      <c r="B161" s="34"/>
      <c r="C161" s="126"/>
      <c r="D161" s="126"/>
      <c r="F161" s="34"/>
      <c r="G161" s="34"/>
      <c r="H161" s="126"/>
      <c r="I161" s="126"/>
      <c r="J161" s="126"/>
      <c r="K161" s="34"/>
      <c r="L161" s="126"/>
      <c r="M161" s="34"/>
      <c r="S161" s="126"/>
      <c r="T161" s="34"/>
      <c r="U161" s="34"/>
    </row>
    <row r="162" ht="26.25" customHeight="1">
      <c r="A162" s="135"/>
      <c r="F162" s="34"/>
      <c r="G162" s="34"/>
      <c r="H162" s="126"/>
      <c r="I162" s="126"/>
      <c r="J162" s="126"/>
      <c r="K162" s="34"/>
      <c r="L162" s="126"/>
      <c r="M162" s="34"/>
      <c r="N162" s="126"/>
      <c r="O162" s="34"/>
      <c r="P162" s="34"/>
      <c r="Q162" s="142"/>
      <c r="R162" s="34"/>
      <c r="S162" s="126"/>
      <c r="T162" s="205"/>
      <c r="U162" s="34"/>
    </row>
    <row r="163" ht="26.25" customHeight="1">
      <c r="A163" s="135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 t="s">
        <v>281</v>
      </c>
      <c r="O163" s="137"/>
      <c r="P163" s="137"/>
      <c r="Q163" s="137" t="s">
        <v>282</v>
      </c>
      <c r="R163" s="137"/>
      <c r="S163" s="137"/>
      <c r="T163" s="205"/>
      <c r="U163" s="34"/>
    </row>
    <row r="164" ht="26.25" customHeight="1">
      <c r="A164" s="135"/>
      <c r="B164" s="138" t="s">
        <v>114</v>
      </c>
      <c r="C164" s="138" t="s">
        <v>115</v>
      </c>
      <c r="D164" s="138" t="s">
        <v>116</v>
      </c>
      <c r="E164" s="138" t="s">
        <v>117</v>
      </c>
      <c r="F164" s="138" t="s">
        <v>118</v>
      </c>
      <c r="L164" s="139" t="s">
        <v>93</v>
      </c>
      <c r="M164" s="139" t="s">
        <v>271</v>
      </c>
      <c r="N164" s="140" t="s">
        <v>283</v>
      </c>
      <c r="O164" s="139" t="s">
        <v>121</v>
      </c>
      <c r="P164" s="139" t="s">
        <v>202</v>
      </c>
      <c r="Q164" s="139" t="s">
        <v>147</v>
      </c>
      <c r="R164" s="139" t="s">
        <v>203</v>
      </c>
      <c r="S164" s="139" t="s">
        <v>125</v>
      </c>
      <c r="T164" s="205"/>
      <c r="U164" s="34"/>
    </row>
    <row r="165" ht="26.25" customHeight="1">
      <c r="A165" s="135"/>
      <c r="B165" s="159" t="s">
        <v>301</v>
      </c>
      <c r="C165" s="126">
        <v>6</v>
      </c>
      <c r="D165" s="126" t="s">
        <v>267</v>
      </c>
      <c r="E165" s="126"/>
      <c r="F165" s="34"/>
      <c r="G165" s="34"/>
      <c r="H165" s="126"/>
      <c r="K165" s="34"/>
      <c r="L165" s="126" t="s">
        <v>37</v>
      </c>
      <c r="M165" s="142" t="s">
        <v>207</v>
      </c>
      <c r="N165" s="126" t="s">
        <v>302</v>
      </c>
      <c r="O165" s="126" t="s">
        <v>303</v>
      </c>
      <c r="P165" s="126"/>
      <c r="Q165" s="204" t="s">
        <v>288</v>
      </c>
      <c r="R165" s="204"/>
      <c r="S165" s="126"/>
      <c r="T165" s="205"/>
      <c r="U165" s="34"/>
    </row>
    <row r="166" ht="26.25" customHeight="1">
      <c r="A166" s="135"/>
      <c r="B166" s="34"/>
      <c r="C166" s="126"/>
      <c r="D166" s="34"/>
      <c r="E166" s="126"/>
      <c r="F166" s="34"/>
      <c r="G166" s="34"/>
      <c r="K166" s="34"/>
      <c r="M166" s="142" t="s">
        <v>207</v>
      </c>
      <c r="N166" s="126" t="s">
        <v>304</v>
      </c>
      <c r="O166" s="126" t="s">
        <v>290</v>
      </c>
      <c r="P166" s="126"/>
      <c r="Q166" s="126" t="s">
        <v>291</v>
      </c>
      <c r="R166" s="142" t="s">
        <v>238</v>
      </c>
      <c r="S166" s="126"/>
      <c r="T166" s="205"/>
      <c r="U166" s="34"/>
    </row>
    <row r="167" ht="26.25" customHeight="1">
      <c r="A167" s="135"/>
      <c r="B167" s="159"/>
      <c r="C167" s="126"/>
      <c r="D167" s="126"/>
      <c r="E167" s="126"/>
      <c r="F167" s="34"/>
      <c r="G167" s="34"/>
      <c r="K167" s="34"/>
      <c r="M167" s="142" t="s">
        <v>207</v>
      </c>
      <c r="N167" s="126" t="s">
        <v>304</v>
      </c>
      <c r="O167" s="126" t="s">
        <v>293</v>
      </c>
      <c r="P167" s="126"/>
      <c r="Q167" s="126" t="s">
        <v>291</v>
      </c>
      <c r="R167" s="204" t="s">
        <v>234</v>
      </c>
      <c r="S167" s="126"/>
      <c r="T167" s="205"/>
      <c r="U167" s="34"/>
    </row>
    <row r="168" ht="26.25" customHeight="1">
      <c r="A168" s="135"/>
      <c r="E168" s="126"/>
      <c r="F168" s="34"/>
      <c r="G168" s="34"/>
      <c r="K168" s="34"/>
      <c r="M168" s="142" t="s">
        <v>207</v>
      </c>
      <c r="N168" s="126" t="s">
        <v>304</v>
      </c>
      <c r="O168" s="126" t="s">
        <v>295</v>
      </c>
      <c r="P168" s="126"/>
      <c r="Q168" s="204" t="s">
        <v>296</v>
      </c>
      <c r="R168" s="204"/>
      <c r="S168" s="126"/>
      <c r="T168" s="205"/>
      <c r="U168" s="34"/>
    </row>
    <row r="169" ht="26.25" customHeight="1">
      <c r="A169" s="135"/>
      <c r="B169" s="34"/>
      <c r="C169" s="126"/>
      <c r="D169" s="126"/>
      <c r="E169" s="126"/>
      <c r="F169" s="34"/>
      <c r="G169" s="34"/>
      <c r="K169" s="34"/>
      <c r="M169" s="142" t="s">
        <v>207</v>
      </c>
      <c r="N169" s="126" t="s">
        <v>304</v>
      </c>
      <c r="O169" s="126" t="s">
        <v>298</v>
      </c>
      <c r="P169" s="126"/>
      <c r="Q169" s="204" t="s">
        <v>291</v>
      </c>
      <c r="R169" s="204" t="s">
        <v>299</v>
      </c>
      <c r="S169" s="126"/>
      <c r="T169" s="205"/>
      <c r="U169" s="34"/>
    </row>
    <row r="170" ht="26.25" customHeight="1">
      <c r="A170" s="135"/>
      <c r="B170" s="34"/>
      <c r="C170" s="126"/>
      <c r="D170" s="126"/>
      <c r="E170" s="126"/>
      <c r="F170" s="34"/>
      <c r="G170" s="34"/>
      <c r="K170" s="34"/>
      <c r="M170" s="142" t="s">
        <v>207</v>
      </c>
      <c r="N170" s="126" t="s">
        <v>304</v>
      </c>
      <c r="O170" s="126" t="s">
        <v>293</v>
      </c>
      <c r="P170" s="34"/>
      <c r="Q170" s="204" t="s">
        <v>291</v>
      </c>
      <c r="R170" s="204" t="s">
        <v>234</v>
      </c>
      <c r="S170" s="126"/>
      <c r="T170" s="126"/>
      <c r="U170" s="34"/>
    </row>
    <row r="171" ht="26.25" customHeight="1">
      <c r="A171" s="135"/>
      <c r="B171" s="34"/>
      <c r="C171" s="126"/>
      <c r="D171" s="126"/>
      <c r="F171" s="34"/>
      <c r="G171" s="34"/>
      <c r="H171" s="126"/>
      <c r="I171" s="126"/>
      <c r="J171" s="126"/>
      <c r="K171" s="34"/>
      <c r="L171" s="126"/>
      <c r="M171" s="34"/>
      <c r="S171" s="126"/>
      <c r="T171" s="126"/>
      <c r="U171" s="34"/>
    </row>
    <row r="172" ht="26.25" customHeight="1">
      <c r="A172" s="135"/>
      <c r="B172" s="34"/>
      <c r="C172" s="126"/>
      <c r="D172" s="126"/>
      <c r="F172" s="34"/>
      <c r="G172" s="34"/>
      <c r="H172" s="126"/>
      <c r="I172" s="126"/>
      <c r="J172" s="126"/>
      <c r="K172" s="34"/>
      <c r="L172" s="126"/>
      <c r="M172" s="231"/>
      <c r="N172" s="231"/>
      <c r="O172" s="231"/>
      <c r="P172" s="231"/>
      <c r="Q172" s="231"/>
      <c r="R172" s="231"/>
      <c r="S172" s="34"/>
      <c r="T172" s="126"/>
      <c r="U172" s="34"/>
    </row>
    <row r="173" ht="15.75" customHeight="1">
      <c r="A173" s="135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126"/>
      <c r="M173" s="34"/>
      <c r="N173" s="34"/>
      <c r="O173" s="34"/>
      <c r="P173" s="34"/>
      <c r="Q173" s="34"/>
      <c r="R173" s="34"/>
      <c r="S173" s="34"/>
      <c r="T173" s="34"/>
      <c r="U173" s="34"/>
    </row>
    <row r="174" ht="15.75" customHeight="1">
      <c r="A174" s="135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34"/>
      <c r="S174" s="34"/>
      <c r="T174" s="34"/>
      <c r="U174" s="34"/>
    </row>
    <row r="175" ht="15.75" customHeight="1">
      <c r="A175" s="135"/>
      <c r="B175" s="138" t="s">
        <v>114</v>
      </c>
      <c r="C175" s="138" t="s">
        <v>115</v>
      </c>
      <c r="D175" s="138" t="s">
        <v>116</v>
      </c>
      <c r="E175" s="138" t="s">
        <v>117</v>
      </c>
      <c r="F175" s="138" t="s">
        <v>118</v>
      </c>
      <c r="L175" s="139" t="s">
        <v>93</v>
      </c>
      <c r="M175" s="139" t="s">
        <v>305</v>
      </c>
      <c r="N175" s="140" t="s">
        <v>306</v>
      </c>
      <c r="O175" s="139" t="s">
        <v>147</v>
      </c>
      <c r="P175" s="139" t="s">
        <v>148</v>
      </c>
      <c r="Q175" s="139" t="s">
        <v>125</v>
      </c>
      <c r="R175" s="34"/>
      <c r="S175" s="34"/>
      <c r="T175" s="34"/>
      <c r="U175" s="34"/>
    </row>
    <row r="176" ht="15.75" customHeight="1">
      <c r="A176" s="135"/>
      <c r="B176" s="159" t="s">
        <v>106</v>
      </c>
      <c r="C176" s="206">
        <v>1</v>
      </c>
      <c r="D176" s="126" t="s">
        <v>307</v>
      </c>
      <c r="E176" s="232" t="s">
        <v>308</v>
      </c>
      <c r="F176" s="34"/>
      <c r="G176" s="34"/>
      <c r="K176" s="34"/>
      <c r="L176" s="142" t="s">
        <v>37</v>
      </c>
      <c r="M176" s="34" t="s">
        <v>309</v>
      </c>
      <c r="N176" s="126" t="s">
        <v>239</v>
      </c>
      <c r="O176" s="126" t="s">
        <v>310</v>
      </c>
      <c r="P176" s="126"/>
      <c r="Q176" s="126" t="s">
        <v>311</v>
      </c>
      <c r="R176" s="34"/>
      <c r="S176" s="34"/>
      <c r="T176" s="34"/>
      <c r="U176" s="34"/>
    </row>
    <row r="177" ht="15.75" customHeight="1">
      <c r="A177" s="135"/>
      <c r="B177" s="34"/>
      <c r="C177" s="164"/>
      <c r="D177" s="34"/>
      <c r="E177" s="168"/>
      <c r="F177" s="34"/>
      <c r="K177" s="34"/>
      <c r="L177" s="142"/>
      <c r="M177" s="34"/>
      <c r="N177" s="126"/>
      <c r="O177" s="126"/>
      <c r="P177" s="126"/>
      <c r="Q177" s="34"/>
      <c r="R177" s="34"/>
      <c r="S177" s="34"/>
      <c r="T177" s="34"/>
      <c r="U177" s="34"/>
    </row>
    <row r="178" ht="15.75" customHeight="1">
      <c r="A178" s="135"/>
      <c r="B178" s="34"/>
      <c r="C178" s="164"/>
      <c r="D178" s="34"/>
      <c r="E178" s="168"/>
      <c r="F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ht="15.75" customHeight="1">
      <c r="A179" s="135"/>
      <c r="B179" s="34"/>
      <c r="C179" s="164"/>
      <c r="D179" s="34"/>
      <c r="E179" s="168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ht="15.75" customHeight="1">
      <c r="A180" s="135"/>
      <c r="B180" s="34"/>
      <c r="C180" s="164"/>
      <c r="D180" s="34"/>
      <c r="E180" s="168"/>
      <c r="F180" s="34"/>
      <c r="G180" s="34"/>
      <c r="H180" s="34"/>
      <c r="I180" s="34"/>
      <c r="J180" s="34"/>
      <c r="K180" s="34"/>
      <c r="L180" s="142"/>
      <c r="M180" s="34"/>
      <c r="N180" s="126"/>
      <c r="O180" s="126"/>
      <c r="P180" s="126"/>
      <c r="Q180" s="34"/>
      <c r="R180" s="34"/>
      <c r="S180" s="34"/>
      <c r="T180" s="34"/>
      <c r="U180" s="34"/>
    </row>
    <row r="181" ht="15.75" customHeight="1">
      <c r="A181" s="135"/>
      <c r="B181" s="34"/>
      <c r="C181" s="164"/>
      <c r="D181" s="34"/>
      <c r="E181" s="168"/>
      <c r="F181" s="34"/>
      <c r="G181" s="34"/>
      <c r="H181" s="34"/>
      <c r="I181" s="34"/>
      <c r="J181" s="34"/>
      <c r="K181" s="34"/>
      <c r="L181" s="142"/>
      <c r="M181" s="34"/>
      <c r="N181" s="126"/>
      <c r="O181" s="126"/>
      <c r="P181" s="126"/>
      <c r="Q181" s="34"/>
      <c r="R181" s="34"/>
      <c r="S181" s="34"/>
      <c r="T181" s="34"/>
      <c r="U181" s="34"/>
    </row>
    <row r="182" ht="15.75" customHeight="1">
      <c r="A182" s="135"/>
      <c r="B182" s="233"/>
      <c r="C182" s="233"/>
      <c r="D182" s="233"/>
      <c r="E182" s="233"/>
      <c r="F182" s="34"/>
      <c r="G182" s="34"/>
      <c r="H182" s="34"/>
      <c r="I182" s="34"/>
      <c r="J182" s="34"/>
      <c r="K182" s="34"/>
      <c r="L182" s="142"/>
      <c r="M182" s="34"/>
      <c r="N182" s="126"/>
      <c r="O182" s="126"/>
      <c r="P182" s="126"/>
      <c r="Q182" s="34"/>
      <c r="R182" s="34"/>
      <c r="S182" s="34"/>
      <c r="T182" s="34"/>
      <c r="U182" s="34"/>
    </row>
    <row r="183" ht="15.75" customHeight="1">
      <c r="A183" s="135"/>
      <c r="B183" s="233"/>
      <c r="C183" s="233"/>
      <c r="D183" s="233"/>
      <c r="E183" s="233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ht="15.75" customHeight="1">
      <c r="A184" s="135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34"/>
      <c r="Q184" s="34"/>
      <c r="R184" s="34"/>
      <c r="S184" s="34"/>
      <c r="T184" s="34"/>
      <c r="U184" s="34"/>
    </row>
    <row r="185" ht="15.75" customHeight="1">
      <c r="A185" s="135"/>
      <c r="B185" s="138" t="s">
        <v>114</v>
      </c>
      <c r="C185" s="138" t="s">
        <v>115</v>
      </c>
      <c r="D185" s="138" t="s">
        <v>116</v>
      </c>
      <c r="E185" s="138" t="s">
        <v>117</v>
      </c>
      <c r="F185" s="138" t="s">
        <v>118</v>
      </c>
      <c r="L185" s="139" t="s">
        <v>93</v>
      </c>
      <c r="M185" s="139" t="s">
        <v>271</v>
      </c>
      <c r="N185" s="140" t="s">
        <v>312</v>
      </c>
      <c r="O185" s="139" t="s">
        <v>126</v>
      </c>
      <c r="P185" s="234"/>
      <c r="Q185" s="34"/>
      <c r="R185" s="34"/>
      <c r="S185" s="34"/>
      <c r="T185" s="34"/>
      <c r="U185" s="34"/>
    </row>
    <row r="186" ht="15.75" customHeight="1">
      <c r="A186" s="135"/>
      <c r="B186" s="159" t="s">
        <v>107</v>
      </c>
      <c r="C186" s="126">
        <v>10</v>
      </c>
      <c r="D186" s="126"/>
      <c r="E186" s="126" t="s">
        <v>313</v>
      </c>
      <c r="F186" s="34"/>
      <c r="G186" s="34"/>
      <c r="H186" s="34"/>
      <c r="I186" s="34"/>
      <c r="J186" s="34"/>
      <c r="K186" s="34"/>
      <c r="L186" s="142" t="s">
        <v>37</v>
      </c>
      <c r="M186" s="142" t="s">
        <v>207</v>
      </c>
      <c r="N186" s="34" t="s">
        <v>314</v>
      </c>
      <c r="O186" s="34"/>
      <c r="P186" s="34"/>
      <c r="Q186" s="34"/>
      <c r="R186" s="168"/>
      <c r="S186" s="168"/>
      <c r="T186" s="34"/>
      <c r="U186" s="34"/>
    </row>
    <row r="187" ht="15.75" customHeight="1">
      <c r="A187" s="135"/>
      <c r="B187" s="34"/>
      <c r="C187" s="34"/>
      <c r="D187" s="34"/>
      <c r="E187" s="34"/>
      <c r="F187" s="235" t="s">
        <v>315</v>
      </c>
      <c r="G187" s="34"/>
      <c r="H187" s="126"/>
      <c r="I187" s="34"/>
      <c r="J187" s="34"/>
      <c r="K187" s="34"/>
      <c r="L187" s="142" t="s">
        <v>37</v>
      </c>
      <c r="M187" s="142" t="s">
        <v>207</v>
      </c>
      <c r="N187" s="34" t="s">
        <v>316</v>
      </c>
      <c r="O187" s="34"/>
      <c r="P187" s="34"/>
      <c r="Q187" s="34"/>
      <c r="R187" s="168"/>
      <c r="S187" s="168"/>
      <c r="T187" s="34"/>
      <c r="U187" s="34"/>
    </row>
    <row r="188" ht="15.75" customHeight="1">
      <c r="A188" s="135"/>
      <c r="B188" s="34"/>
      <c r="C188" s="34"/>
      <c r="D188" s="34"/>
      <c r="E188" s="34"/>
      <c r="F188" s="236"/>
      <c r="G188" s="34"/>
      <c r="I188" s="34"/>
      <c r="J188" s="34"/>
      <c r="K188" s="34"/>
      <c r="L188" s="142" t="s">
        <v>37</v>
      </c>
      <c r="M188" s="142" t="s">
        <v>207</v>
      </c>
      <c r="N188" s="34" t="s">
        <v>317</v>
      </c>
      <c r="O188" s="34"/>
      <c r="P188" s="34"/>
      <c r="Q188" s="34"/>
      <c r="R188" s="168"/>
      <c r="S188" s="168"/>
      <c r="T188" s="34"/>
      <c r="U188" s="34"/>
    </row>
    <row r="189" ht="15.75" customHeight="1">
      <c r="A189" s="135"/>
      <c r="B189" s="34"/>
      <c r="C189" s="34"/>
      <c r="D189" s="34"/>
      <c r="E189" s="34"/>
      <c r="F189" s="237"/>
      <c r="G189" s="34"/>
      <c r="I189" s="34"/>
      <c r="J189" s="34"/>
      <c r="K189" s="34"/>
      <c r="L189" s="142" t="s">
        <v>37</v>
      </c>
      <c r="M189" s="142" t="s">
        <v>207</v>
      </c>
      <c r="N189" s="34" t="s">
        <v>318</v>
      </c>
      <c r="O189" s="34"/>
      <c r="P189" s="34"/>
      <c r="Q189" s="34"/>
      <c r="R189" s="168"/>
      <c r="S189" s="168"/>
      <c r="T189" s="34"/>
      <c r="U189" s="34"/>
    </row>
    <row r="190" ht="15.75" customHeight="1">
      <c r="A190" s="135"/>
      <c r="B190" s="34"/>
      <c r="C190" s="34"/>
      <c r="D190" s="34"/>
      <c r="E190" s="34"/>
      <c r="F190" s="238"/>
      <c r="G190" s="34"/>
      <c r="H190" s="126"/>
      <c r="I190" s="34"/>
      <c r="J190" s="34"/>
      <c r="K190" s="34"/>
      <c r="L190" s="142" t="s">
        <v>37</v>
      </c>
      <c r="M190" s="142" t="s">
        <v>207</v>
      </c>
      <c r="N190" s="34" t="s">
        <v>319</v>
      </c>
      <c r="O190" s="34"/>
      <c r="P190" s="34"/>
      <c r="Q190" s="34"/>
      <c r="R190" s="168"/>
      <c r="S190" s="168"/>
      <c r="T190" s="34"/>
      <c r="U190" s="34"/>
    </row>
    <row r="191" ht="15.75" customHeight="1">
      <c r="A191" s="135"/>
      <c r="B191" s="34"/>
      <c r="C191" s="34"/>
      <c r="D191" s="34"/>
      <c r="E191" s="34"/>
      <c r="F191" s="238"/>
      <c r="G191" s="34"/>
      <c r="H191" s="126"/>
      <c r="I191" s="34"/>
      <c r="J191" s="34"/>
      <c r="K191" s="34"/>
      <c r="L191" s="142" t="s">
        <v>37</v>
      </c>
      <c r="M191" s="142" t="s">
        <v>207</v>
      </c>
      <c r="N191" s="34" t="s">
        <v>320</v>
      </c>
      <c r="O191" s="34"/>
      <c r="P191" s="34"/>
      <c r="Q191" s="34"/>
      <c r="R191" s="168"/>
      <c r="S191" s="168"/>
      <c r="T191" s="34"/>
      <c r="U191" s="34"/>
    </row>
    <row r="192" ht="15.75" customHeight="1">
      <c r="A192" s="135"/>
      <c r="B192" s="34"/>
      <c r="C192" s="34"/>
      <c r="D192" s="34"/>
      <c r="E192" s="34"/>
      <c r="F192" s="238"/>
      <c r="G192" s="34"/>
      <c r="H192" s="126"/>
      <c r="I192" s="34"/>
      <c r="J192" s="34"/>
      <c r="K192" s="34"/>
      <c r="L192" s="142" t="s">
        <v>37</v>
      </c>
      <c r="M192" s="142" t="s">
        <v>207</v>
      </c>
      <c r="N192" s="34" t="s">
        <v>321</v>
      </c>
      <c r="O192" s="34"/>
      <c r="P192" s="34"/>
      <c r="Q192" s="34"/>
      <c r="R192" s="168"/>
      <c r="S192" s="168"/>
      <c r="T192" s="34"/>
      <c r="U192" s="34"/>
    </row>
    <row r="193" ht="15.75" customHeight="1">
      <c r="A193" s="135"/>
      <c r="B193" s="34"/>
      <c r="C193" s="34"/>
      <c r="D193" s="34"/>
      <c r="E193" s="34"/>
      <c r="F193" s="238"/>
      <c r="G193" s="34"/>
      <c r="H193" s="126"/>
      <c r="I193" s="34"/>
      <c r="J193" s="34"/>
      <c r="K193" s="34"/>
      <c r="L193" s="142" t="s">
        <v>37</v>
      </c>
      <c r="M193" s="142" t="s">
        <v>207</v>
      </c>
      <c r="N193" s="34" t="s">
        <v>322</v>
      </c>
      <c r="O193" s="34"/>
      <c r="P193" s="34"/>
      <c r="Q193" s="34"/>
      <c r="R193" s="168"/>
      <c r="S193" s="168"/>
      <c r="T193" s="34"/>
      <c r="U193" s="34"/>
    </row>
    <row r="194" ht="15.75" customHeight="1">
      <c r="A194" s="135"/>
      <c r="B194" s="34"/>
      <c r="C194" s="34"/>
      <c r="D194" s="34"/>
      <c r="E194" s="34"/>
      <c r="F194" s="238"/>
      <c r="G194" s="34"/>
      <c r="H194" s="126"/>
      <c r="I194" s="34"/>
      <c r="J194" s="34"/>
      <c r="K194" s="34"/>
      <c r="L194" s="142" t="s">
        <v>37</v>
      </c>
      <c r="M194" s="142" t="s">
        <v>207</v>
      </c>
      <c r="N194" s="34" t="s">
        <v>323</v>
      </c>
      <c r="O194" s="34"/>
      <c r="P194" s="34"/>
      <c r="Q194" s="34"/>
      <c r="R194" s="168"/>
      <c r="S194" s="168"/>
      <c r="T194" s="34"/>
      <c r="U194" s="34"/>
    </row>
    <row r="195" ht="15.75" customHeight="1">
      <c r="A195" s="135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142" t="s">
        <v>37</v>
      </c>
      <c r="M195" s="142" t="s">
        <v>207</v>
      </c>
      <c r="N195" s="34" t="s">
        <v>324</v>
      </c>
      <c r="O195" s="34"/>
      <c r="P195" s="34"/>
      <c r="Q195" s="34"/>
      <c r="R195" s="34"/>
      <c r="S195" s="34"/>
      <c r="T195" s="34"/>
      <c r="U195" s="34"/>
    </row>
    <row r="196" ht="15.75" customHeight="1">
      <c r="A196" s="135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34"/>
      <c r="S196" s="34"/>
      <c r="T196" s="34"/>
      <c r="U196" s="34"/>
    </row>
    <row r="197" ht="15.75" customHeight="1">
      <c r="A197" s="135"/>
      <c r="B197" s="138" t="s">
        <v>114</v>
      </c>
      <c r="C197" s="138" t="s">
        <v>115</v>
      </c>
      <c r="D197" s="138" t="s">
        <v>116</v>
      </c>
      <c r="E197" s="138" t="s">
        <v>117</v>
      </c>
      <c r="F197" s="138" t="s">
        <v>118</v>
      </c>
      <c r="L197" s="139" t="s">
        <v>325</v>
      </c>
      <c r="M197" s="139" t="s">
        <v>305</v>
      </c>
      <c r="N197" s="140" t="s">
        <v>306</v>
      </c>
      <c r="O197" s="139" t="s">
        <v>202</v>
      </c>
      <c r="P197" s="139" t="s">
        <v>326</v>
      </c>
      <c r="Q197" s="139" t="s">
        <v>125</v>
      </c>
      <c r="R197" s="34"/>
      <c r="S197" s="34"/>
      <c r="T197" s="34"/>
      <c r="U197" s="34"/>
    </row>
    <row r="198" ht="15.75" customHeight="1">
      <c r="A198" s="135"/>
      <c r="B198" s="159" t="s">
        <v>327</v>
      </c>
      <c r="C198" s="126">
        <v>2</v>
      </c>
      <c r="D198" s="126"/>
      <c r="E198" s="126" t="s">
        <v>328</v>
      </c>
      <c r="F198" s="34"/>
      <c r="G198" s="34"/>
      <c r="H198" s="34"/>
      <c r="I198" s="34"/>
      <c r="J198" s="34"/>
      <c r="K198" s="34"/>
      <c r="L198" s="126" t="s">
        <v>329</v>
      </c>
      <c r="M198" s="126" t="s">
        <v>330</v>
      </c>
      <c r="N198" s="126" t="s">
        <v>331</v>
      </c>
      <c r="O198" s="34" t="s">
        <v>184</v>
      </c>
      <c r="P198" s="126" t="s">
        <v>134</v>
      </c>
      <c r="Q198" s="126" t="s">
        <v>332</v>
      </c>
      <c r="R198" s="34"/>
      <c r="S198" s="34"/>
      <c r="T198" s="34"/>
      <c r="U198" s="34"/>
    </row>
    <row r="199" ht="15.75" customHeight="1">
      <c r="A199" s="135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126" t="s">
        <v>329</v>
      </c>
      <c r="M199" s="217" t="s">
        <v>333</v>
      </c>
      <c r="N199" s="126" t="s">
        <v>334</v>
      </c>
      <c r="O199" s="4" t="s">
        <v>184</v>
      </c>
      <c r="P199" s="217" t="s">
        <v>134</v>
      </c>
      <c r="Q199" s="126" t="s">
        <v>332</v>
      </c>
      <c r="R199" s="34"/>
      <c r="S199" s="34"/>
      <c r="T199" s="34"/>
      <c r="U199" s="34"/>
    </row>
    <row r="200" ht="15.75" customHeight="1">
      <c r="A200" s="135"/>
      <c r="B200" s="34"/>
      <c r="C200" s="34"/>
      <c r="D200" s="34"/>
      <c r="E200" s="239" t="s">
        <v>134</v>
      </c>
      <c r="F200" s="240" t="s">
        <v>335</v>
      </c>
      <c r="G200" s="171"/>
      <c r="H200" s="172"/>
      <c r="I200" s="126"/>
      <c r="R200" s="34"/>
      <c r="S200" s="34"/>
      <c r="T200" s="34"/>
      <c r="U200" s="34"/>
    </row>
    <row r="201" ht="15.75" customHeight="1">
      <c r="A201" s="135"/>
      <c r="B201" s="34"/>
      <c r="C201" s="34"/>
      <c r="D201" s="34"/>
      <c r="E201" s="241" t="s">
        <v>336</v>
      </c>
      <c r="F201" s="54"/>
      <c r="H201" s="174"/>
      <c r="L201" s="34"/>
      <c r="M201" s="34"/>
      <c r="N201" s="34"/>
      <c r="O201" s="34"/>
      <c r="P201" s="126"/>
      <c r="Q201" s="126"/>
      <c r="R201" s="34"/>
      <c r="S201" s="34"/>
      <c r="T201" s="34"/>
      <c r="U201" s="34"/>
    </row>
    <row r="202" ht="15.75" customHeight="1">
      <c r="A202" s="135"/>
      <c r="B202" s="34"/>
      <c r="C202" s="34"/>
      <c r="D202" s="34"/>
      <c r="E202" s="173"/>
      <c r="F202" s="54"/>
      <c r="H202" s="17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ht="15.75" customHeight="1">
      <c r="A203" s="135"/>
      <c r="B203" s="34"/>
      <c r="C203" s="34"/>
      <c r="D203" s="34"/>
      <c r="E203" s="173"/>
      <c r="F203" s="56"/>
      <c r="G203" s="95"/>
      <c r="H203" s="176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ht="15.75" customHeight="1">
      <c r="A204" s="135"/>
      <c r="B204" s="34"/>
      <c r="C204" s="34"/>
      <c r="D204" s="34"/>
      <c r="E204" s="173"/>
      <c r="F204" s="208" t="s">
        <v>337</v>
      </c>
      <c r="G204" s="93"/>
      <c r="H204" s="180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ht="15.75" customHeight="1">
      <c r="A205" s="135"/>
      <c r="B205" s="34"/>
      <c r="C205" s="34"/>
      <c r="D205" s="34"/>
      <c r="E205" s="242"/>
      <c r="F205" s="243"/>
      <c r="G205" s="150"/>
      <c r="H205" s="153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ht="15.75" customHeight="1">
      <c r="A206" s="135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collapsed="1" ht="15.75" customHeight="1">
      <c r="A207" s="135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126"/>
      <c r="M207" s="34"/>
      <c r="N207" s="34"/>
      <c r="O207" s="34"/>
      <c r="P207" s="34"/>
      <c r="Q207" s="34"/>
      <c r="R207" s="34"/>
      <c r="S207" s="34"/>
      <c r="T207" s="34"/>
      <c r="U207" s="34"/>
    </row>
    <row r="208" hidden="1" outlineLevel="1" ht="15.75" customHeight="1">
      <c r="A208" s="135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244"/>
    </row>
    <row r="209" hidden="1" outlineLevel="1" ht="15.75" customHeight="1">
      <c r="A209" s="135"/>
      <c r="B209" s="138" t="s">
        <v>114</v>
      </c>
      <c r="C209" s="138" t="s">
        <v>115</v>
      </c>
      <c r="D209" s="138" t="s">
        <v>116</v>
      </c>
      <c r="E209" s="138" t="s">
        <v>117</v>
      </c>
      <c r="F209" s="138" t="s">
        <v>118</v>
      </c>
      <c r="L209" s="245" t="s">
        <v>93</v>
      </c>
      <c r="M209" s="245" t="s">
        <v>271</v>
      </c>
      <c r="N209" s="246" t="s">
        <v>120</v>
      </c>
      <c r="O209" s="245" t="s">
        <v>338</v>
      </c>
      <c r="P209" s="245" t="s">
        <v>122</v>
      </c>
      <c r="Q209" s="245" t="s">
        <v>339</v>
      </c>
      <c r="R209" s="245" t="s">
        <v>147</v>
      </c>
      <c r="S209" s="245" t="s">
        <v>340</v>
      </c>
      <c r="T209" s="245" t="s">
        <v>341</v>
      </c>
      <c r="U209" s="245" t="s">
        <v>125</v>
      </c>
    </row>
    <row r="210" hidden="1" outlineLevel="1" ht="15.75" customHeight="1">
      <c r="A210" s="135"/>
      <c r="B210" s="159" t="s">
        <v>342</v>
      </c>
      <c r="C210" s="126"/>
      <c r="D210" s="34"/>
      <c r="E210" s="135" t="s">
        <v>343</v>
      </c>
      <c r="F210" s="247" t="s">
        <v>344</v>
      </c>
      <c r="L210" s="142" t="s">
        <v>345</v>
      </c>
      <c r="M210" s="126" t="s">
        <v>207</v>
      </c>
      <c r="N210" s="220" t="s">
        <v>346</v>
      </c>
      <c r="O210" s="157"/>
      <c r="P210" s="157"/>
      <c r="Q210" s="157"/>
      <c r="R210" s="126"/>
      <c r="S210" s="248"/>
      <c r="T210" s="249"/>
      <c r="U210" s="220"/>
    </row>
    <row r="211" hidden="1" outlineLevel="1" ht="15.75" customHeight="1">
      <c r="A211" s="135"/>
      <c r="B211" s="34"/>
      <c r="C211" s="34"/>
      <c r="D211" s="34"/>
      <c r="E211" s="34"/>
      <c r="L211" s="142"/>
      <c r="M211" s="126"/>
      <c r="N211" s="220"/>
      <c r="O211" s="157"/>
      <c r="P211" s="157"/>
      <c r="Q211" s="157"/>
      <c r="R211" s="34"/>
      <c r="S211" s="34"/>
      <c r="T211" s="168"/>
      <c r="U211" s="168"/>
    </row>
    <row r="212" hidden="1" outlineLevel="1" ht="15.75" customHeight="1">
      <c r="A212" s="135"/>
      <c r="B212" s="34"/>
      <c r="C212" s="250"/>
      <c r="D212" s="250"/>
      <c r="E212" s="250"/>
      <c r="L212" s="142"/>
      <c r="M212" s="126"/>
      <c r="N212" s="220"/>
      <c r="O212" s="157"/>
      <c r="P212" s="157"/>
      <c r="Q212" s="157"/>
      <c r="R212" s="34"/>
      <c r="S212" s="34"/>
      <c r="T212" s="168"/>
      <c r="U212" s="168"/>
    </row>
    <row r="213" hidden="1" outlineLevel="1" ht="15.75" customHeight="1">
      <c r="A213" s="135"/>
      <c r="B213" s="34"/>
      <c r="C213" s="250"/>
      <c r="D213" s="250"/>
      <c r="E213" s="250"/>
      <c r="F213" s="250"/>
      <c r="G213" s="250"/>
      <c r="H213" s="250"/>
      <c r="I213" s="250"/>
      <c r="J213" s="126"/>
      <c r="K213" s="126"/>
      <c r="L213" s="142"/>
      <c r="M213" s="126"/>
      <c r="N213" s="168"/>
      <c r="O213" s="168"/>
      <c r="P213" s="157"/>
      <c r="Q213" s="34"/>
      <c r="R213" s="34"/>
      <c r="S213" s="34"/>
      <c r="T213" s="168"/>
      <c r="U213" s="168"/>
    </row>
    <row r="214" hidden="1" outlineLevel="1" ht="15.75" customHeight="1">
      <c r="A214" s="135"/>
      <c r="B214" s="34"/>
      <c r="C214" s="34"/>
      <c r="D214" s="34"/>
      <c r="E214" s="34"/>
      <c r="F214" s="251" t="s">
        <v>347</v>
      </c>
      <c r="G214" s="252"/>
      <c r="H214" s="253" t="s">
        <v>348</v>
      </c>
      <c r="I214" s="252"/>
      <c r="J214" s="253" t="s">
        <v>349</v>
      </c>
      <c r="K214" s="252"/>
      <c r="L214" s="157"/>
      <c r="M214" s="157"/>
      <c r="N214" s="157"/>
      <c r="O214" s="168"/>
      <c r="P214" s="157"/>
      <c r="Q214" s="157"/>
      <c r="R214" s="157"/>
      <c r="S214" s="34"/>
      <c r="T214" s="34"/>
      <c r="U214" s="34"/>
    </row>
    <row r="215" hidden="1" outlineLevel="1" ht="15.75" customHeight="1">
      <c r="A215" s="135"/>
      <c r="B215" s="34"/>
      <c r="C215" s="34"/>
      <c r="D215" s="34"/>
      <c r="E215" s="34"/>
      <c r="F215" s="254"/>
      <c r="G215" s="255"/>
      <c r="H215" s="254"/>
      <c r="I215" s="255"/>
      <c r="J215" s="254"/>
      <c r="K215" s="255"/>
      <c r="L215" s="157"/>
      <c r="M215" s="157"/>
      <c r="N215" s="157"/>
      <c r="O215" s="168"/>
      <c r="P215" s="157"/>
      <c r="Q215" s="157"/>
      <c r="R215" s="157"/>
      <c r="S215" s="34"/>
      <c r="T215" s="34"/>
      <c r="U215" s="34"/>
    </row>
    <row r="216" hidden="1" outlineLevel="1" ht="15.75" customHeight="1">
      <c r="A216" s="135"/>
      <c r="B216" s="34"/>
      <c r="E216" s="34"/>
      <c r="F216" s="256" t="s">
        <v>133</v>
      </c>
      <c r="H216" s="257" t="s">
        <v>350</v>
      </c>
      <c r="I216" s="252"/>
      <c r="J216" s="257" t="s">
        <v>351</v>
      </c>
      <c r="K216" s="252"/>
      <c r="L216" s="157"/>
      <c r="M216" s="157"/>
      <c r="N216" s="157"/>
      <c r="O216" s="168"/>
      <c r="P216" s="157"/>
      <c r="Q216" s="157"/>
      <c r="R216" s="157"/>
      <c r="S216" s="34"/>
      <c r="T216" s="34"/>
      <c r="U216" s="34"/>
    </row>
    <row r="217" hidden="1" outlineLevel="1" ht="15.75" customHeight="1">
      <c r="A217" s="135"/>
      <c r="E217" s="34"/>
      <c r="F217" s="258"/>
      <c r="H217" s="258"/>
      <c r="I217" s="259"/>
      <c r="J217" s="258"/>
      <c r="K217" s="259"/>
      <c r="L217" s="157"/>
      <c r="M217" s="157"/>
      <c r="N217" s="157"/>
      <c r="O217" s="157"/>
      <c r="P217" s="157"/>
      <c r="Q217" s="157"/>
      <c r="R217" s="157"/>
      <c r="S217" s="34"/>
      <c r="T217" s="34"/>
      <c r="U217" s="34"/>
    </row>
    <row r="218" hidden="1" outlineLevel="1" ht="15.75" customHeight="1">
      <c r="A218" s="135"/>
      <c r="E218" s="34"/>
      <c r="F218" s="258"/>
      <c r="H218" s="258"/>
      <c r="I218" s="259"/>
      <c r="J218" s="258"/>
      <c r="K218" s="259"/>
      <c r="L218" s="157"/>
      <c r="M218" s="157"/>
      <c r="N218" s="157"/>
      <c r="O218" s="157"/>
      <c r="P218" s="157"/>
      <c r="Q218" s="157"/>
      <c r="R218" s="157"/>
      <c r="S218" s="34"/>
      <c r="T218" s="34"/>
      <c r="U218" s="34"/>
    </row>
    <row r="219" hidden="1" outlineLevel="1" ht="15.75" customHeight="1">
      <c r="A219" s="135"/>
      <c r="E219" s="34"/>
      <c r="F219" s="258"/>
      <c r="H219" s="254"/>
      <c r="I219" s="255"/>
      <c r="J219" s="254"/>
      <c r="K219" s="255"/>
      <c r="L219" s="157"/>
      <c r="M219" s="157"/>
      <c r="N219" s="157"/>
      <c r="O219" s="168"/>
      <c r="P219" s="157"/>
      <c r="Q219" s="157"/>
      <c r="R219" s="157"/>
      <c r="S219" s="34"/>
      <c r="T219" s="34"/>
      <c r="U219" s="34"/>
    </row>
    <row r="220" hidden="1" outlineLevel="1" ht="15.75" customHeight="1">
      <c r="A220" s="135"/>
      <c r="E220" s="34"/>
      <c r="F220" s="258"/>
      <c r="H220" s="253" t="s">
        <v>352</v>
      </c>
      <c r="I220" s="252"/>
      <c r="J220" s="253" t="s">
        <v>353</v>
      </c>
      <c r="K220" s="252"/>
      <c r="L220" s="157"/>
      <c r="M220" s="157"/>
      <c r="N220" s="157"/>
      <c r="O220" s="168"/>
      <c r="P220" s="157"/>
      <c r="Q220" s="157"/>
      <c r="R220" s="157"/>
      <c r="S220" s="34"/>
      <c r="T220" s="34"/>
      <c r="U220" s="34"/>
    </row>
    <row r="221" hidden="1" outlineLevel="1" ht="15.75" customHeight="1">
      <c r="A221" s="135"/>
      <c r="E221" s="34"/>
      <c r="F221" s="258"/>
      <c r="H221" s="254"/>
      <c r="I221" s="255"/>
      <c r="J221" s="254"/>
      <c r="K221" s="255"/>
      <c r="L221" s="157"/>
      <c r="M221" s="157"/>
      <c r="N221" s="157"/>
      <c r="O221" s="34"/>
      <c r="P221" s="157"/>
      <c r="Q221" s="157"/>
      <c r="R221" s="157"/>
      <c r="S221" s="34"/>
      <c r="T221" s="34"/>
      <c r="U221" s="34"/>
    </row>
    <row r="222" hidden="1" outlineLevel="1" ht="15.75" customHeight="1">
      <c r="A222" s="135"/>
      <c r="E222" s="34"/>
      <c r="F222" s="254"/>
      <c r="G222" s="260"/>
      <c r="H222" s="257" t="s">
        <v>354</v>
      </c>
      <c r="I222" s="252"/>
      <c r="J222" s="257" t="s">
        <v>355</v>
      </c>
      <c r="K222" s="252"/>
      <c r="L222" s="157"/>
      <c r="M222" s="157"/>
      <c r="N222" s="157"/>
      <c r="O222" s="34"/>
      <c r="P222" s="157"/>
      <c r="Q222" s="157"/>
      <c r="R222" s="157"/>
      <c r="S222" s="34"/>
      <c r="T222" s="34"/>
      <c r="U222" s="34"/>
    </row>
    <row r="223" hidden="1" outlineLevel="1" ht="15.75" customHeight="1">
      <c r="A223" s="135"/>
      <c r="E223" s="34"/>
      <c r="F223" s="253" t="s">
        <v>356</v>
      </c>
      <c r="G223" s="261"/>
      <c r="H223" s="258"/>
      <c r="I223" s="259"/>
      <c r="J223" s="258"/>
      <c r="K223" s="259"/>
      <c r="L223" s="157"/>
      <c r="M223" s="157"/>
      <c r="N223" s="157"/>
      <c r="O223" s="34"/>
      <c r="P223" s="157"/>
      <c r="Q223" s="157"/>
      <c r="R223" s="157"/>
      <c r="S223" s="34"/>
      <c r="T223" s="34"/>
      <c r="U223" s="34"/>
    </row>
    <row r="224" hidden="1" outlineLevel="1" ht="15.75" customHeight="1">
      <c r="A224" s="135"/>
      <c r="E224" s="34"/>
      <c r="F224" s="254"/>
      <c r="G224" s="260"/>
      <c r="H224" s="258"/>
      <c r="I224" s="259"/>
      <c r="J224" s="258"/>
      <c r="K224" s="259"/>
      <c r="L224" s="157"/>
      <c r="M224" s="157"/>
      <c r="N224" s="157"/>
      <c r="O224" s="34"/>
      <c r="P224" s="157"/>
      <c r="Q224" s="157"/>
      <c r="R224" s="157"/>
      <c r="S224" s="34"/>
      <c r="T224" s="34"/>
      <c r="U224" s="157"/>
    </row>
    <row r="225" hidden="1" outlineLevel="1" ht="15.75" customHeight="1">
      <c r="A225" s="135"/>
      <c r="E225" s="34"/>
      <c r="F225" s="262" t="s">
        <v>357</v>
      </c>
      <c r="G225" s="261"/>
      <c r="H225" s="254"/>
      <c r="I225" s="255"/>
      <c r="J225" s="254"/>
      <c r="K225" s="255"/>
      <c r="L225" s="157"/>
      <c r="M225" s="157"/>
      <c r="N225" s="157"/>
      <c r="O225" s="34"/>
      <c r="P225" s="157"/>
      <c r="Q225" s="157"/>
      <c r="R225" s="157"/>
      <c r="S225" s="34"/>
      <c r="T225" s="34"/>
      <c r="U225" s="157"/>
    </row>
    <row r="226" hidden="1" outlineLevel="1" ht="15.75" customHeight="1">
      <c r="A226" s="135"/>
      <c r="B226" s="157"/>
      <c r="C226" s="34"/>
      <c r="D226" s="34"/>
      <c r="E226" s="34"/>
      <c r="F226" s="258"/>
      <c r="H226" s="263" t="s">
        <v>358</v>
      </c>
      <c r="I226" s="261"/>
      <c r="J226" s="261"/>
      <c r="K226" s="252"/>
      <c r="L226" s="157"/>
      <c r="M226" s="157"/>
      <c r="N226" s="157"/>
      <c r="O226" s="34"/>
      <c r="P226" s="157"/>
      <c r="Q226" s="157"/>
      <c r="R226" s="157"/>
      <c r="S226" s="34"/>
      <c r="T226" s="34"/>
      <c r="U226" s="157"/>
    </row>
    <row r="227" hidden="1" outlineLevel="1" ht="15.75" customHeight="1">
      <c r="A227" s="135"/>
      <c r="B227" s="157"/>
      <c r="C227" s="34"/>
      <c r="D227" s="34"/>
      <c r="E227" s="34"/>
      <c r="F227" s="254"/>
      <c r="G227" s="260"/>
      <c r="H227" s="254"/>
      <c r="I227" s="260"/>
      <c r="J227" s="260"/>
      <c r="K227" s="255"/>
      <c r="L227" s="157"/>
      <c r="M227" s="157"/>
      <c r="N227" s="157"/>
      <c r="O227" s="34"/>
      <c r="P227" s="157"/>
      <c r="Q227" s="157"/>
      <c r="R227" s="157"/>
      <c r="S227" s="34"/>
      <c r="T227" s="34"/>
      <c r="U227" s="157"/>
    </row>
    <row r="228" hidden="1" outlineLevel="1" ht="15.75" customHeight="1">
      <c r="A228" s="135"/>
      <c r="B228" s="157"/>
      <c r="C228" s="34"/>
      <c r="D228" s="34"/>
      <c r="E228" s="34"/>
      <c r="F228" s="34"/>
      <c r="G228" s="34"/>
      <c r="H228" s="34"/>
      <c r="I228" s="34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</row>
    <row r="229" hidden="1" outlineLevel="1" ht="15.75" customHeight="1">
      <c r="A229" s="135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</row>
    <row r="230" ht="15.75" customHeight="1">
      <c r="A230" s="135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34"/>
      <c r="U230" s="34"/>
    </row>
    <row r="231" ht="17.25" customHeight="1">
      <c r="A231" s="135"/>
      <c r="B231" s="138" t="s">
        <v>114</v>
      </c>
      <c r="C231" s="138" t="s">
        <v>115</v>
      </c>
      <c r="D231" s="138" t="s">
        <v>116</v>
      </c>
      <c r="E231" s="138" t="s">
        <v>117</v>
      </c>
      <c r="F231" s="138" t="s">
        <v>118</v>
      </c>
      <c r="L231" s="139" t="s">
        <v>93</v>
      </c>
      <c r="M231" s="139" t="s">
        <v>271</v>
      </c>
      <c r="N231" s="140" t="s">
        <v>305</v>
      </c>
      <c r="O231" s="139" t="s">
        <v>306</v>
      </c>
      <c r="P231" s="139" t="s">
        <v>202</v>
      </c>
      <c r="Q231" s="139" t="s">
        <v>122</v>
      </c>
      <c r="R231" s="139" t="s">
        <v>147</v>
      </c>
      <c r="S231" s="139" t="s">
        <v>203</v>
      </c>
      <c r="T231" s="34"/>
      <c r="U231" s="34"/>
    </row>
    <row r="232" ht="15.75" customHeight="1">
      <c r="A232" s="135"/>
      <c r="B232" s="159" t="s">
        <v>109</v>
      </c>
      <c r="C232" s="126">
        <v>3</v>
      </c>
      <c r="D232" s="34"/>
      <c r="E232" s="264">
        <v>0.38611111111111113</v>
      </c>
      <c r="F232" s="265"/>
      <c r="G232" s="265"/>
      <c r="H232" s="34"/>
      <c r="I232" s="34"/>
      <c r="J232" s="34"/>
      <c r="K232" s="34"/>
      <c r="L232" s="142" t="s">
        <v>37</v>
      </c>
      <c r="M232" s="126" t="s">
        <v>207</v>
      </c>
      <c r="N232" s="219" t="s">
        <v>359</v>
      </c>
      <c r="O232" s="220" t="s">
        <v>349</v>
      </c>
      <c r="P232" s="34" t="s">
        <v>184</v>
      </c>
      <c r="Q232" s="126" t="s">
        <v>360</v>
      </c>
      <c r="R232" s="126" t="s">
        <v>230</v>
      </c>
      <c r="S232" s="204" t="s">
        <v>231</v>
      </c>
      <c r="T232" s="34"/>
      <c r="U232" s="34"/>
    </row>
    <row r="233" ht="15.75" customHeight="1">
      <c r="A233" s="135"/>
      <c r="B233" s="34"/>
      <c r="C233" s="34"/>
      <c r="D233" s="34"/>
      <c r="E233" s="34"/>
      <c r="F233" s="266" t="s">
        <v>133</v>
      </c>
      <c r="G233" s="171"/>
      <c r="H233" s="172"/>
      <c r="I233" s="34"/>
      <c r="J233" s="126"/>
      <c r="L233" s="142" t="s">
        <v>37</v>
      </c>
      <c r="M233" s="126" t="s">
        <v>207</v>
      </c>
      <c r="N233" s="34" t="s">
        <v>361</v>
      </c>
      <c r="O233" s="220" t="s">
        <v>362</v>
      </c>
      <c r="P233" s="34" t="s">
        <v>184</v>
      </c>
      <c r="Q233" s="126" t="s">
        <v>360</v>
      </c>
      <c r="R233" s="126" t="s">
        <v>274</v>
      </c>
      <c r="S233" s="126" t="s">
        <v>231</v>
      </c>
      <c r="T233" s="34"/>
      <c r="U233" s="34"/>
    </row>
    <row r="234" ht="15.75" customHeight="1">
      <c r="A234" s="135"/>
      <c r="B234" s="34"/>
      <c r="C234" s="34"/>
      <c r="D234" s="34"/>
      <c r="E234" s="34"/>
      <c r="F234" s="183"/>
      <c r="H234" s="174"/>
      <c r="I234" s="34"/>
      <c r="L234" s="142" t="s">
        <v>37</v>
      </c>
      <c r="M234" s="126" t="s">
        <v>207</v>
      </c>
      <c r="N234" s="220" t="s">
        <v>224</v>
      </c>
      <c r="O234" s="34" t="s">
        <v>225</v>
      </c>
      <c r="P234" s="220" t="s">
        <v>183</v>
      </c>
      <c r="Q234" s="126" t="s">
        <v>360</v>
      </c>
      <c r="R234" s="142" t="s">
        <v>226</v>
      </c>
      <c r="S234" s="142" t="s">
        <v>227</v>
      </c>
      <c r="T234" s="34"/>
      <c r="U234" s="34"/>
    </row>
    <row r="235" ht="15.75" customHeight="1">
      <c r="A235" s="135"/>
      <c r="B235" s="34"/>
      <c r="C235" s="34"/>
      <c r="D235" s="34"/>
      <c r="E235" s="34"/>
      <c r="F235" s="183"/>
      <c r="H235" s="174"/>
      <c r="I235" s="34"/>
      <c r="L235" s="142"/>
      <c r="M235" s="126"/>
      <c r="N235" s="34"/>
      <c r="O235" s="220"/>
      <c r="P235" s="34"/>
      <c r="Q235" s="126"/>
      <c r="R235" s="34"/>
      <c r="S235" s="34"/>
      <c r="T235" s="34"/>
      <c r="U235" s="34"/>
    </row>
    <row r="236" ht="15.75" customHeight="1">
      <c r="A236" s="135"/>
      <c r="B236" s="34"/>
      <c r="C236" s="34"/>
      <c r="D236" s="34"/>
      <c r="E236" s="34"/>
      <c r="F236" s="184"/>
      <c r="G236" s="95"/>
      <c r="H236" s="176"/>
      <c r="I236" s="34"/>
      <c r="L236" s="267" t="s">
        <v>363</v>
      </c>
      <c r="O236" s="34"/>
      <c r="P236" s="34"/>
      <c r="Q236" s="34"/>
      <c r="R236" s="219"/>
      <c r="S236" s="34"/>
      <c r="T236" s="34"/>
      <c r="U236" s="34"/>
    </row>
    <row r="237" ht="15.75" customHeight="1">
      <c r="A237" s="135"/>
      <c r="B237" s="34"/>
      <c r="C237" s="34"/>
      <c r="D237" s="34"/>
      <c r="E237" s="34"/>
      <c r="F237" s="268" t="s">
        <v>120</v>
      </c>
      <c r="G237" s="93"/>
      <c r="H237" s="180"/>
      <c r="I237" s="34"/>
      <c r="O237" s="34"/>
      <c r="P237" s="34"/>
      <c r="Q237" s="34"/>
      <c r="R237" s="34"/>
      <c r="S237" s="34"/>
      <c r="T237" s="34"/>
      <c r="U237" s="34"/>
    </row>
    <row r="238" ht="15.75" customHeight="1">
      <c r="A238" s="135"/>
      <c r="B238" s="34"/>
      <c r="C238" s="34"/>
      <c r="D238" s="34"/>
      <c r="E238" s="34"/>
      <c r="F238" s="184"/>
      <c r="G238" s="95"/>
      <c r="H238" s="176"/>
      <c r="I238" s="34"/>
      <c r="L238" s="142"/>
      <c r="M238" s="126"/>
      <c r="N238" s="219"/>
      <c r="O238" s="34"/>
      <c r="P238" s="34"/>
      <c r="Q238" s="34"/>
      <c r="R238" s="34"/>
      <c r="S238" s="34"/>
      <c r="T238" s="34"/>
      <c r="U238" s="34"/>
    </row>
    <row r="239" ht="15.75" customHeight="1">
      <c r="A239" s="135"/>
      <c r="B239" s="34"/>
      <c r="C239" s="34"/>
      <c r="D239" s="34"/>
      <c r="E239" s="34"/>
      <c r="F239" s="268" t="s">
        <v>121</v>
      </c>
      <c r="G239" s="93"/>
      <c r="H239" s="180"/>
      <c r="I239" s="34"/>
      <c r="L239" s="34"/>
      <c r="M239" s="34"/>
      <c r="N239" s="34"/>
      <c r="O239" s="34"/>
      <c r="P239" s="34"/>
      <c r="Q239" s="34"/>
      <c r="R239" s="126"/>
      <c r="S239" s="126"/>
      <c r="T239" s="34"/>
      <c r="U239" s="34"/>
    </row>
    <row r="240" ht="15.75" customHeight="1">
      <c r="A240" s="135"/>
      <c r="B240" s="34"/>
      <c r="C240" s="34"/>
      <c r="D240" s="34"/>
      <c r="E240" s="34"/>
      <c r="F240" s="184"/>
      <c r="G240" s="95"/>
      <c r="H240" s="176"/>
      <c r="I240" s="34"/>
      <c r="L240" s="142"/>
      <c r="M240" s="126"/>
      <c r="N240" s="219"/>
      <c r="O240" s="34"/>
      <c r="P240" s="34"/>
      <c r="Q240" s="34"/>
      <c r="R240" s="126"/>
      <c r="S240" s="126"/>
      <c r="T240" s="34"/>
      <c r="U240" s="34"/>
    </row>
    <row r="241" ht="15.75" customHeight="1">
      <c r="A241" s="135"/>
      <c r="B241" s="34"/>
      <c r="C241" s="34"/>
      <c r="D241" s="34"/>
      <c r="E241" s="34"/>
      <c r="F241" s="269" t="s">
        <v>364</v>
      </c>
      <c r="G241" s="93"/>
      <c r="H241" s="180"/>
      <c r="I241" s="34"/>
      <c r="L241" s="126"/>
      <c r="M241" s="34"/>
      <c r="N241" s="34"/>
      <c r="O241" s="34"/>
      <c r="P241" s="34"/>
      <c r="Q241" s="34"/>
      <c r="R241" s="34"/>
      <c r="S241" s="34"/>
      <c r="T241" s="34"/>
      <c r="U241" s="34"/>
    </row>
    <row r="242" ht="15.75" customHeight="1">
      <c r="A242" s="135"/>
      <c r="B242" s="34"/>
      <c r="C242" s="34"/>
      <c r="D242" s="34"/>
      <c r="E242" s="34"/>
      <c r="F242" s="183"/>
      <c r="H242" s="174"/>
      <c r="I242" s="34"/>
      <c r="L242" s="126"/>
      <c r="M242" s="34"/>
      <c r="N242" s="34"/>
      <c r="O242" s="34"/>
      <c r="P242" s="34"/>
      <c r="Q242" s="34"/>
      <c r="R242" s="34"/>
      <c r="S242" s="34"/>
      <c r="T242" s="34"/>
      <c r="U242" s="34"/>
    </row>
    <row r="243" ht="15.75" customHeight="1">
      <c r="A243" s="135"/>
      <c r="B243" s="34"/>
      <c r="C243" s="34"/>
      <c r="D243" s="34"/>
      <c r="E243" s="34"/>
      <c r="F243" s="183"/>
      <c r="H243" s="174"/>
      <c r="I243" s="34"/>
      <c r="L243" s="126"/>
      <c r="M243" s="34"/>
      <c r="N243" s="34"/>
      <c r="O243" s="34"/>
      <c r="P243" s="34"/>
      <c r="Q243" s="34"/>
      <c r="R243" s="34"/>
      <c r="S243" s="34"/>
      <c r="T243" s="34"/>
      <c r="U243" s="34"/>
    </row>
    <row r="244" ht="15.75" customHeight="1">
      <c r="A244" s="135"/>
      <c r="B244" s="34"/>
      <c r="C244" s="34"/>
      <c r="D244" s="34"/>
      <c r="E244" s="34"/>
      <c r="F244" s="183"/>
      <c r="H244" s="174"/>
      <c r="I244" s="270"/>
      <c r="L244" s="126"/>
      <c r="M244" s="34"/>
      <c r="N244" s="34"/>
      <c r="O244" s="34"/>
      <c r="P244" s="34"/>
      <c r="Q244" s="34"/>
      <c r="R244" s="34"/>
      <c r="S244" s="34"/>
      <c r="T244" s="34"/>
      <c r="U244" s="34"/>
    </row>
    <row r="245" ht="15.75" customHeight="1">
      <c r="A245" s="135"/>
      <c r="B245" s="34"/>
      <c r="C245" s="34"/>
      <c r="D245" s="34"/>
      <c r="E245" s="34"/>
      <c r="F245" s="183"/>
      <c r="H245" s="174"/>
      <c r="I245" s="270"/>
      <c r="L245" s="126"/>
      <c r="M245" s="34"/>
      <c r="N245" s="34"/>
      <c r="O245" s="34"/>
      <c r="P245" s="34"/>
      <c r="Q245" s="34"/>
      <c r="R245" s="34"/>
      <c r="S245" s="34"/>
      <c r="T245" s="34"/>
      <c r="U245" s="34"/>
    </row>
    <row r="246" ht="15.75" customHeight="1">
      <c r="A246" s="135"/>
      <c r="B246" s="34"/>
      <c r="C246" s="34"/>
      <c r="D246" s="34"/>
      <c r="E246" s="34"/>
      <c r="F246" s="226"/>
      <c r="G246" s="150"/>
      <c r="H246" s="153"/>
      <c r="I246" s="270"/>
      <c r="L246" s="126"/>
      <c r="M246" s="34"/>
      <c r="N246" s="34"/>
      <c r="O246" s="34"/>
      <c r="P246" s="34"/>
      <c r="Q246" s="34"/>
      <c r="R246" s="34"/>
      <c r="S246" s="34"/>
      <c r="T246" s="34"/>
      <c r="U246" s="34"/>
    </row>
    <row r="247" ht="15.75" customHeight="1">
      <c r="A247" s="135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126"/>
      <c r="M247" s="34"/>
      <c r="N247" s="34"/>
      <c r="O247" s="34"/>
      <c r="P247" s="34"/>
      <c r="Q247" s="34"/>
      <c r="R247" s="34"/>
      <c r="S247" s="34"/>
      <c r="T247" s="34"/>
      <c r="U247" s="34"/>
    </row>
    <row r="248" ht="15.75" customHeight="1">
      <c r="A248" s="135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34"/>
      <c r="U248" s="34"/>
    </row>
    <row r="249" ht="15.75" customHeight="1">
      <c r="A249" s="135"/>
      <c r="B249" s="138" t="s">
        <v>114</v>
      </c>
      <c r="C249" s="138" t="s">
        <v>115</v>
      </c>
      <c r="D249" s="138" t="s">
        <v>116</v>
      </c>
      <c r="E249" s="138" t="s">
        <v>117</v>
      </c>
      <c r="F249" s="138" t="s">
        <v>118</v>
      </c>
      <c r="L249" s="139" t="s">
        <v>93</v>
      </c>
      <c r="M249" s="139" t="s">
        <v>271</v>
      </c>
      <c r="N249" s="140" t="s">
        <v>305</v>
      </c>
      <c r="O249" s="139" t="s">
        <v>306</v>
      </c>
      <c r="P249" s="139" t="s">
        <v>202</v>
      </c>
      <c r="Q249" s="139" t="s">
        <v>147</v>
      </c>
      <c r="R249" s="139" t="s">
        <v>203</v>
      </c>
      <c r="S249" s="139" t="s">
        <v>125</v>
      </c>
      <c r="T249" s="34"/>
      <c r="U249" s="34"/>
    </row>
    <row r="250" ht="15.75" customHeight="1">
      <c r="A250" s="135"/>
      <c r="B250" s="271" t="s">
        <v>110</v>
      </c>
      <c r="C250" s="126">
        <v>1</v>
      </c>
      <c r="D250" s="34"/>
      <c r="E250" s="126" t="s">
        <v>365</v>
      </c>
      <c r="F250" s="34"/>
      <c r="G250" s="34"/>
      <c r="H250" s="34"/>
      <c r="I250" s="34"/>
      <c r="J250" s="34"/>
      <c r="K250" s="34"/>
      <c r="L250" s="142" t="s">
        <v>37</v>
      </c>
      <c r="M250" s="220" t="s">
        <v>366</v>
      </c>
      <c r="N250" s="34" t="s">
        <v>61</v>
      </c>
      <c r="O250" s="34" t="s">
        <v>352</v>
      </c>
      <c r="P250" s="34" t="s">
        <v>184</v>
      </c>
      <c r="Q250" s="126" t="s">
        <v>230</v>
      </c>
      <c r="R250" s="204" t="s">
        <v>231</v>
      </c>
      <c r="S250" s="126"/>
      <c r="T250" s="34"/>
      <c r="U250" s="34"/>
    </row>
    <row r="251" ht="15.75" customHeight="1">
      <c r="A251" s="135"/>
      <c r="B251" s="34"/>
      <c r="C251" s="34"/>
      <c r="D251" s="34"/>
      <c r="E251" s="34"/>
      <c r="F251" s="272" t="s">
        <v>367</v>
      </c>
      <c r="G251" s="273"/>
      <c r="H251" s="274" t="s">
        <v>213</v>
      </c>
      <c r="I251" s="172"/>
      <c r="J251" s="34"/>
      <c r="K251" s="34"/>
      <c r="L251" s="126"/>
      <c r="M251" s="34"/>
      <c r="N251" s="34"/>
      <c r="O251" s="34"/>
      <c r="P251" s="34"/>
      <c r="Q251" s="34"/>
      <c r="R251" s="34"/>
      <c r="S251" s="34"/>
      <c r="T251" s="34"/>
      <c r="U251" s="34"/>
    </row>
    <row r="252" ht="15.75" customHeight="1">
      <c r="A252" s="135"/>
      <c r="B252" s="126"/>
      <c r="E252" s="34"/>
      <c r="F252" s="183"/>
      <c r="G252" s="55"/>
      <c r="I252" s="174"/>
      <c r="J252" s="34"/>
      <c r="K252" s="34"/>
      <c r="L252" s="126"/>
      <c r="M252" s="34"/>
      <c r="N252" s="34"/>
      <c r="O252" s="34"/>
      <c r="P252" s="34"/>
      <c r="Q252" s="34"/>
      <c r="R252" s="34"/>
      <c r="S252" s="34"/>
      <c r="T252" s="34"/>
      <c r="U252" s="34"/>
    </row>
    <row r="253" ht="15.75" customHeight="1">
      <c r="A253" s="135"/>
      <c r="E253" s="34"/>
      <c r="F253" s="183"/>
      <c r="G253" s="55"/>
      <c r="I253" s="174"/>
      <c r="J253" s="34"/>
      <c r="K253" s="34"/>
      <c r="L253" s="126"/>
      <c r="M253" s="34"/>
      <c r="N253" s="34"/>
      <c r="O253" s="34"/>
      <c r="P253" s="34"/>
      <c r="Q253" s="34"/>
      <c r="R253" s="34"/>
      <c r="S253" s="34"/>
      <c r="T253" s="34"/>
      <c r="U253" s="34"/>
    </row>
    <row r="254" ht="15.75" customHeight="1">
      <c r="A254" s="135"/>
      <c r="E254" s="34"/>
      <c r="F254" s="183"/>
      <c r="G254" s="55"/>
      <c r="I254" s="174"/>
      <c r="J254" s="34"/>
      <c r="K254" s="34"/>
      <c r="L254" s="126"/>
      <c r="M254" s="34"/>
      <c r="N254" s="34"/>
      <c r="O254" s="34"/>
      <c r="P254" s="34"/>
      <c r="Q254" s="34"/>
      <c r="R254" s="34"/>
      <c r="S254" s="34"/>
      <c r="T254" s="34"/>
      <c r="U254" s="34"/>
    </row>
    <row r="255" ht="15.75" customHeight="1">
      <c r="A255" s="135"/>
      <c r="E255" s="34"/>
      <c r="F255" s="183"/>
      <c r="G255" s="55"/>
      <c r="I255" s="174"/>
      <c r="J255" s="34"/>
      <c r="K255" s="34"/>
      <c r="L255" s="126"/>
      <c r="M255" s="34"/>
      <c r="N255" s="34"/>
      <c r="O255" s="34"/>
      <c r="P255" s="34"/>
      <c r="Q255" s="34"/>
      <c r="R255" s="34"/>
      <c r="S255" s="34"/>
      <c r="T255" s="34"/>
      <c r="U255" s="34"/>
    </row>
    <row r="256" ht="15.75" customHeight="1">
      <c r="A256" s="135"/>
      <c r="B256" s="34"/>
      <c r="C256" s="34"/>
      <c r="D256" s="34"/>
      <c r="E256" s="34"/>
      <c r="F256" s="226"/>
      <c r="G256" s="151"/>
      <c r="H256" s="150"/>
      <c r="I256" s="153"/>
      <c r="J256" s="34"/>
      <c r="K256" s="34"/>
      <c r="L256" s="126"/>
      <c r="M256" s="34"/>
      <c r="N256" s="34"/>
      <c r="O256" s="34"/>
      <c r="P256" s="34"/>
      <c r="Q256" s="34"/>
      <c r="R256" s="34"/>
      <c r="S256" s="34"/>
      <c r="T256" s="34"/>
      <c r="U256" s="34"/>
    </row>
    <row r="257" ht="15.75" customHeight="1">
      <c r="A257" s="135"/>
      <c r="B257" s="34"/>
      <c r="C257" s="34"/>
      <c r="D257" s="34"/>
      <c r="E257" s="34"/>
      <c r="F257" s="34"/>
      <c r="G257" s="34"/>
      <c r="H257" s="238"/>
      <c r="I257" s="238"/>
      <c r="J257" s="34"/>
      <c r="K257" s="34"/>
      <c r="L257" s="126"/>
      <c r="M257" s="34"/>
      <c r="N257" s="34"/>
      <c r="O257" s="34"/>
      <c r="P257" s="34"/>
      <c r="Q257" s="34"/>
      <c r="R257" s="34"/>
      <c r="S257" s="34"/>
      <c r="T257" s="34"/>
      <c r="U257" s="34"/>
    </row>
    <row r="258" ht="15.75" customHeight="1">
      <c r="A258" s="135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34"/>
    </row>
    <row r="259" ht="15.75" customHeight="1">
      <c r="A259" s="135"/>
      <c r="B259" s="138" t="s">
        <v>114</v>
      </c>
      <c r="C259" s="138" t="s">
        <v>115</v>
      </c>
      <c r="D259" s="138" t="s">
        <v>116</v>
      </c>
      <c r="E259" s="138" t="s">
        <v>117</v>
      </c>
      <c r="F259" s="138" t="s">
        <v>118</v>
      </c>
      <c r="L259" s="139" t="s">
        <v>93</v>
      </c>
      <c r="M259" s="139" t="s">
        <v>271</v>
      </c>
      <c r="N259" s="140" t="s">
        <v>305</v>
      </c>
      <c r="O259" s="139" t="s">
        <v>306</v>
      </c>
      <c r="P259" s="139" t="s">
        <v>202</v>
      </c>
      <c r="Q259" s="139" t="s">
        <v>147</v>
      </c>
      <c r="R259" s="139" t="s">
        <v>203</v>
      </c>
      <c r="S259" s="139" t="s">
        <v>125</v>
      </c>
      <c r="T259" s="34"/>
      <c r="U259" s="34"/>
    </row>
    <row r="260" ht="15.75" customHeight="1">
      <c r="A260" s="135"/>
      <c r="B260" s="201" t="s">
        <v>368</v>
      </c>
      <c r="C260" s="126">
        <v>1</v>
      </c>
      <c r="D260" s="34"/>
      <c r="E260" s="126" t="s">
        <v>369</v>
      </c>
      <c r="F260" s="34"/>
      <c r="G260" s="34"/>
      <c r="H260" s="34"/>
      <c r="I260" s="34"/>
      <c r="J260" s="34"/>
      <c r="K260" s="34"/>
      <c r="L260" s="142" t="s">
        <v>37</v>
      </c>
      <c r="M260" s="34" t="s">
        <v>366</v>
      </c>
      <c r="N260" s="34" t="s">
        <v>61</v>
      </c>
      <c r="O260" s="34" t="s">
        <v>352</v>
      </c>
      <c r="P260" s="34" t="s">
        <v>184</v>
      </c>
      <c r="Q260" s="126" t="s">
        <v>230</v>
      </c>
      <c r="R260" s="204" t="s">
        <v>231</v>
      </c>
      <c r="S260" s="126" t="s">
        <v>332</v>
      </c>
      <c r="T260" s="34"/>
      <c r="U260" s="34"/>
    </row>
    <row r="261" ht="15.75" customHeight="1">
      <c r="A261" s="135"/>
      <c r="B261" s="34"/>
      <c r="C261" s="34"/>
      <c r="D261" s="34"/>
      <c r="E261" s="34"/>
      <c r="F261" s="272" t="s">
        <v>335</v>
      </c>
      <c r="G261" s="273"/>
      <c r="H261" s="274" t="s">
        <v>213</v>
      </c>
      <c r="I261" s="172"/>
      <c r="J261" s="34"/>
      <c r="K261" s="34"/>
      <c r="L261" s="142"/>
      <c r="M261" s="220"/>
      <c r="N261" s="275"/>
      <c r="O261" s="34"/>
      <c r="P261" s="34"/>
      <c r="Q261" s="219"/>
      <c r="R261" s="34"/>
      <c r="S261" s="34"/>
      <c r="T261" s="34"/>
      <c r="U261" s="34"/>
    </row>
    <row r="262" ht="15.75" customHeight="1">
      <c r="A262" s="135"/>
      <c r="B262" s="126"/>
      <c r="E262" s="34"/>
      <c r="F262" s="183"/>
      <c r="G262" s="55"/>
      <c r="I262" s="174"/>
      <c r="J262" s="34"/>
      <c r="K262" s="34"/>
      <c r="L262" s="126"/>
      <c r="M262" s="34"/>
      <c r="N262" s="34"/>
      <c r="O262" s="34"/>
      <c r="P262" s="34"/>
      <c r="Q262" s="34"/>
      <c r="R262" s="34"/>
      <c r="S262" s="34"/>
      <c r="T262" s="34"/>
      <c r="U262" s="34"/>
    </row>
    <row r="263" ht="15.75" customHeight="1">
      <c r="A263" s="135"/>
      <c r="E263" s="34"/>
      <c r="F263" s="183"/>
      <c r="G263" s="55"/>
      <c r="I263" s="174"/>
      <c r="J263" s="34"/>
      <c r="K263" s="34"/>
      <c r="L263" s="126"/>
      <c r="M263" s="34"/>
      <c r="N263" s="34"/>
      <c r="O263" s="34"/>
      <c r="P263" s="34"/>
      <c r="Q263" s="34"/>
      <c r="R263" s="34"/>
      <c r="S263" s="34"/>
      <c r="T263" s="34"/>
      <c r="U263" s="34"/>
    </row>
    <row r="264" ht="15.75" customHeight="1">
      <c r="A264" s="135"/>
      <c r="E264" s="34"/>
      <c r="F264" s="183"/>
      <c r="G264" s="55"/>
      <c r="I264" s="174"/>
      <c r="J264" s="34"/>
      <c r="K264" s="34"/>
      <c r="L264" s="126"/>
      <c r="O264" s="34"/>
      <c r="P264" s="34"/>
      <c r="Q264" s="34"/>
      <c r="R264" s="34"/>
      <c r="S264" s="34"/>
      <c r="T264" s="34"/>
      <c r="U264" s="34"/>
    </row>
    <row r="265" ht="15.75" customHeight="1">
      <c r="A265" s="135"/>
      <c r="E265" s="34"/>
      <c r="F265" s="184"/>
      <c r="G265" s="57"/>
      <c r="H265" s="95"/>
      <c r="I265" s="176"/>
      <c r="J265" s="34"/>
      <c r="K265" s="34"/>
      <c r="O265" s="34"/>
      <c r="P265" s="34"/>
      <c r="Q265" s="34"/>
      <c r="R265" s="34"/>
      <c r="S265" s="34"/>
      <c r="T265" s="34"/>
      <c r="U265" s="34"/>
    </row>
    <row r="266" ht="15.75" customHeight="1">
      <c r="A266" s="135"/>
      <c r="B266" s="34"/>
      <c r="C266" s="34"/>
      <c r="D266" s="34"/>
      <c r="E266" s="34"/>
      <c r="F266" s="276" t="s">
        <v>125</v>
      </c>
      <c r="G266" s="150"/>
      <c r="H266" s="150"/>
      <c r="I266" s="153"/>
      <c r="J266" s="34"/>
      <c r="K266" s="34"/>
      <c r="O266" s="34"/>
      <c r="P266" s="34"/>
      <c r="Q266" s="34"/>
      <c r="R266" s="34"/>
      <c r="S266" s="34"/>
      <c r="T266" s="34"/>
      <c r="U266" s="34"/>
    </row>
    <row r="267" ht="15.75" customHeight="1">
      <c r="A267" s="135"/>
      <c r="B267" s="34"/>
      <c r="C267" s="34"/>
      <c r="D267" s="34"/>
      <c r="E267" s="34"/>
      <c r="F267" s="277"/>
      <c r="G267" s="277"/>
      <c r="H267" s="277"/>
      <c r="I267" s="277"/>
      <c r="J267" s="34"/>
      <c r="K267" s="34"/>
      <c r="O267" s="34"/>
      <c r="P267" s="34"/>
      <c r="Q267" s="34"/>
      <c r="R267" s="34"/>
      <c r="S267" s="34"/>
      <c r="T267" s="34"/>
      <c r="U267" s="34"/>
    </row>
    <row r="268" ht="15.75" customHeight="1">
      <c r="A268" s="135"/>
      <c r="B268" s="34"/>
      <c r="C268" s="34"/>
      <c r="D268" s="34"/>
      <c r="E268" s="34"/>
      <c r="F268" s="277"/>
      <c r="G268" s="277"/>
      <c r="H268" s="277"/>
      <c r="I268" s="277"/>
      <c r="J268" s="34"/>
      <c r="K268" s="34"/>
      <c r="O268" s="278" t="s">
        <v>370</v>
      </c>
      <c r="P268" s="34"/>
      <c r="Q268" s="278"/>
      <c r="R268" s="34"/>
      <c r="S268" s="34"/>
      <c r="T268" s="34"/>
      <c r="U268" s="34"/>
    </row>
    <row r="269" ht="15.75" customHeight="1">
      <c r="A269" s="135"/>
      <c r="B269" s="34"/>
      <c r="C269" s="34"/>
      <c r="D269" s="34"/>
      <c r="E269" s="34"/>
      <c r="F269" s="277"/>
      <c r="G269" s="277"/>
      <c r="H269" s="277"/>
      <c r="I269" s="277"/>
      <c r="J269" s="34"/>
      <c r="K269" s="34"/>
      <c r="L269" s="126"/>
      <c r="M269" s="34"/>
      <c r="N269" s="34"/>
      <c r="O269" s="34"/>
      <c r="P269" s="34"/>
      <c r="Q269" s="34"/>
      <c r="R269" s="34"/>
      <c r="S269" s="34"/>
      <c r="T269" s="34"/>
      <c r="U269" s="34"/>
    </row>
    <row r="270" ht="15.75" customHeight="1">
      <c r="A270" s="135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34"/>
      <c r="U270" s="34"/>
    </row>
    <row r="271" ht="15.75" customHeight="1">
      <c r="A271" s="135"/>
      <c r="B271" s="138" t="s">
        <v>114</v>
      </c>
      <c r="C271" s="138" t="s">
        <v>115</v>
      </c>
      <c r="D271" s="138" t="s">
        <v>116</v>
      </c>
      <c r="E271" s="138" t="s">
        <v>117</v>
      </c>
      <c r="F271" s="138" t="s">
        <v>118</v>
      </c>
      <c r="L271" s="139" t="s">
        <v>93</v>
      </c>
      <c r="M271" s="139" t="s">
        <v>271</v>
      </c>
      <c r="N271" s="140" t="s">
        <v>305</v>
      </c>
      <c r="O271" s="139" t="s">
        <v>306</v>
      </c>
      <c r="P271" s="139" t="s">
        <v>202</v>
      </c>
      <c r="Q271" s="139" t="s">
        <v>147</v>
      </c>
      <c r="R271" s="139" t="s">
        <v>203</v>
      </c>
      <c r="S271" s="139" t="s">
        <v>125</v>
      </c>
      <c r="T271" s="34"/>
      <c r="U271" s="34"/>
    </row>
    <row r="272" ht="15.75" customHeight="1">
      <c r="A272" s="135"/>
      <c r="B272" s="271" t="s">
        <v>112</v>
      </c>
      <c r="C272" s="126">
        <v>1</v>
      </c>
      <c r="D272" s="34"/>
      <c r="E272" s="126" t="s">
        <v>371</v>
      </c>
      <c r="F272" s="34"/>
      <c r="G272" s="34"/>
      <c r="H272" s="34"/>
      <c r="I272" s="34"/>
      <c r="J272" s="34"/>
      <c r="K272" s="34"/>
      <c r="L272" s="142" t="s">
        <v>37</v>
      </c>
      <c r="M272" s="220" t="s">
        <v>366</v>
      </c>
      <c r="N272" s="34" t="s">
        <v>61</v>
      </c>
      <c r="O272" s="34" t="s">
        <v>352</v>
      </c>
      <c r="P272" s="34" t="s">
        <v>184</v>
      </c>
      <c r="Q272" s="126" t="s">
        <v>230</v>
      </c>
      <c r="R272" s="204" t="s">
        <v>231</v>
      </c>
      <c r="S272" s="126" t="s">
        <v>332</v>
      </c>
      <c r="T272" s="34"/>
      <c r="U272" s="34"/>
    </row>
    <row r="273" ht="15.75" customHeight="1">
      <c r="A273" s="135"/>
      <c r="B273" s="34"/>
      <c r="C273" s="34"/>
      <c r="D273" s="34"/>
      <c r="E273" s="34"/>
      <c r="F273" s="272" t="s">
        <v>335</v>
      </c>
      <c r="G273" s="273"/>
      <c r="H273" s="240" t="s">
        <v>213</v>
      </c>
      <c r="I273" s="172"/>
      <c r="J273" s="34"/>
      <c r="K273" s="34"/>
      <c r="L273" s="142"/>
      <c r="M273" s="220"/>
      <c r="N273" s="34"/>
      <c r="O273" s="34"/>
      <c r="P273" s="34"/>
      <c r="Q273" s="142"/>
      <c r="R273" s="142"/>
      <c r="S273" s="126"/>
      <c r="T273" s="34"/>
      <c r="U273" s="34"/>
    </row>
    <row r="274" ht="15.75" customHeight="1">
      <c r="A274" s="135"/>
      <c r="B274" s="126"/>
      <c r="E274" s="34"/>
      <c r="F274" s="183"/>
      <c r="G274" s="55"/>
      <c r="H274" s="54"/>
      <c r="I274" s="174"/>
      <c r="J274" s="34"/>
      <c r="K274" s="34"/>
      <c r="L274" s="229"/>
      <c r="M274" s="126"/>
      <c r="N274" s="34"/>
      <c r="O274" s="34"/>
      <c r="P274" s="34"/>
      <c r="Q274" s="34"/>
      <c r="R274" s="34"/>
      <c r="S274" s="34"/>
      <c r="T274" s="34"/>
      <c r="U274" s="34"/>
    </row>
    <row r="275" ht="15.75" customHeight="1">
      <c r="A275" s="135"/>
      <c r="E275" s="34"/>
      <c r="F275" s="183"/>
      <c r="G275" s="55"/>
      <c r="H275" s="54"/>
      <c r="I275" s="174"/>
      <c r="J275" s="34"/>
      <c r="K275" s="34"/>
      <c r="L275" s="126"/>
      <c r="O275" s="34"/>
      <c r="P275" s="34"/>
      <c r="Q275" s="34"/>
      <c r="R275" s="34"/>
      <c r="S275" s="34"/>
      <c r="T275" s="34"/>
      <c r="U275" s="34"/>
    </row>
    <row r="276" ht="15.75" customHeight="1">
      <c r="A276" s="135"/>
      <c r="E276" s="34"/>
      <c r="F276" s="183"/>
      <c r="G276" s="55"/>
      <c r="H276" s="54"/>
      <c r="I276" s="174"/>
      <c r="J276" s="34"/>
      <c r="K276" s="34"/>
      <c r="O276" s="34"/>
      <c r="P276" s="34"/>
      <c r="Q276" s="34"/>
      <c r="R276" s="34"/>
      <c r="S276" s="34"/>
      <c r="T276" s="34"/>
      <c r="U276" s="34"/>
    </row>
    <row r="277" ht="15.75" customHeight="1">
      <c r="A277" s="135"/>
      <c r="E277" s="34"/>
      <c r="F277" s="184"/>
      <c r="G277" s="57"/>
      <c r="H277" s="56"/>
      <c r="I277" s="176"/>
      <c r="J277" s="34"/>
      <c r="K277" s="34"/>
      <c r="O277" s="34"/>
      <c r="P277" s="34"/>
      <c r="Q277" s="34"/>
      <c r="R277" s="34"/>
      <c r="S277" s="34"/>
      <c r="T277" s="34"/>
      <c r="U277" s="34"/>
    </row>
    <row r="278" ht="15.75" customHeight="1">
      <c r="A278" s="135"/>
      <c r="B278" s="34"/>
      <c r="C278" s="34"/>
      <c r="D278" s="34"/>
      <c r="E278" s="34"/>
      <c r="F278" s="279" t="s">
        <v>125</v>
      </c>
      <c r="G278" s="186"/>
      <c r="H278" s="186"/>
      <c r="I278" s="187"/>
      <c r="J278" s="34"/>
      <c r="K278" s="34"/>
      <c r="O278" s="34"/>
      <c r="P278" s="34"/>
      <c r="Q278" s="34"/>
      <c r="R278" s="34"/>
      <c r="S278" s="34"/>
      <c r="T278" s="34"/>
      <c r="U278" s="34"/>
    </row>
    <row r="279" ht="15.75" customHeight="1">
      <c r="A279" s="135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O279" s="278" t="s">
        <v>370</v>
      </c>
      <c r="P279" s="34"/>
      <c r="Q279" s="34"/>
      <c r="R279" s="34"/>
      <c r="S279" s="34"/>
      <c r="T279" s="34"/>
      <c r="U279" s="34"/>
    </row>
    <row r="280" ht="15.75" customHeight="1">
      <c r="A280" s="135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126"/>
      <c r="M280" s="126"/>
      <c r="N280" s="126"/>
      <c r="O280" s="278"/>
      <c r="P280" s="34"/>
      <c r="Q280" s="34"/>
      <c r="R280" s="34"/>
      <c r="S280" s="34"/>
      <c r="T280" s="34"/>
      <c r="U280" s="34"/>
    </row>
    <row r="281" ht="15.75" customHeight="1">
      <c r="A281" s="135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34"/>
      <c r="U281" s="34"/>
    </row>
    <row r="282" ht="15.75" customHeight="1">
      <c r="A282" s="135"/>
      <c r="B282" s="138" t="s">
        <v>114</v>
      </c>
      <c r="C282" s="138" t="s">
        <v>115</v>
      </c>
      <c r="D282" s="138" t="s">
        <v>116</v>
      </c>
      <c r="E282" s="138" t="s">
        <v>117</v>
      </c>
      <c r="F282" s="138" t="s">
        <v>118</v>
      </c>
      <c r="L282" s="139" t="s">
        <v>93</v>
      </c>
      <c r="M282" s="139" t="s">
        <v>271</v>
      </c>
      <c r="N282" s="140" t="s">
        <v>120</v>
      </c>
      <c r="O282" s="139" t="s">
        <v>372</v>
      </c>
      <c r="P282" s="139" t="s">
        <v>338</v>
      </c>
      <c r="Q282" s="139" t="s">
        <v>147</v>
      </c>
      <c r="R282" s="139" t="s">
        <v>148</v>
      </c>
      <c r="S282" s="139" t="s">
        <v>125</v>
      </c>
      <c r="T282" s="34"/>
      <c r="U282" s="34"/>
    </row>
    <row r="283" outlineLevel="1" ht="15.75" customHeight="1">
      <c r="A283" s="135"/>
      <c r="B283" s="159" t="s">
        <v>113</v>
      </c>
      <c r="C283" s="126">
        <v>1</v>
      </c>
      <c r="D283" s="126" t="s">
        <v>373</v>
      </c>
      <c r="E283" s="126" t="s">
        <v>374</v>
      </c>
      <c r="F283" s="34" t="s">
        <v>375</v>
      </c>
      <c r="G283" s="34"/>
      <c r="H283" s="34"/>
      <c r="I283" s="34"/>
      <c r="J283" s="34"/>
      <c r="K283" s="34"/>
      <c r="L283" s="142" t="s">
        <v>37</v>
      </c>
      <c r="M283" s="126" t="s">
        <v>153</v>
      </c>
      <c r="T283" s="34"/>
      <c r="U283" s="34"/>
    </row>
    <row r="284" outlineLevel="1" ht="15.75" customHeight="1">
      <c r="A284" s="135"/>
      <c r="B284" s="34"/>
      <c r="C284" s="34"/>
      <c r="D284" s="34"/>
      <c r="E284" s="34"/>
      <c r="F284" s="34"/>
      <c r="G284" s="34"/>
      <c r="H284" s="34"/>
      <c r="I284" s="280" t="s">
        <v>376</v>
      </c>
      <c r="J284" s="34"/>
      <c r="K284" s="34"/>
      <c r="L284" s="229"/>
      <c r="M284" s="126"/>
      <c r="N284" s="34"/>
      <c r="O284" s="34"/>
      <c r="P284" s="34"/>
      <c r="Q284" s="34"/>
      <c r="R284" s="34"/>
      <c r="S284" s="34"/>
      <c r="T284" s="34"/>
      <c r="U284" s="34"/>
    </row>
    <row r="285" outlineLevel="1" ht="15.75" customHeight="1">
      <c r="A285" s="135"/>
      <c r="C285" s="126"/>
      <c r="D285" s="126"/>
      <c r="E285" s="34"/>
      <c r="F285" s="34"/>
      <c r="G285" s="34"/>
      <c r="H285" s="34"/>
      <c r="I285" s="236"/>
      <c r="J285" s="34"/>
      <c r="K285" s="34"/>
      <c r="L285" s="229"/>
      <c r="M285" s="126"/>
      <c r="N285" s="34"/>
      <c r="O285" s="34"/>
      <c r="P285" s="34"/>
      <c r="Q285" s="34"/>
      <c r="R285" s="34"/>
      <c r="S285" s="34"/>
      <c r="T285" s="34"/>
      <c r="U285" s="34"/>
    </row>
    <row r="286" outlineLevel="1" ht="15.75" customHeight="1">
      <c r="A286" s="135"/>
      <c r="C286" s="126"/>
      <c r="E286" s="34"/>
      <c r="F286" s="34"/>
      <c r="G286" s="34"/>
      <c r="H286" s="34"/>
      <c r="I286" s="236"/>
      <c r="J286" s="34"/>
      <c r="K286" s="34"/>
      <c r="L286" s="126"/>
      <c r="M286" s="126"/>
      <c r="N286" s="126"/>
      <c r="O286" s="34"/>
      <c r="P286" s="34"/>
      <c r="Q286" s="34"/>
      <c r="R286" s="34"/>
      <c r="S286" s="34"/>
      <c r="T286" s="34"/>
      <c r="U286" s="34"/>
    </row>
    <row r="287" outlineLevel="1" ht="15.75" customHeight="1">
      <c r="A287" s="135"/>
      <c r="C287" s="126"/>
      <c r="E287" s="34"/>
      <c r="F287" s="34"/>
      <c r="G287" s="34"/>
      <c r="H287" s="34"/>
      <c r="I287" s="237"/>
      <c r="J287" s="34"/>
      <c r="K287" s="34"/>
      <c r="L287" s="126"/>
      <c r="M287" s="126"/>
      <c r="N287" s="126"/>
      <c r="O287" s="34"/>
      <c r="P287" s="34"/>
      <c r="Q287" s="34"/>
      <c r="R287" s="34"/>
      <c r="S287" s="34"/>
      <c r="T287" s="34"/>
      <c r="U287" s="34"/>
    </row>
    <row r="288" outlineLevel="1" ht="15.75" customHeight="1">
      <c r="A288" s="135"/>
      <c r="C288" s="126"/>
      <c r="E288" s="34"/>
      <c r="F288" s="34"/>
      <c r="G288" s="34"/>
      <c r="H288" s="34"/>
      <c r="I288" s="34"/>
      <c r="J288" s="34"/>
      <c r="K288" s="34"/>
      <c r="L288" s="126"/>
      <c r="M288" s="126"/>
      <c r="N288" s="126"/>
      <c r="O288" s="34"/>
      <c r="P288" s="34"/>
      <c r="Q288" s="34"/>
      <c r="R288" s="34"/>
      <c r="S288" s="34"/>
      <c r="T288" s="34"/>
      <c r="U288" s="34"/>
    </row>
    <row r="289" outlineLevel="1" ht="15.75" customHeight="1">
      <c r="A289" s="135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126"/>
      <c r="M289" s="126"/>
      <c r="N289" s="126"/>
      <c r="O289" s="34"/>
      <c r="P289" s="34"/>
      <c r="Q289" s="34"/>
      <c r="R289" s="34"/>
      <c r="S289" s="34"/>
      <c r="T289" s="34"/>
      <c r="U289" s="3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F197:K197"/>
    <mergeCell ref="F200:H203"/>
    <mergeCell ref="I200:K205"/>
    <mergeCell ref="E201:E205"/>
    <mergeCell ref="F204:H205"/>
    <mergeCell ref="F209:K209"/>
    <mergeCell ref="F210:K212"/>
    <mergeCell ref="J214:K215"/>
    <mergeCell ref="F214:G215"/>
    <mergeCell ref="H214:I215"/>
    <mergeCell ref="J216:K219"/>
    <mergeCell ref="F216:G222"/>
    <mergeCell ref="B216:D225"/>
    <mergeCell ref="H216:I219"/>
    <mergeCell ref="J220:K221"/>
    <mergeCell ref="H220:I221"/>
    <mergeCell ref="H222:I225"/>
    <mergeCell ref="J222:K225"/>
    <mergeCell ref="F223:G224"/>
    <mergeCell ref="F225:G227"/>
    <mergeCell ref="H226:K227"/>
    <mergeCell ref="F231:K231"/>
    <mergeCell ref="J233:K246"/>
    <mergeCell ref="F233:H236"/>
    <mergeCell ref="L236:N237"/>
    <mergeCell ref="F237:H238"/>
    <mergeCell ref="F239:H240"/>
    <mergeCell ref="F241:H246"/>
    <mergeCell ref="F249:K249"/>
    <mergeCell ref="F251:G256"/>
    <mergeCell ref="H251:I256"/>
    <mergeCell ref="B252:D255"/>
    <mergeCell ref="F259:K259"/>
    <mergeCell ref="F261:G265"/>
    <mergeCell ref="H261:I265"/>
    <mergeCell ref="B262:D265"/>
    <mergeCell ref="L264:N268"/>
    <mergeCell ref="F266:I266"/>
    <mergeCell ref="F271:K271"/>
    <mergeCell ref="H273:I277"/>
    <mergeCell ref="F273:G277"/>
    <mergeCell ref="B274:D277"/>
    <mergeCell ref="L275:N279"/>
    <mergeCell ref="F278:I278"/>
    <mergeCell ref="F282:K282"/>
    <mergeCell ref="M283:S283"/>
    <mergeCell ref="I284:I287"/>
    <mergeCell ref="D285:D288"/>
    <mergeCell ref="F114:K114"/>
    <mergeCell ref="L115:L136"/>
    <mergeCell ref="F116:G120"/>
    <mergeCell ref="H116:I119"/>
    <mergeCell ref="J117:K126"/>
    <mergeCell ref="H120:I120"/>
    <mergeCell ref="F122:I126"/>
    <mergeCell ref="F141:K141"/>
    <mergeCell ref="L142:L149"/>
    <mergeCell ref="I144:J150"/>
    <mergeCell ref="F144:G144"/>
    <mergeCell ref="F145:G145"/>
    <mergeCell ref="F146:G149"/>
    <mergeCell ref="F154:K154"/>
    <mergeCell ref="L155:L160"/>
    <mergeCell ref="H155:J160"/>
    <mergeCell ref="F164:K164"/>
    <mergeCell ref="H165:J170"/>
    <mergeCell ref="L165:L170"/>
    <mergeCell ref="F175:K175"/>
    <mergeCell ref="G176:J178"/>
    <mergeCell ref="F185:K185"/>
    <mergeCell ref="F187:F189"/>
    <mergeCell ref="H187:H189"/>
    <mergeCell ref="C72:C75"/>
    <mergeCell ref="K72:O75"/>
    <mergeCell ref="D72:H75"/>
    <mergeCell ref="J72:J75"/>
    <mergeCell ref="C76:H76"/>
    <mergeCell ref="J76:O76"/>
    <mergeCell ref="L77:M82"/>
    <mergeCell ref="J77:K82"/>
    <mergeCell ref="G77:H82"/>
    <mergeCell ref="N77:O82"/>
    <mergeCell ref="E77:F82"/>
    <mergeCell ref="C77:D82"/>
    <mergeCell ref="J83:O83"/>
    <mergeCell ref="C83:H83"/>
    <mergeCell ref="F88:K88"/>
    <mergeCell ref="L89:L110"/>
    <mergeCell ref="F90:G94"/>
    <mergeCell ref="H90:I93"/>
    <mergeCell ref="J91:K100"/>
    <mergeCell ref="H94:I94"/>
    <mergeCell ref="F96:I100"/>
    <mergeCell ref="J46:O46"/>
    <mergeCell ref="C46:H46"/>
    <mergeCell ref="L47:M52"/>
    <mergeCell ref="J47:K52"/>
    <mergeCell ref="E47:F52"/>
    <mergeCell ref="G47:H52"/>
    <mergeCell ref="N47:O52"/>
    <mergeCell ref="C47:D52"/>
    <mergeCell ref="C53:H53"/>
    <mergeCell ref="J53:O53"/>
    <mergeCell ref="K57:O60"/>
    <mergeCell ref="C57:C60"/>
    <mergeCell ref="D57:H60"/>
    <mergeCell ref="J57:J60"/>
    <mergeCell ref="J61:O61"/>
    <mergeCell ref="C61:H61"/>
    <mergeCell ref="J62:K67"/>
    <mergeCell ref="G62:H67"/>
    <mergeCell ref="E62:F67"/>
    <mergeCell ref="L62:M67"/>
    <mergeCell ref="N62:O67"/>
    <mergeCell ref="C62:D67"/>
    <mergeCell ref="J68:O68"/>
    <mergeCell ref="C68:H68"/>
    <mergeCell ref="J21:J22"/>
    <mergeCell ref="F21:H21"/>
    <mergeCell ref="C21:D22"/>
    <mergeCell ref="K21:K22"/>
    <mergeCell ref="F22:H22"/>
    <mergeCell ref="F24:H24"/>
    <mergeCell ref="C24:D25"/>
    <mergeCell ref="J24:J25"/>
    <mergeCell ref="K24:K25"/>
    <mergeCell ref="F25:H25"/>
    <mergeCell ref="C27:D28"/>
    <mergeCell ref="K27:K28"/>
    <mergeCell ref="J27:J28"/>
    <mergeCell ref="F27:H27"/>
    <mergeCell ref="F28:H28"/>
    <mergeCell ref="F30:K30"/>
    <mergeCell ref="T33:U33"/>
    <mergeCell ref="F33:K33"/>
    <mergeCell ref="N34:S34"/>
    <mergeCell ref="C42:C45"/>
    <mergeCell ref="J42:J45"/>
    <mergeCell ref="D42:H45"/>
    <mergeCell ref="K42:O45"/>
    <mergeCell ref="G2:I2"/>
    <mergeCell ref="C2:D2"/>
    <mergeCell ref="C3:D3"/>
    <mergeCell ref="G3:I4"/>
    <mergeCell ref="F3:F4"/>
    <mergeCell ref="E3:E4"/>
    <mergeCell ref="C4:D4"/>
    <mergeCell ref="C5:I5"/>
    <mergeCell ref="B6:B9"/>
    <mergeCell ref="B10:B12"/>
    <mergeCell ref="D10:I10"/>
    <mergeCell ref="D11:I11"/>
    <mergeCell ref="D12:I12"/>
    <mergeCell ref="F16:K16"/>
    <mergeCell ref="T16:U16"/>
    <mergeCell ref="K18:K19"/>
    <mergeCell ref="J18:J19"/>
    <mergeCell ref="C18:D19"/>
    <mergeCell ref="F18:H18"/>
    <mergeCell ref="F19:H19"/>
  </mergeCells>
  <conditionalFormatting sqref="Q176">
    <cfRule priority="2" dxfId="1" type="containsBlanks">
      <formula>LEN(TRIM(Q176))=0</formula>
    </cfRule>
  </conditionalFormatting>
  <pageMargins left="0.7" right="0.7" top="0.75" bottom="0.75" header="0" footer="0"/>
  <pageSetup orientation="landscape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26AA99"/>
    <outlinePr summaryRight="0"/>
  </sheetPr>
  <sheetViews>
    <sheetView tabSelected="1" workbookViewId="0" topLeftCell="A181">
      <selection activeCell="P198" sqref="P198"/>
    </sheetView>
  </sheetViews>
  <sheetFormatPr defaultColWidth="12.57031" defaultRowHeight="15" customHeight="1" outlineLevelRow="1"/>
  <cols>
    <col min="1" max="1" width="3.425781" customWidth="1"/>
    <col min="2" max="2" width="17.57031" customWidth="1"/>
    <col min="3" max="3" width="11.57031" customWidth="1"/>
    <col min="4" max="4" width="9.570313" customWidth="1"/>
    <col min="5" max="5" width="11.71094" customWidth="1"/>
    <col min="6" max="7" width="9.570313" customWidth="1"/>
    <col min="8" max="8" width="17.57031" customWidth="1"/>
    <col min="9" max="9" width="9.570313" customWidth="1"/>
    <col min="10" max="10" width="11.42578" customWidth="1"/>
    <col min="11" max="11" width="9.570313" customWidth="1"/>
    <col min="12" max="12" width="9.570313" hidden="1" customWidth="1"/>
    <col min="13" max="13" width="9.570313" customWidth="1"/>
    <col min="14" max="14" width="21.71094" customWidth="1"/>
    <col min="15" max="16" width="20.42578" customWidth="1"/>
    <col min="17" max="17" width="23" customWidth="1"/>
    <col min="18" max="19" width="20.42578" customWidth="1"/>
    <col min="20" max="27" width="15" customWidth="1"/>
  </cols>
  <sheetData>
    <row r="1" outlineLevel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outlineLevel="1" ht="15.75" customHeight="1">
      <c r="A2" s="34"/>
      <c r="B2" s="41" t="s">
        <v>8</v>
      </c>
      <c r="C2" s="42" t="s">
        <v>32</v>
      </c>
      <c r="D2" s="43"/>
      <c r="E2" s="44" t="s">
        <v>33</v>
      </c>
      <c r="F2" s="44" t="s">
        <v>34</v>
      </c>
      <c r="G2" s="281" t="s">
        <v>35</v>
      </c>
      <c r="H2" s="43"/>
      <c r="I2" s="20"/>
      <c r="J2" s="20"/>
      <c r="K2" s="20"/>
      <c r="L2" s="34"/>
      <c r="M2" s="20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outlineLevel="1" ht="15.75" customHeight="1">
      <c r="A3" s="34"/>
      <c r="B3" s="41" t="s">
        <v>36</v>
      </c>
      <c r="C3" s="282">
        <v>46130</v>
      </c>
      <c r="D3" s="43"/>
      <c r="E3" s="48" t="s">
        <v>38</v>
      </c>
      <c r="F3" s="49">
        <v>46100</v>
      </c>
      <c r="G3" s="283"/>
      <c r="H3" s="51"/>
      <c r="I3" s="229"/>
      <c r="J3" s="229"/>
      <c r="K3" s="229"/>
      <c r="L3" s="284"/>
      <c r="M3" s="229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outlineLevel="1" ht="15.75" customHeight="1">
      <c r="A4" s="34"/>
      <c r="B4" s="41" t="s">
        <v>40</v>
      </c>
      <c r="C4" s="47" t="s">
        <v>41</v>
      </c>
      <c r="D4" s="52"/>
      <c r="E4" s="53"/>
      <c r="F4" s="53"/>
      <c r="G4" s="95"/>
      <c r="H4" s="57"/>
      <c r="I4" s="229"/>
      <c r="J4" s="229"/>
      <c r="K4" s="229"/>
      <c r="L4" s="284"/>
      <c r="M4" s="229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outlineLevel="1" ht="15.75" customHeight="1">
      <c r="A5" s="34"/>
      <c r="B5" s="41" t="s">
        <v>42</v>
      </c>
      <c r="C5" s="47" t="s">
        <v>377</v>
      </c>
      <c r="D5" s="52"/>
      <c r="E5" s="52"/>
      <c r="F5" s="52"/>
      <c r="G5" s="52"/>
      <c r="H5" s="285"/>
      <c r="I5" s="220"/>
      <c r="J5" s="220"/>
      <c r="K5" s="220"/>
      <c r="L5" s="34"/>
      <c r="M5" s="220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outlineLevel="1" ht="15.75" customHeight="1">
      <c r="A6" s="34"/>
      <c r="B6" s="58" t="s">
        <v>44</v>
      </c>
      <c r="C6" s="59" t="s">
        <v>101</v>
      </c>
      <c r="D6" s="59" t="s">
        <v>378</v>
      </c>
      <c r="E6" s="59" t="s">
        <v>379</v>
      </c>
      <c r="F6" s="59" t="s">
        <v>104</v>
      </c>
      <c r="G6" s="131" t="s">
        <v>380</v>
      </c>
      <c r="H6" s="59" t="s">
        <v>381</v>
      </c>
      <c r="I6" s="34"/>
      <c r="J6" s="34"/>
      <c r="K6" s="34"/>
      <c r="L6" s="34"/>
      <c r="M6" s="16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outlineLevel="1" ht="15.75" customHeight="1">
      <c r="A7" s="34"/>
      <c r="B7" s="64"/>
      <c r="C7" s="61">
        <f>C17</f>
        <v>2</v>
      </c>
      <c r="D7" s="61">
        <f>SUM(C40:C41)</f>
        <v>12</v>
      </c>
      <c r="E7" s="61">
        <f>SUM(C81:C82)</f>
        <v>2</v>
      </c>
      <c r="F7" s="61">
        <f>C101</f>
        <v>9</v>
      </c>
      <c r="G7" s="47">
        <f>SUM(C120:C122)</f>
        <v>4</v>
      </c>
      <c r="H7" s="61">
        <f>SUM(C206:C207)</f>
        <v>3</v>
      </c>
      <c r="I7" s="286" t="s">
        <v>382</v>
      </c>
      <c r="J7" s="34"/>
      <c r="K7" s="34"/>
      <c r="L7" s="34"/>
      <c r="M7" s="126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outlineLevel="1" ht="15.75" customHeight="1">
      <c r="A8" s="34"/>
      <c r="B8" s="64"/>
      <c r="C8" s="59" t="s">
        <v>383</v>
      </c>
      <c r="D8" s="59" t="s">
        <v>107</v>
      </c>
      <c r="E8" s="59" t="s">
        <v>108</v>
      </c>
      <c r="F8" s="59" t="s">
        <v>110</v>
      </c>
      <c r="G8" s="131" t="s">
        <v>111</v>
      </c>
      <c r="H8" s="287"/>
      <c r="I8" s="132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outlineLevel="1" ht="15.75" customHeight="1">
      <c r="A9" s="34"/>
      <c r="B9" s="53"/>
      <c r="C9" s="61">
        <f>C150</f>
        <v>2</v>
      </c>
      <c r="D9" s="61">
        <f>C161</f>
        <v>5</v>
      </c>
      <c r="E9" s="61">
        <f>C171</f>
        <v>5</v>
      </c>
      <c r="F9" s="61">
        <f>C185</f>
        <v>1</v>
      </c>
      <c r="G9" s="47">
        <f>C195</f>
        <v>1</v>
      </c>
      <c r="H9" s="288"/>
      <c r="I9" s="286" t="s">
        <v>382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outlineLevel="1" ht="15.75" customHeight="1">
      <c r="A10" s="34"/>
      <c r="B10" s="62" t="s">
        <v>47</v>
      </c>
      <c r="C10" s="63" t="s">
        <v>48</v>
      </c>
      <c r="D10" s="47" t="s">
        <v>49</v>
      </c>
      <c r="E10" s="52"/>
      <c r="F10" s="52"/>
      <c r="G10" s="52"/>
      <c r="H10" s="43"/>
      <c r="I10" s="220"/>
      <c r="J10" s="220"/>
      <c r="K10" s="220"/>
      <c r="L10" s="34"/>
      <c r="M10" s="220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outlineLevel="1" ht="15.75" customHeight="1">
      <c r="A11" s="34"/>
      <c r="B11" s="64"/>
      <c r="C11" s="63" t="s">
        <v>50</v>
      </c>
      <c r="D11" s="47" t="s">
        <v>51</v>
      </c>
      <c r="E11" s="52"/>
      <c r="F11" s="52"/>
      <c r="G11" s="52"/>
      <c r="H11" s="43"/>
      <c r="I11" s="220"/>
      <c r="J11" s="220"/>
      <c r="K11" s="220"/>
      <c r="L11" s="34"/>
      <c r="M11" s="220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outlineLevel="1" ht="15.75" customHeight="1">
      <c r="A12" s="34"/>
      <c r="B12" s="53"/>
      <c r="C12" s="63" t="s">
        <v>52</v>
      </c>
      <c r="D12" s="47" t="s">
        <v>53</v>
      </c>
      <c r="E12" s="52"/>
      <c r="F12" s="52"/>
      <c r="G12" s="52"/>
      <c r="H12" s="43"/>
      <c r="I12" s="220"/>
      <c r="J12" s="289"/>
      <c r="K12" s="220"/>
      <c r="L12" s="34"/>
      <c r="M12" s="220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168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168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290"/>
      <c r="C15" s="291"/>
      <c r="D15" s="292"/>
      <c r="E15" s="292"/>
      <c r="F15" s="292"/>
      <c r="G15" s="292"/>
      <c r="H15" s="292"/>
      <c r="I15" s="292"/>
      <c r="J15" s="292"/>
      <c r="K15" s="292"/>
      <c r="L15" s="292"/>
      <c r="M15" s="293"/>
      <c r="N15" s="290"/>
      <c r="O15" s="290"/>
      <c r="P15" s="290"/>
      <c r="Q15" s="290"/>
      <c r="R15" s="290"/>
      <c r="S15" s="290"/>
      <c r="T15" s="290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121" t="s">
        <v>114</v>
      </c>
      <c r="C16" s="121" t="s">
        <v>115</v>
      </c>
      <c r="D16" s="121" t="s">
        <v>116</v>
      </c>
      <c r="E16" s="121" t="s">
        <v>117</v>
      </c>
      <c r="F16" s="121" t="s">
        <v>118</v>
      </c>
      <c r="L16" s="294" t="s">
        <v>384</v>
      </c>
      <c r="M16" s="294" t="s">
        <v>93</v>
      </c>
      <c r="N16" s="294" t="s">
        <v>120</v>
      </c>
      <c r="O16" s="17" t="s">
        <v>121</v>
      </c>
      <c r="P16" s="294" t="s">
        <v>122</v>
      </c>
      <c r="Q16" s="295" t="s">
        <v>123</v>
      </c>
      <c r="R16" s="295" t="s">
        <v>124</v>
      </c>
      <c r="S16" s="294" t="s">
        <v>125</v>
      </c>
      <c r="T16" s="294" t="s">
        <v>126</v>
      </c>
      <c r="U16" s="34"/>
      <c r="V16" s="34"/>
      <c r="W16" s="34"/>
      <c r="X16" s="34"/>
      <c r="Y16" s="34"/>
      <c r="Z16" s="34"/>
      <c r="AA16" s="34"/>
    </row>
    <row r="17" ht="15" customHeight="1">
      <c r="A17" s="34"/>
      <c r="B17" s="201" t="s">
        <v>101</v>
      </c>
      <c r="C17" s="126">
        <v>2</v>
      </c>
      <c r="D17" s="34"/>
      <c r="E17" s="126" t="s">
        <v>127</v>
      </c>
      <c r="F17" s="34"/>
      <c r="G17" s="34"/>
      <c r="H17" s="34"/>
      <c r="I17" s="34"/>
      <c r="J17" s="34"/>
      <c r="K17" s="34"/>
      <c r="L17" s="168"/>
      <c r="M17" s="229">
        <f>$C$3</f>
        <v>46130</v>
      </c>
      <c r="N17" s="126"/>
      <c r="O17" s="126" t="s">
        <v>239</v>
      </c>
      <c r="P17" s="126"/>
      <c r="Q17" s="126" t="s">
        <v>138</v>
      </c>
      <c r="R17" s="220" t="s">
        <v>385</v>
      </c>
      <c r="S17" s="126" t="s">
        <v>386</v>
      </c>
      <c r="T17" s="34"/>
      <c r="U17" s="34"/>
      <c r="V17" s="34"/>
      <c r="W17" s="34"/>
      <c r="X17" s="34"/>
      <c r="Y17" s="34"/>
      <c r="Z17" s="34"/>
      <c r="AA17" s="34"/>
    </row>
    <row r="18" ht="15" customHeight="1">
      <c r="A18" s="34"/>
      <c r="B18" s="34"/>
      <c r="E18" s="296" t="s">
        <v>387</v>
      </c>
      <c r="F18" s="143" t="s">
        <v>133</v>
      </c>
      <c r="G18" s="144"/>
      <c r="H18" s="145"/>
      <c r="I18" s="297">
        <f>$C$3</f>
        <v>46130</v>
      </c>
      <c r="J18" s="147" t="s">
        <v>385</v>
      </c>
      <c r="K18" s="298" t="s">
        <v>388</v>
      </c>
      <c r="L18" s="157"/>
      <c r="M18" s="34"/>
      <c r="N18" s="34"/>
      <c r="O18" s="126" t="s">
        <v>61</v>
      </c>
      <c r="P18" s="34"/>
      <c r="Q18" s="126" t="s">
        <v>129</v>
      </c>
      <c r="R18" s="34" t="s">
        <v>130</v>
      </c>
      <c r="S18" s="126" t="s">
        <v>386</v>
      </c>
      <c r="T18" s="34"/>
      <c r="U18" s="34"/>
      <c r="V18" s="34"/>
      <c r="W18" s="34"/>
      <c r="X18" s="34"/>
      <c r="Y18" s="34"/>
      <c r="Z18" s="34"/>
      <c r="AA18" s="34"/>
    </row>
    <row r="19" ht="15" customHeight="1">
      <c r="A19" s="34"/>
      <c r="F19" s="299" t="s">
        <v>389</v>
      </c>
      <c r="G19" s="150"/>
      <c r="H19" s="151"/>
      <c r="I19" s="300" t="s">
        <v>138</v>
      </c>
      <c r="J19" s="150"/>
      <c r="K19" s="153"/>
      <c r="L19" s="168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F20" s="34"/>
      <c r="G20" s="34"/>
      <c r="H20" s="34"/>
      <c r="I20" s="34"/>
      <c r="J20" s="34"/>
      <c r="K20" s="34"/>
      <c r="L20" s="168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idden="1" outlineLevel="1" ht="15.75" customHeight="1">
      <c r="A21" s="34"/>
      <c r="B21" s="34"/>
      <c r="C21" s="34"/>
      <c r="D21" s="34"/>
      <c r="F21" s="143" t="s">
        <v>133</v>
      </c>
      <c r="G21" s="144"/>
      <c r="H21" s="145"/>
      <c r="I21" s="297">
        <f>$C$3</f>
        <v>46130</v>
      </c>
      <c r="J21" s="147" t="s">
        <v>385</v>
      </c>
      <c r="K21" s="298" t="s">
        <v>390</v>
      </c>
      <c r="L21" s="157"/>
      <c r="M21" s="34"/>
      <c r="N21" s="34"/>
      <c r="O21" s="301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idden="1" outlineLevel="1" ht="15.75" customHeight="1">
      <c r="A22" s="34"/>
      <c r="B22" s="34"/>
      <c r="C22" s="34"/>
      <c r="D22" s="34"/>
      <c r="F22" s="299" t="s">
        <v>389</v>
      </c>
      <c r="G22" s="150"/>
      <c r="H22" s="151"/>
      <c r="I22" s="300" t="s">
        <v>138</v>
      </c>
      <c r="J22" s="150"/>
      <c r="K22" s="153"/>
      <c r="L22" s="168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idden="1" outlineLevel="1" ht="15.75" customHeight="1">
      <c r="A23" s="34"/>
      <c r="B23" s="34"/>
      <c r="C23" s="34"/>
      <c r="D23" s="34"/>
      <c r="F23" s="34"/>
      <c r="G23" s="34"/>
      <c r="H23" s="34"/>
      <c r="I23" s="34"/>
      <c r="J23" s="34"/>
      <c r="K23" s="34"/>
      <c r="L23" s="168"/>
      <c r="M23" s="34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idden="1" outlineLevel="1" ht="15.75" customHeight="1">
      <c r="A24" s="34"/>
      <c r="B24" s="34"/>
      <c r="C24" s="34"/>
      <c r="D24" s="34"/>
      <c r="F24" s="143" t="s">
        <v>133</v>
      </c>
      <c r="G24" s="144"/>
      <c r="H24" s="145"/>
      <c r="I24" s="297">
        <f>$C$3</f>
        <v>46130</v>
      </c>
      <c r="J24" s="147" t="s">
        <v>385</v>
      </c>
      <c r="K24" s="298" t="s">
        <v>391</v>
      </c>
      <c r="L24" s="157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idden="1" outlineLevel="1" ht="15.75" customHeight="1">
      <c r="A25" s="34"/>
      <c r="B25" s="34"/>
      <c r="C25" s="34"/>
      <c r="D25" s="34"/>
      <c r="F25" s="299" t="s">
        <v>389</v>
      </c>
      <c r="G25" s="150"/>
      <c r="H25" s="151"/>
      <c r="I25" s="300" t="s">
        <v>138</v>
      </c>
      <c r="J25" s="150"/>
      <c r="K25" s="153"/>
      <c r="L25" s="168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collapsed="1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168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168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" customHeight="1">
      <c r="A28" s="34"/>
      <c r="B28" s="34"/>
      <c r="C28" s="34"/>
      <c r="D28" s="34"/>
      <c r="E28" s="296" t="s">
        <v>392</v>
      </c>
      <c r="F28" s="143" t="s">
        <v>133</v>
      </c>
      <c r="G28" s="144"/>
      <c r="H28" s="145"/>
      <c r="I28" s="297">
        <f>$C$3</f>
        <v>46130</v>
      </c>
      <c r="J28" s="147" t="s">
        <v>130</v>
      </c>
      <c r="K28" s="298" t="s">
        <v>388</v>
      </c>
      <c r="L28" s="157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" customHeight="1">
      <c r="A29" s="34"/>
      <c r="B29" s="34"/>
      <c r="C29" s="34"/>
      <c r="D29" s="34"/>
      <c r="F29" s="149" t="s">
        <v>393</v>
      </c>
      <c r="G29" s="150"/>
      <c r="H29" s="151"/>
      <c r="I29" s="300" t="s">
        <v>146</v>
      </c>
      <c r="J29" s="150"/>
      <c r="K29" s="153"/>
      <c r="L29" s="168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F30" s="34"/>
      <c r="G30" s="34"/>
      <c r="H30" s="34"/>
      <c r="I30" s="34"/>
      <c r="J30" s="34"/>
      <c r="K30" s="34"/>
      <c r="L30" s="168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idden="1" outlineLevel="1" ht="15.75" customHeight="1">
      <c r="A31" s="34"/>
      <c r="B31" s="34"/>
      <c r="C31" s="34"/>
      <c r="D31" s="34"/>
      <c r="F31" s="143" t="s">
        <v>133</v>
      </c>
      <c r="G31" s="144"/>
      <c r="H31" s="145"/>
      <c r="I31" s="297">
        <f>$C$3</f>
        <v>46130</v>
      </c>
      <c r="J31" s="147" t="s">
        <v>130</v>
      </c>
      <c r="K31" s="298" t="s">
        <v>390</v>
      </c>
      <c r="L31" s="157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idden="1" outlineLevel="1" ht="15.75" customHeight="1">
      <c r="A32" s="34"/>
      <c r="B32" s="34"/>
      <c r="C32" s="34"/>
      <c r="D32" s="34"/>
      <c r="F32" s="149" t="s">
        <v>393</v>
      </c>
      <c r="G32" s="150"/>
      <c r="H32" s="151"/>
      <c r="I32" s="300" t="s">
        <v>146</v>
      </c>
      <c r="J32" s="150"/>
      <c r="K32" s="153"/>
      <c r="L32" s="16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idden="1" outlineLevel="1" ht="15.75" customHeight="1">
      <c r="A33" s="34"/>
      <c r="B33" s="34"/>
      <c r="C33" s="34"/>
      <c r="D33" s="34"/>
      <c r="F33" s="34"/>
      <c r="G33" s="34"/>
      <c r="H33" s="34"/>
      <c r="I33" s="34"/>
      <c r="J33" s="34"/>
      <c r="K33" s="34"/>
      <c r="L33" s="168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idden="1" outlineLevel="1" ht="15.75" customHeight="1">
      <c r="A34" s="34"/>
      <c r="B34" s="34"/>
      <c r="C34" s="34"/>
      <c r="D34" s="34"/>
      <c r="F34" s="143" t="s">
        <v>133</v>
      </c>
      <c r="G34" s="144"/>
      <c r="H34" s="145"/>
      <c r="I34" s="297">
        <f>$C$3</f>
        <v>46130</v>
      </c>
      <c r="J34" s="147" t="s">
        <v>130</v>
      </c>
      <c r="K34" s="298" t="s">
        <v>391</v>
      </c>
      <c r="L34" s="157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idden="1" outlineLevel="1" ht="15.75" customHeight="1">
      <c r="A35" s="34"/>
      <c r="B35" s="34"/>
      <c r="C35" s="34"/>
      <c r="D35" s="34"/>
      <c r="F35" s="149" t="s">
        <v>393</v>
      </c>
      <c r="G35" s="150"/>
      <c r="H35" s="151"/>
      <c r="I35" s="300" t="s">
        <v>146</v>
      </c>
      <c r="J35" s="150"/>
      <c r="K35" s="153"/>
      <c r="L35" s="168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collapsed="1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168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168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02"/>
      <c r="C38" s="303"/>
      <c r="D38" s="304"/>
      <c r="E38" s="304"/>
      <c r="F38" s="304"/>
      <c r="G38" s="304"/>
      <c r="H38" s="304"/>
      <c r="I38" s="304"/>
      <c r="J38" s="304"/>
      <c r="K38" s="304"/>
      <c r="L38" s="304"/>
      <c r="M38" s="244"/>
      <c r="N38" s="290"/>
      <c r="O38" s="290"/>
      <c r="P38" s="290"/>
      <c r="Q38" s="290"/>
      <c r="R38" s="290"/>
      <c r="S38" s="290"/>
      <c r="T38" s="290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121" t="s">
        <v>114</v>
      </c>
      <c r="C39" s="121" t="s">
        <v>115</v>
      </c>
      <c r="D39" s="121" t="s">
        <v>116</v>
      </c>
      <c r="E39" s="121" t="s">
        <v>117</v>
      </c>
      <c r="F39" s="121" t="s">
        <v>118</v>
      </c>
      <c r="L39" s="294" t="s">
        <v>384</v>
      </c>
      <c r="M39" s="305" t="s">
        <v>93</v>
      </c>
      <c r="N39" s="305" t="s">
        <v>394</v>
      </c>
      <c r="O39" s="306" t="s">
        <v>120</v>
      </c>
      <c r="P39" s="200" t="s">
        <v>121</v>
      </c>
      <c r="Q39" s="200" t="s">
        <v>202</v>
      </c>
      <c r="R39" s="200" t="s">
        <v>147</v>
      </c>
      <c r="S39" s="200" t="s">
        <v>203</v>
      </c>
      <c r="T39" s="200" t="s">
        <v>125</v>
      </c>
      <c r="U39" s="34"/>
      <c r="V39" s="34"/>
      <c r="W39" s="34"/>
      <c r="X39" s="34"/>
      <c r="Y39" s="34"/>
      <c r="Z39" s="34"/>
      <c r="AA39" s="34"/>
    </row>
    <row r="40" ht="16.5" customHeight="1">
      <c r="A40" s="34"/>
      <c r="B40" s="201" t="s">
        <v>204</v>
      </c>
      <c r="C40" s="126">
        <f>COUNTA(N40:N57)</f>
        <v>12</v>
      </c>
      <c r="D40" s="126" t="s">
        <v>205</v>
      </c>
      <c r="E40" s="142" t="s">
        <v>206</v>
      </c>
      <c r="F40" s="34"/>
      <c r="G40" s="34"/>
      <c r="H40" s="34"/>
      <c r="I40" s="34"/>
      <c r="J40" s="34"/>
      <c r="K40" s="34"/>
      <c r="L40" s="157" t="b">
        <v>0</v>
      </c>
      <c r="M40" s="229">
        <f t="shared" ref="M40:M51" si="0">$C$3</f>
        <v>46130</v>
      </c>
      <c r="N40" s="142" t="s">
        <v>395</v>
      </c>
      <c r="O40" s="126" t="s">
        <v>239</v>
      </c>
      <c r="P40" s="126" t="s">
        <v>61</v>
      </c>
      <c r="Q40" s="16" t="s">
        <v>396</v>
      </c>
      <c r="R40" s="126" t="s">
        <v>230</v>
      </c>
      <c r="S40" s="248" t="s">
        <v>231</v>
      </c>
      <c r="T40" s="126" t="s">
        <v>211</v>
      </c>
      <c r="U40" s="34"/>
      <c r="V40" s="34"/>
      <c r="W40" s="34"/>
      <c r="X40" s="34"/>
      <c r="Y40" s="34"/>
      <c r="Z40" s="34"/>
      <c r="AA40" s="34"/>
    </row>
    <row r="41" ht="16.5" customHeight="1">
      <c r="A41" s="34"/>
      <c r="B41" s="278"/>
      <c r="C41" s="126"/>
      <c r="D41" s="206"/>
      <c r="E41" s="126"/>
      <c r="F41" s="34"/>
      <c r="G41" s="34"/>
      <c r="H41" s="34"/>
      <c r="I41" s="34"/>
      <c r="J41" s="34"/>
      <c r="K41" s="34"/>
      <c r="L41" s="157" t="b">
        <v>0</v>
      </c>
      <c r="M41" s="229">
        <f t="shared" si="0"/>
        <v>46130</v>
      </c>
      <c r="N41" s="142" t="s">
        <v>395</v>
      </c>
      <c r="O41" s="126" t="s">
        <v>239</v>
      </c>
      <c r="P41" s="126" t="s">
        <v>397</v>
      </c>
      <c r="Q41" s="16" t="s">
        <v>396</v>
      </c>
      <c r="R41" s="126" t="s">
        <v>233</v>
      </c>
      <c r="S41" s="248" t="s">
        <v>398</v>
      </c>
      <c r="T41" s="126" t="s">
        <v>211</v>
      </c>
      <c r="U41" s="307"/>
      <c r="V41" s="308"/>
      <c r="W41" s="126"/>
      <c r="X41" s="126"/>
      <c r="Y41" s="126"/>
      <c r="Z41" s="126"/>
      <c r="AA41" s="126"/>
    </row>
    <row r="42" ht="16.5" customHeight="1">
      <c r="A42" s="34"/>
      <c r="B42" s="309"/>
      <c r="D42" s="126"/>
      <c r="E42" s="34"/>
      <c r="F42" s="34"/>
      <c r="G42" s="310" t="s">
        <v>212</v>
      </c>
      <c r="H42" s="273"/>
      <c r="I42" s="311" t="s">
        <v>213</v>
      </c>
      <c r="J42" s="172"/>
      <c r="K42" s="34"/>
      <c r="L42" s="157" t="b">
        <v>0</v>
      </c>
      <c r="M42" s="229">
        <f t="shared" si="0"/>
        <v>46130</v>
      </c>
      <c r="N42" s="142" t="s">
        <v>395</v>
      </c>
      <c r="O42" s="126" t="s">
        <v>399</v>
      </c>
      <c r="P42" s="126" t="s">
        <v>400</v>
      </c>
      <c r="Q42" s="16" t="s">
        <v>396</v>
      </c>
      <c r="R42" s="126" t="s">
        <v>233</v>
      </c>
      <c r="S42" s="248" t="s">
        <v>250</v>
      </c>
      <c r="T42" s="126" t="s">
        <v>211</v>
      </c>
      <c r="U42" s="308"/>
      <c r="V42" s="308"/>
      <c r="W42" s="126"/>
      <c r="X42" s="126"/>
      <c r="Y42" s="126"/>
      <c r="Z42" s="126"/>
      <c r="AA42" s="126"/>
    </row>
    <row r="43" ht="16.5" customHeight="1">
      <c r="A43" s="34"/>
      <c r="D43" s="126"/>
      <c r="E43" s="34"/>
      <c r="F43" s="34"/>
      <c r="G43" s="183"/>
      <c r="H43" s="55"/>
      <c r="J43" s="174"/>
      <c r="K43" s="34"/>
      <c r="L43" s="157" t="b">
        <v>0</v>
      </c>
      <c r="M43" s="229">
        <f t="shared" si="0"/>
        <v>46130</v>
      </c>
      <c r="N43" s="142" t="s">
        <v>395</v>
      </c>
      <c r="O43" s="126" t="s">
        <v>401</v>
      </c>
      <c r="P43" s="126" t="s">
        <v>402</v>
      </c>
      <c r="Q43" s="16" t="s">
        <v>396</v>
      </c>
      <c r="R43" s="126" t="s">
        <v>230</v>
      </c>
      <c r="S43" s="248" t="s">
        <v>231</v>
      </c>
      <c r="T43" s="126" t="s">
        <v>211</v>
      </c>
      <c r="U43" s="308"/>
      <c r="V43" s="308"/>
      <c r="W43" s="126"/>
      <c r="X43" s="126"/>
      <c r="Y43" s="126"/>
      <c r="Z43" s="126"/>
      <c r="AA43" s="126"/>
    </row>
    <row r="44" ht="16.5" customHeight="1">
      <c r="A44" s="34"/>
      <c r="D44" s="126"/>
      <c r="E44" s="312"/>
      <c r="F44" s="34"/>
      <c r="G44" s="183"/>
      <c r="H44" s="55"/>
      <c r="J44" s="174"/>
      <c r="K44" s="34"/>
      <c r="L44" s="157" t="b">
        <v>0</v>
      </c>
      <c r="M44" s="229">
        <f t="shared" si="0"/>
        <v>46130</v>
      </c>
      <c r="N44" s="142" t="s">
        <v>395</v>
      </c>
      <c r="O44" s="249" t="s">
        <v>262</v>
      </c>
      <c r="P44" s="126" t="s">
        <v>403</v>
      </c>
      <c r="Q44" s="126" t="s">
        <v>396</v>
      </c>
      <c r="R44" s="126" t="s">
        <v>249</v>
      </c>
      <c r="S44" s="248" t="s">
        <v>259</v>
      </c>
      <c r="T44" s="126" t="s">
        <v>211</v>
      </c>
      <c r="U44" s="308"/>
      <c r="V44" s="308"/>
      <c r="W44" s="126"/>
      <c r="X44" s="126"/>
      <c r="Y44" s="126"/>
      <c r="Z44" s="126"/>
      <c r="AA44" s="126"/>
    </row>
    <row r="45" ht="16.5" customHeight="1">
      <c r="A45" s="34"/>
      <c r="D45" s="126"/>
      <c r="E45" s="312"/>
      <c r="F45" s="34"/>
      <c r="G45" s="183"/>
      <c r="H45" s="55"/>
      <c r="J45" s="174"/>
      <c r="K45" s="34"/>
      <c r="L45" s="157" t="b">
        <v>0</v>
      </c>
      <c r="M45" s="229">
        <f t="shared" si="0"/>
        <v>46130</v>
      </c>
      <c r="N45" s="142" t="s">
        <v>395</v>
      </c>
      <c r="O45" s="249" t="s">
        <v>404</v>
      </c>
      <c r="P45" s="126" t="s">
        <v>405</v>
      </c>
      <c r="Q45" s="126" t="s">
        <v>396</v>
      </c>
      <c r="R45" s="126" t="s">
        <v>249</v>
      </c>
      <c r="S45" s="248" t="s">
        <v>406</v>
      </c>
      <c r="T45" s="126" t="s">
        <v>211</v>
      </c>
      <c r="U45" s="308"/>
      <c r="V45" s="308"/>
      <c r="W45" s="126"/>
      <c r="X45" s="126"/>
      <c r="Y45" s="126"/>
      <c r="Z45" s="126"/>
      <c r="AA45" s="126"/>
    </row>
    <row r="46" ht="16.5" customHeight="1">
      <c r="A46" s="34"/>
      <c r="D46" s="126"/>
      <c r="E46" s="312"/>
      <c r="F46" s="34"/>
      <c r="G46" s="183"/>
      <c r="H46" s="55"/>
      <c r="J46" s="174"/>
      <c r="K46" s="34"/>
      <c r="L46" s="157" t="b">
        <v>0</v>
      </c>
      <c r="M46" s="229">
        <f t="shared" si="0"/>
        <v>46130</v>
      </c>
      <c r="N46" s="142" t="s">
        <v>395</v>
      </c>
      <c r="O46" s="249" t="s">
        <v>407</v>
      </c>
      <c r="P46" s="126" t="s">
        <v>408</v>
      </c>
      <c r="Q46" s="126" t="s">
        <v>396</v>
      </c>
      <c r="R46" s="126" t="s">
        <v>249</v>
      </c>
      <c r="S46" s="248" t="s">
        <v>250</v>
      </c>
      <c r="T46" s="126" t="s">
        <v>211</v>
      </c>
      <c r="U46" s="308"/>
      <c r="V46" s="308"/>
      <c r="W46" s="126"/>
      <c r="X46" s="126"/>
      <c r="Y46" s="126"/>
      <c r="Z46" s="126"/>
      <c r="AA46" s="126"/>
    </row>
    <row r="47" ht="16.5" customHeight="1">
      <c r="A47" s="34"/>
      <c r="D47" s="126"/>
      <c r="E47" s="126"/>
      <c r="F47" s="126"/>
      <c r="G47" s="183"/>
      <c r="H47" s="55"/>
      <c r="J47" s="174"/>
      <c r="K47" s="34"/>
      <c r="L47" s="157" t="b">
        <v>0</v>
      </c>
      <c r="M47" s="229">
        <f t="shared" si="0"/>
        <v>46130</v>
      </c>
      <c r="N47" s="142" t="s">
        <v>395</v>
      </c>
      <c r="O47" s="249" t="s">
        <v>239</v>
      </c>
      <c r="P47" s="126" t="s">
        <v>409</v>
      </c>
      <c r="Q47" s="126" t="s">
        <v>396</v>
      </c>
      <c r="R47" s="126" t="s">
        <v>410</v>
      </c>
      <c r="S47" s="248" t="s">
        <v>406</v>
      </c>
      <c r="T47" s="126" t="s">
        <v>211</v>
      </c>
      <c r="U47" s="308"/>
      <c r="V47" s="308"/>
      <c r="W47" s="126"/>
      <c r="X47" s="126"/>
      <c r="Y47" s="126"/>
      <c r="Z47" s="126"/>
      <c r="AA47" s="126"/>
    </row>
    <row r="48" ht="15.75" customHeight="1">
      <c r="A48" s="34"/>
      <c r="D48" s="126"/>
      <c r="E48" s="126"/>
      <c r="F48" s="126"/>
      <c r="G48" s="183"/>
      <c r="H48" s="55"/>
      <c r="J48" s="174"/>
      <c r="K48" s="34"/>
      <c r="L48" s="157" t="b">
        <v>0</v>
      </c>
      <c r="M48" s="229">
        <f t="shared" si="0"/>
        <v>46130</v>
      </c>
      <c r="N48" s="142" t="s">
        <v>395</v>
      </c>
      <c r="O48" s="249" t="s">
        <v>239</v>
      </c>
      <c r="P48" s="126" t="s">
        <v>262</v>
      </c>
      <c r="Q48" s="126" t="s">
        <v>396</v>
      </c>
      <c r="R48" s="126" t="s">
        <v>410</v>
      </c>
      <c r="S48" s="248" t="s">
        <v>259</v>
      </c>
      <c r="T48" s="126" t="s">
        <v>211</v>
      </c>
      <c r="U48" s="308"/>
      <c r="V48" s="308"/>
      <c r="W48" s="126"/>
      <c r="X48" s="126"/>
      <c r="Y48" s="126"/>
      <c r="Z48" s="126"/>
      <c r="AA48" s="126"/>
    </row>
    <row r="49" ht="15.75" customHeight="1">
      <c r="A49" s="34"/>
      <c r="D49" s="126"/>
      <c r="E49" s="126"/>
      <c r="F49" s="126"/>
      <c r="G49" s="183"/>
      <c r="H49" s="55"/>
      <c r="J49" s="174"/>
      <c r="K49" s="34"/>
      <c r="L49" s="157" t="b">
        <v>0</v>
      </c>
      <c r="M49" s="229">
        <f t="shared" si="0"/>
        <v>46130</v>
      </c>
      <c r="N49" s="142" t="s">
        <v>395</v>
      </c>
      <c r="O49" s="249" t="s">
        <v>239</v>
      </c>
      <c r="P49" s="126" t="s">
        <v>411</v>
      </c>
      <c r="Q49" s="126" t="s">
        <v>396</v>
      </c>
      <c r="R49" s="126" t="s">
        <v>410</v>
      </c>
      <c r="S49" s="248" t="s">
        <v>412</v>
      </c>
      <c r="T49" s="126" t="s">
        <v>211</v>
      </c>
      <c r="U49" s="308"/>
      <c r="V49" s="308"/>
      <c r="W49" s="126"/>
      <c r="X49" s="126"/>
      <c r="Y49" s="126"/>
      <c r="Z49" s="126"/>
      <c r="AA49" s="126"/>
    </row>
    <row r="50" ht="15.75" customHeight="1">
      <c r="A50" s="34"/>
      <c r="B50" s="309"/>
      <c r="C50" s="309"/>
      <c r="D50" s="126"/>
      <c r="E50" s="126"/>
      <c r="F50" s="126"/>
      <c r="G50" s="183"/>
      <c r="H50" s="55"/>
      <c r="J50" s="174"/>
      <c r="K50" s="34"/>
      <c r="L50" s="157" t="b">
        <v>0</v>
      </c>
      <c r="M50" s="229">
        <f t="shared" si="0"/>
        <v>46130</v>
      </c>
      <c r="N50" s="142" t="s">
        <v>395</v>
      </c>
      <c r="O50" s="126" t="s">
        <v>413</v>
      </c>
      <c r="P50" s="126" t="s">
        <v>414</v>
      </c>
      <c r="Q50" s="16" t="s">
        <v>396</v>
      </c>
      <c r="R50" s="126" t="s">
        <v>415</v>
      </c>
      <c r="S50" s="248" t="s">
        <v>416</v>
      </c>
      <c r="T50" s="126" t="s">
        <v>211</v>
      </c>
      <c r="U50" s="308"/>
      <c r="V50" s="308"/>
      <c r="W50" s="126"/>
      <c r="X50" s="126"/>
      <c r="Y50" s="126"/>
      <c r="Z50" s="126"/>
      <c r="AA50" s="126"/>
    </row>
    <row r="51" ht="15.75" customHeight="1">
      <c r="A51" s="34"/>
      <c r="B51" s="309"/>
      <c r="C51" s="309"/>
      <c r="D51" s="126"/>
      <c r="E51" s="126"/>
      <c r="F51" s="126"/>
      <c r="G51" s="183"/>
      <c r="H51" s="55"/>
      <c r="I51" s="95"/>
      <c r="J51" s="176"/>
      <c r="K51" s="126"/>
      <c r="L51" s="157" t="b">
        <v>0</v>
      </c>
      <c r="M51" s="229">
        <f t="shared" si="0"/>
        <v>46130</v>
      </c>
      <c r="N51" s="142" t="s">
        <v>395</v>
      </c>
      <c r="O51" s="126" t="s">
        <v>417</v>
      </c>
      <c r="P51" s="126" t="s">
        <v>418</v>
      </c>
      <c r="Q51" s="16" t="s">
        <v>396</v>
      </c>
      <c r="R51" s="126" t="s">
        <v>249</v>
      </c>
      <c r="S51" s="248" t="s">
        <v>279</v>
      </c>
      <c r="T51" s="126" t="s">
        <v>211</v>
      </c>
      <c r="U51" s="308"/>
      <c r="V51" s="308"/>
      <c r="W51" s="126"/>
      <c r="X51" s="126"/>
      <c r="Y51" s="126"/>
      <c r="Z51" s="126"/>
      <c r="AA51" s="126"/>
    </row>
    <row r="52" ht="15.75" customHeight="1">
      <c r="A52" s="34"/>
      <c r="B52" s="309"/>
      <c r="C52" s="309"/>
      <c r="D52" s="126"/>
      <c r="E52" s="126"/>
      <c r="F52" s="126"/>
      <c r="G52" s="226"/>
      <c r="H52" s="151"/>
      <c r="I52" s="313" t="s">
        <v>125</v>
      </c>
      <c r="J52" s="153"/>
      <c r="K52" s="126"/>
      <c r="L52" s="157"/>
      <c r="M52" s="229"/>
      <c r="N52" s="33"/>
      <c r="O52" s="33"/>
      <c r="P52" s="33"/>
      <c r="Q52" s="33"/>
      <c r="R52" s="126"/>
      <c r="S52" s="126"/>
      <c r="T52" s="314"/>
      <c r="U52" s="307"/>
      <c r="V52" s="308"/>
      <c r="W52" s="126"/>
      <c r="X52" s="126"/>
      <c r="Y52" s="126"/>
      <c r="Z52" s="126"/>
      <c r="AA52" s="126"/>
    </row>
    <row r="53" ht="15.75" customHeight="1">
      <c r="A53" s="34"/>
      <c r="B53" s="309"/>
      <c r="C53" s="309"/>
      <c r="D53" s="126"/>
      <c r="E53" s="126"/>
      <c r="F53" s="126"/>
      <c r="G53" s="34"/>
      <c r="H53" s="34"/>
      <c r="I53" s="34"/>
      <c r="J53" s="34"/>
      <c r="K53" s="126"/>
      <c r="L53" s="157"/>
      <c r="M53" s="229"/>
      <c r="N53" s="33"/>
      <c r="O53" s="33"/>
      <c r="P53" s="33"/>
      <c r="Q53" s="33"/>
      <c r="R53" s="126"/>
      <c r="S53" s="126"/>
      <c r="T53" s="314"/>
      <c r="U53" s="307"/>
      <c r="V53" s="308"/>
      <c r="W53" s="126"/>
      <c r="X53" s="126"/>
      <c r="Y53" s="126"/>
      <c r="Z53" s="126"/>
      <c r="AA53" s="126"/>
    </row>
    <row r="54" ht="15.75" customHeight="1">
      <c r="A54" s="34"/>
      <c r="B54" s="309"/>
      <c r="C54" s="309"/>
      <c r="D54" s="126"/>
      <c r="E54" s="126"/>
      <c r="F54" s="126"/>
      <c r="G54" s="126"/>
      <c r="H54" s="126"/>
      <c r="I54" s="126"/>
      <c r="J54" s="34"/>
      <c r="K54" s="126"/>
      <c r="L54" s="157"/>
      <c r="M54" s="229"/>
      <c r="N54" s="314"/>
      <c r="O54" s="33"/>
      <c r="P54" s="33"/>
      <c r="Q54" s="33"/>
      <c r="R54" s="33"/>
      <c r="S54" s="33"/>
      <c r="T54" s="314"/>
      <c r="U54" s="315"/>
      <c r="V54" s="315"/>
      <c r="W54" s="126"/>
      <c r="X54" s="126"/>
      <c r="Y54" s="126"/>
      <c r="Z54" s="126"/>
      <c r="AA54" s="126"/>
    </row>
    <row r="55" ht="15.75" customHeight="1">
      <c r="A55" s="34"/>
      <c r="B55" s="309"/>
      <c r="C55" s="309"/>
      <c r="D55" s="126"/>
      <c r="E55" s="126"/>
      <c r="F55" s="126"/>
      <c r="G55" s="126"/>
      <c r="H55" s="126"/>
      <c r="I55" s="126"/>
      <c r="J55" s="34"/>
      <c r="K55" s="126"/>
      <c r="L55" s="157"/>
      <c r="M55" s="229"/>
      <c r="N55" s="314"/>
      <c r="O55" s="33"/>
      <c r="P55" s="33"/>
      <c r="Q55" s="33"/>
      <c r="R55" s="33"/>
      <c r="S55" s="33"/>
      <c r="T55" s="314"/>
      <c r="U55" s="308"/>
      <c r="V55" s="307"/>
      <c r="W55" s="126"/>
      <c r="X55" s="126"/>
      <c r="Y55" s="126"/>
      <c r="Z55" s="126"/>
      <c r="AA55" s="126"/>
    </row>
    <row r="56" ht="15.75" customHeight="1">
      <c r="A56" s="34"/>
      <c r="B56" s="309"/>
      <c r="C56" s="309"/>
      <c r="D56" s="126"/>
      <c r="E56" s="126"/>
      <c r="F56" s="126"/>
      <c r="G56" s="126"/>
      <c r="H56" s="126"/>
      <c r="I56" s="126"/>
      <c r="J56" s="34"/>
      <c r="K56" s="126"/>
      <c r="L56" s="157"/>
      <c r="M56" s="229"/>
      <c r="N56" s="314"/>
      <c r="O56" s="33"/>
      <c r="P56" s="33"/>
      <c r="Q56" s="33"/>
      <c r="R56" s="33"/>
      <c r="S56" s="33"/>
      <c r="T56" s="314"/>
      <c r="U56" s="33"/>
      <c r="V56" s="33"/>
      <c r="W56" s="33"/>
      <c r="X56" s="33"/>
      <c r="Y56" s="33"/>
      <c r="Z56" s="33"/>
      <c r="AA56" s="33"/>
    </row>
    <row r="57" ht="15.75" customHeight="1">
      <c r="A57" s="34"/>
      <c r="B57" s="309"/>
      <c r="C57" s="309"/>
      <c r="D57" s="126"/>
      <c r="E57" s="126"/>
      <c r="F57" s="126"/>
      <c r="G57" s="126"/>
      <c r="H57" s="126"/>
      <c r="I57" s="126"/>
      <c r="J57" s="34"/>
      <c r="K57" s="126"/>
      <c r="L57" s="168"/>
      <c r="M57" s="34"/>
      <c r="N57" s="316"/>
      <c r="O57" s="33"/>
      <c r="P57" s="33"/>
      <c r="Q57" s="33"/>
      <c r="R57" s="33"/>
      <c r="S57" s="33"/>
      <c r="T57" s="316"/>
      <c r="U57" s="316"/>
      <c r="V57" s="316"/>
      <c r="W57" s="316"/>
      <c r="X57" s="316"/>
      <c r="Y57" s="316"/>
      <c r="Z57" s="316"/>
      <c r="AA57" s="316"/>
    </row>
    <row r="58" ht="15.75" customHeight="1">
      <c r="A58" s="34"/>
      <c r="B58" s="302"/>
      <c r="C58" s="303"/>
      <c r="D58" s="304"/>
      <c r="E58" s="304"/>
      <c r="F58" s="304"/>
      <c r="G58" s="304"/>
      <c r="H58" s="304"/>
      <c r="I58" s="304"/>
      <c r="J58" s="304"/>
      <c r="K58" s="304"/>
      <c r="L58" s="304"/>
      <c r="M58" s="244"/>
      <c r="N58" s="290"/>
      <c r="O58" s="290"/>
      <c r="P58" s="290"/>
      <c r="Q58" s="290"/>
      <c r="R58" s="290"/>
      <c r="S58" s="290"/>
      <c r="T58" s="290"/>
      <c r="U58" s="157"/>
      <c r="V58" s="157"/>
      <c r="W58" s="157"/>
      <c r="X58" s="157"/>
      <c r="Y58" s="157"/>
      <c r="Z58" s="157"/>
      <c r="AA58" s="157"/>
    </row>
    <row r="59" ht="15.75" customHeight="1">
      <c r="A59" s="34"/>
      <c r="B59" s="121" t="s">
        <v>114</v>
      </c>
      <c r="C59" s="121" t="s">
        <v>115</v>
      </c>
      <c r="D59" s="121" t="s">
        <v>116</v>
      </c>
      <c r="E59" s="121" t="s">
        <v>117</v>
      </c>
      <c r="F59" s="121" t="s">
        <v>118</v>
      </c>
      <c r="L59" s="294" t="s">
        <v>384</v>
      </c>
      <c r="M59" s="305" t="s">
        <v>93</v>
      </c>
      <c r="N59" s="305" t="s">
        <v>394</v>
      </c>
      <c r="O59" s="305" t="s">
        <v>120</v>
      </c>
      <c r="P59" s="317" t="s">
        <v>121</v>
      </c>
      <c r="Q59" s="305" t="s">
        <v>202</v>
      </c>
      <c r="R59" s="305" t="s">
        <v>147</v>
      </c>
      <c r="S59" s="305" t="s">
        <v>203</v>
      </c>
      <c r="T59" s="305" t="s">
        <v>125</v>
      </c>
      <c r="U59" s="157"/>
      <c r="V59" s="157"/>
      <c r="W59" s="157"/>
      <c r="X59" s="157"/>
      <c r="Y59" s="157"/>
      <c r="Z59" s="157"/>
      <c r="AA59" s="157"/>
    </row>
    <row r="60" ht="15.75" customHeight="1">
      <c r="A60" s="34"/>
      <c r="B60" s="201" t="s">
        <v>103</v>
      </c>
      <c r="C60" s="126">
        <f>COUNTA(N60:N78)</f>
        <v>12</v>
      </c>
      <c r="D60" s="206" t="s">
        <v>267</v>
      </c>
      <c r="E60" s="126" t="s">
        <v>268</v>
      </c>
      <c r="F60" s="34"/>
      <c r="G60" s="34"/>
      <c r="H60" s="34"/>
      <c r="I60" s="34"/>
      <c r="J60" s="34"/>
      <c r="K60" s="34"/>
      <c r="L60" s="157" t="b">
        <v>0</v>
      </c>
      <c r="M60" s="229">
        <f t="shared" ref="M60:M69" si="1">$C$3</f>
        <v>46130</v>
      </c>
      <c r="N60" s="142" t="s">
        <v>395</v>
      </c>
      <c r="O60" s="126" t="s">
        <v>239</v>
      </c>
      <c r="P60" s="126" t="s">
        <v>61</v>
      </c>
      <c r="Q60" s="16" t="s">
        <v>396</v>
      </c>
      <c r="R60" s="126" t="s">
        <v>230</v>
      </c>
      <c r="S60" s="248" t="s">
        <v>231</v>
      </c>
      <c r="T60" s="126" t="s">
        <v>211</v>
      </c>
      <c r="U60" s="126"/>
      <c r="V60" s="126"/>
      <c r="W60" s="126"/>
      <c r="X60" s="126"/>
      <c r="Y60" s="126"/>
      <c r="Z60" s="126"/>
      <c r="AA60" s="126"/>
    </row>
    <row r="61" ht="15.75" customHeight="1">
      <c r="A61" s="34"/>
      <c r="B61" s="278"/>
      <c r="C61" s="126"/>
      <c r="D61" s="206"/>
      <c r="E61" s="126"/>
      <c r="F61" s="34"/>
      <c r="G61" s="34"/>
      <c r="H61" s="34"/>
      <c r="I61" s="34"/>
      <c r="J61" s="34"/>
      <c r="K61" s="34"/>
      <c r="L61" s="157" t="b">
        <v>0</v>
      </c>
      <c r="M61" s="229">
        <f t="shared" si="1"/>
        <v>46130</v>
      </c>
      <c r="N61" s="142" t="s">
        <v>395</v>
      </c>
      <c r="O61" s="126" t="s">
        <v>239</v>
      </c>
      <c r="P61" s="126" t="s">
        <v>397</v>
      </c>
      <c r="Q61" s="16" t="s">
        <v>396</v>
      </c>
      <c r="R61" s="126" t="s">
        <v>233</v>
      </c>
      <c r="S61" s="248" t="s">
        <v>398</v>
      </c>
      <c r="T61" s="126" t="s">
        <v>211</v>
      </c>
      <c r="U61" s="157"/>
      <c r="V61" s="157"/>
      <c r="W61" s="157"/>
      <c r="X61" s="157"/>
      <c r="Y61" s="157"/>
      <c r="Z61" s="157"/>
      <c r="AA61" s="157"/>
    </row>
    <row r="62" ht="15.75" customHeight="1">
      <c r="A62" s="34"/>
      <c r="B62" s="126"/>
      <c r="E62" s="34"/>
      <c r="F62" s="34"/>
      <c r="G62" s="310" t="s">
        <v>212</v>
      </c>
      <c r="H62" s="273"/>
      <c r="I62" s="311" t="s">
        <v>213</v>
      </c>
      <c r="J62" s="172"/>
      <c r="K62" s="34"/>
      <c r="L62" s="157" t="b">
        <v>0</v>
      </c>
      <c r="M62" s="229">
        <f t="shared" si="1"/>
        <v>46130</v>
      </c>
      <c r="N62" s="142" t="s">
        <v>395</v>
      </c>
      <c r="O62" s="126" t="s">
        <v>399</v>
      </c>
      <c r="P62" s="126" t="s">
        <v>400</v>
      </c>
      <c r="Q62" s="16" t="s">
        <v>396</v>
      </c>
      <c r="R62" s="126" t="s">
        <v>233</v>
      </c>
      <c r="S62" s="248" t="s">
        <v>250</v>
      </c>
      <c r="T62" s="126" t="s">
        <v>211</v>
      </c>
      <c r="U62" s="157"/>
      <c r="V62" s="157"/>
      <c r="W62" s="157"/>
      <c r="X62" s="157"/>
      <c r="Y62" s="157"/>
      <c r="Z62" s="157"/>
      <c r="AA62" s="157"/>
    </row>
    <row r="63" ht="15.75" customHeight="1">
      <c r="A63" s="34"/>
      <c r="E63" s="34"/>
      <c r="F63" s="34"/>
      <c r="G63" s="183"/>
      <c r="H63" s="55"/>
      <c r="J63" s="174"/>
      <c r="K63" s="34"/>
      <c r="L63" s="157" t="b">
        <v>0</v>
      </c>
      <c r="M63" s="229">
        <f t="shared" si="1"/>
        <v>46130</v>
      </c>
      <c r="N63" s="142" t="s">
        <v>395</v>
      </c>
      <c r="O63" s="126" t="s">
        <v>401</v>
      </c>
      <c r="P63" s="126" t="s">
        <v>402</v>
      </c>
      <c r="Q63" s="16" t="s">
        <v>396</v>
      </c>
      <c r="R63" s="126" t="s">
        <v>230</v>
      </c>
      <c r="S63" s="248" t="s">
        <v>231</v>
      </c>
      <c r="T63" s="126" t="s">
        <v>211</v>
      </c>
      <c r="U63" s="157"/>
      <c r="V63" s="157"/>
      <c r="W63" s="157"/>
      <c r="X63" s="157"/>
      <c r="Y63" s="157"/>
      <c r="Z63" s="157"/>
      <c r="AA63" s="157"/>
    </row>
    <row r="64" ht="15.75" customHeight="1">
      <c r="A64" s="34"/>
      <c r="E64" s="312"/>
      <c r="F64" s="34"/>
      <c r="G64" s="183"/>
      <c r="H64" s="55"/>
      <c r="J64" s="174"/>
      <c r="K64" s="34"/>
      <c r="L64" s="157" t="b">
        <v>0</v>
      </c>
      <c r="M64" s="229">
        <f t="shared" si="1"/>
        <v>46130</v>
      </c>
      <c r="N64" s="142" t="s">
        <v>395</v>
      </c>
      <c r="O64" s="249" t="s">
        <v>262</v>
      </c>
      <c r="P64" s="126" t="s">
        <v>403</v>
      </c>
      <c r="Q64" s="126" t="s">
        <v>396</v>
      </c>
      <c r="R64" s="126" t="s">
        <v>249</v>
      </c>
      <c r="S64" s="248" t="s">
        <v>259</v>
      </c>
      <c r="T64" s="126" t="s">
        <v>211</v>
      </c>
      <c r="U64" s="157"/>
      <c r="V64" s="157"/>
      <c r="W64" s="157"/>
      <c r="X64" s="157"/>
      <c r="Y64" s="157"/>
      <c r="Z64" s="157"/>
      <c r="AA64" s="157"/>
    </row>
    <row r="65" ht="15.75" customHeight="1">
      <c r="A65" s="34"/>
      <c r="E65" s="312"/>
      <c r="F65" s="34"/>
      <c r="G65" s="183"/>
      <c r="H65" s="55"/>
      <c r="J65" s="174"/>
      <c r="K65" s="34"/>
      <c r="L65" s="157" t="b">
        <v>0</v>
      </c>
      <c r="M65" s="229">
        <f t="shared" si="1"/>
        <v>46130</v>
      </c>
      <c r="N65" s="142" t="s">
        <v>395</v>
      </c>
      <c r="O65" s="249" t="s">
        <v>404</v>
      </c>
      <c r="P65" s="126" t="s">
        <v>405</v>
      </c>
      <c r="Q65" s="126" t="s">
        <v>396</v>
      </c>
      <c r="R65" s="126" t="s">
        <v>249</v>
      </c>
      <c r="S65" s="248" t="s">
        <v>406</v>
      </c>
      <c r="T65" s="126" t="s">
        <v>211</v>
      </c>
      <c r="U65" s="157"/>
      <c r="V65" s="157"/>
      <c r="W65" s="157"/>
      <c r="X65" s="157"/>
      <c r="Y65" s="157"/>
      <c r="Z65" s="157"/>
      <c r="AA65" s="157"/>
    </row>
    <row r="66" ht="15.75" customHeight="1">
      <c r="A66" s="34"/>
      <c r="E66" s="312"/>
      <c r="F66" s="34"/>
      <c r="G66" s="183"/>
      <c r="H66" s="55"/>
      <c r="J66" s="174"/>
      <c r="K66" s="34"/>
      <c r="L66" s="157" t="b">
        <v>0</v>
      </c>
      <c r="M66" s="229">
        <f t="shared" si="1"/>
        <v>46130</v>
      </c>
      <c r="N66" s="142" t="s">
        <v>395</v>
      </c>
      <c r="O66" s="249" t="s">
        <v>407</v>
      </c>
      <c r="P66" s="126" t="s">
        <v>408</v>
      </c>
      <c r="Q66" s="126" t="s">
        <v>396</v>
      </c>
      <c r="R66" s="126" t="s">
        <v>249</v>
      </c>
      <c r="S66" s="248" t="s">
        <v>250</v>
      </c>
      <c r="T66" s="126" t="s">
        <v>211</v>
      </c>
      <c r="U66" s="157"/>
      <c r="V66" s="157"/>
      <c r="W66" s="157"/>
      <c r="X66" s="157"/>
      <c r="Y66" s="157"/>
      <c r="Z66" s="157"/>
      <c r="AA66" s="157"/>
    </row>
    <row r="67" ht="15.75" customHeight="1">
      <c r="A67" s="34"/>
      <c r="B67" s="34"/>
      <c r="C67" s="34"/>
      <c r="D67" s="126"/>
      <c r="E67" s="126"/>
      <c r="F67" s="126"/>
      <c r="G67" s="183"/>
      <c r="H67" s="55"/>
      <c r="J67" s="174"/>
      <c r="K67" s="34"/>
      <c r="L67" s="157" t="b">
        <v>0</v>
      </c>
      <c r="M67" s="229">
        <f t="shared" si="1"/>
        <v>46130</v>
      </c>
      <c r="N67" s="142" t="s">
        <v>395</v>
      </c>
      <c r="O67" s="249" t="s">
        <v>239</v>
      </c>
      <c r="P67" s="126" t="s">
        <v>409</v>
      </c>
      <c r="Q67" s="126" t="s">
        <v>396</v>
      </c>
      <c r="R67" s="126" t="s">
        <v>410</v>
      </c>
      <c r="S67" s="248" t="s">
        <v>406</v>
      </c>
      <c r="T67" s="126" t="s">
        <v>211</v>
      </c>
      <c r="U67" s="157"/>
      <c r="V67" s="157"/>
      <c r="W67" s="157"/>
      <c r="X67" s="157"/>
      <c r="Y67" s="157"/>
      <c r="Z67" s="157"/>
      <c r="AA67" s="157"/>
    </row>
    <row r="68" ht="15.75" customHeight="1">
      <c r="A68" s="34"/>
      <c r="B68" s="309"/>
      <c r="C68" s="309"/>
      <c r="D68" s="126"/>
      <c r="E68" s="126"/>
      <c r="F68" s="126"/>
      <c r="G68" s="183"/>
      <c r="H68" s="55"/>
      <c r="J68" s="174"/>
      <c r="K68" s="34"/>
      <c r="L68" s="157" t="b">
        <v>0</v>
      </c>
      <c r="M68" s="229">
        <f t="shared" si="1"/>
        <v>46130</v>
      </c>
      <c r="N68" s="142" t="s">
        <v>395</v>
      </c>
      <c r="O68" s="249" t="s">
        <v>239</v>
      </c>
      <c r="P68" s="126" t="s">
        <v>262</v>
      </c>
      <c r="Q68" s="126" t="s">
        <v>396</v>
      </c>
      <c r="R68" s="126" t="s">
        <v>410</v>
      </c>
      <c r="S68" s="248" t="s">
        <v>259</v>
      </c>
      <c r="T68" s="126" t="s">
        <v>211</v>
      </c>
      <c r="U68" s="157"/>
      <c r="V68" s="157"/>
      <c r="W68" s="157"/>
      <c r="X68" s="157"/>
      <c r="Y68" s="157"/>
      <c r="Z68" s="157"/>
      <c r="AA68" s="157"/>
    </row>
    <row r="69" ht="15.75" customHeight="1">
      <c r="A69" s="34"/>
      <c r="B69" s="309"/>
      <c r="C69" s="309"/>
      <c r="D69" s="126"/>
      <c r="E69" s="126"/>
      <c r="F69" s="126"/>
      <c r="G69" s="183"/>
      <c r="H69" s="55"/>
      <c r="J69" s="174"/>
      <c r="K69" s="34"/>
      <c r="L69" s="157" t="b">
        <v>0</v>
      </c>
      <c r="M69" s="229">
        <f t="shared" si="1"/>
        <v>46130</v>
      </c>
      <c r="N69" s="142" t="s">
        <v>395</v>
      </c>
      <c r="O69" s="249" t="s">
        <v>239</v>
      </c>
      <c r="P69" s="126" t="s">
        <v>411</v>
      </c>
      <c r="Q69" s="126" t="s">
        <v>396</v>
      </c>
      <c r="R69" s="126" t="s">
        <v>410</v>
      </c>
      <c r="S69" s="248" t="s">
        <v>412</v>
      </c>
      <c r="T69" s="126" t="s">
        <v>211</v>
      </c>
      <c r="U69" s="157"/>
      <c r="V69" s="157"/>
      <c r="W69" s="157"/>
      <c r="X69" s="157"/>
      <c r="Y69" s="157"/>
      <c r="Z69" s="157"/>
      <c r="AA69" s="157"/>
    </row>
    <row r="70" ht="15.75" customHeight="1">
      <c r="A70" s="34"/>
      <c r="B70" s="309"/>
      <c r="C70" s="309"/>
      <c r="D70" s="126"/>
      <c r="E70" s="126"/>
      <c r="F70" s="126"/>
      <c r="G70" s="183"/>
      <c r="H70" s="55"/>
      <c r="J70" s="174"/>
      <c r="K70" s="34"/>
      <c r="L70" s="157"/>
      <c r="M70" s="229">
        <v>46130</v>
      </c>
      <c r="N70" s="142" t="s">
        <v>395</v>
      </c>
      <c r="O70" s="126" t="s">
        <v>413</v>
      </c>
      <c r="P70" s="126" t="s">
        <v>414</v>
      </c>
      <c r="Q70" s="126" t="s">
        <v>396</v>
      </c>
      <c r="R70" s="126" t="s">
        <v>415</v>
      </c>
      <c r="S70" s="248" t="s">
        <v>416</v>
      </c>
      <c r="T70" s="126" t="s">
        <v>211</v>
      </c>
      <c r="U70" s="157"/>
      <c r="V70" s="157"/>
      <c r="W70" s="157"/>
      <c r="X70" s="157"/>
      <c r="Y70" s="157"/>
      <c r="Z70" s="157"/>
      <c r="AA70" s="157"/>
    </row>
    <row r="71" ht="15.75" customHeight="1">
      <c r="A71" s="34"/>
      <c r="B71" s="309"/>
      <c r="C71" s="309"/>
      <c r="D71" s="126"/>
      <c r="E71" s="126"/>
      <c r="F71" s="126"/>
      <c r="G71" s="183"/>
      <c r="H71" s="55"/>
      <c r="J71" s="174"/>
      <c r="K71" s="34"/>
      <c r="L71" s="157" t="b">
        <v>0</v>
      </c>
      <c r="M71" s="229">
        <v>46130</v>
      </c>
      <c r="N71" s="142" t="s">
        <v>395</v>
      </c>
      <c r="O71" s="126" t="s">
        <v>417</v>
      </c>
      <c r="P71" s="126" t="s">
        <v>418</v>
      </c>
      <c r="Q71" s="16" t="s">
        <v>396</v>
      </c>
      <c r="R71" s="126" t="s">
        <v>249</v>
      </c>
      <c r="S71" s="248" t="s">
        <v>279</v>
      </c>
      <c r="T71" s="126" t="s">
        <v>211</v>
      </c>
      <c r="U71" s="157"/>
      <c r="V71" s="157"/>
      <c r="W71" s="157"/>
      <c r="X71" s="157"/>
      <c r="Y71" s="157"/>
      <c r="Z71" s="157"/>
      <c r="AA71" s="157"/>
    </row>
    <row r="72" ht="15.75" customHeight="1">
      <c r="A72" s="34"/>
      <c r="B72" s="309"/>
      <c r="C72" s="309"/>
      <c r="D72" s="126"/>
      <c r="E72" s="126"/>
      <c r="F72" s="126"/>
      <c r="G72" s="183"/>
      <c r="H72" s="55"/>
      <c r="I72" s="95"/>
      <c r="J72" s="176"/>
      <c r="K72" s="126"/>
      <c r="L72" s="157" t="b">
        <v>0</v>
      </c>
      <c r="M72" s="229"/>
      <c r="N72" s="142"/>
      <c r="O72" s="126"/>
      <c r="P72" s="126"/>
      <c r="Q72" s="16"/>
      <c r="R72" s="126"/>
      <c r="S72" s="126"/>
      <c r="T72" s="126"/>
      <c r="U72" s="157"/>
      <c r="V72" s="157"/>
      <c r="W72" s="157"/>
      <c r="X72" s="157"/>
      <c r="Y72" s="157"/>
      <c r="Z72" s="157"/>
      <c r="AA72" s="157"/>
    </row>
    <row r="73" ht="15.75" customHeight="1">
      <c r="A73" s="34"/>
      <c r="B73" s="309"/>
      <c r="C73" s="309"/>
      <c r="D73" s="126"/>
      <c r="E73" s="126"/>
      <c r="F73" s="126"/>
      <c r="G73" s="226"/>
      <c r="H73" s="151"/>
      <c r="I73" s="313" t="s">
        <v>125</v>
      </c>
      <c r="J73" s="153"/>
      <c r="K73" s="126"/>
      <c r="L73" s="157"/>
      <c r="M73" s="229"/>
      <c r="N73" s="33"/>
      <c r="O73" s="33"/>
      <c r="P73" s="33"/>
      <c r="Q73" s="33"/>
      <c r="R73" s="126"/>
      <c r="S73" s="126"/>
      <c r="T73" s="314"/>
      <c r="U73" s="157"/>
      <c r="V73" s="157"/>
      <c r="W73" s="157"/>
      <c r="X73" s="157"/>
      <c r="Y73" s="157"/>
      <c r="Z73" s="157"/>
      <c r="AA73" s="157"/>
    </row>
    <row r="74" ht="15.75" customHeight="1">
      <c r="A74" s="34"/>
      <c r="B74" s="309"/>
      <c r="C74" s="309"/>
      <c r="D74" s="312"/>
      <c r="E74" s="312"/>
      <c r="F74" s="34"/>
      <c r="G74" s="34"/>
      <c r="H74" s="34"/>
      <c r="I74" s="34"/>
      <c r="J74" s="34"/>
      <c r="K74" s="34"/>
      <c r="L74" s="34"/>
      <c r="M74" s="126"/>
      <c r="N74" s="34"/>
      <c r="O74" s="34"/>
      <c r="P74" s="34"/>
      <c r="Q74" s="34"/>
      <c r="R74" s="34"/>
      <c r="S74" s="34"/>
      <c r="T74" s="157"/>
      <c r="U74" s="157"/>
      <c r="V74" s="157"/>
      <c r="W74" s="157"/>
      <c r="X74" s="157"/>
      <c r="Y74" s="157"/>
      <c r="Z74" s="157"/>
      <c r="AA74" s="157"/>
    </row>
    <row r="75" ht="15.75" customHeight="1">
      <c r="A75" s="34"/>
      <c r="B75" s="309"/>
      <c r="C75" s="309"/>
      <c r="D75" s="312"/>
      <c r="E75" s="312"/>
      <c r="F75" s="34"/>
      <c r="G75" s="34"/>
      <c r="H75" s="34"/>
      <c r="I75" s="34"/>
      <c r="J75" s="34"/>
      <c r="K75" s="34"/>
      <c r="L75" s="34"/>
      <c r="M75" s="126"/>
      <c r="N75" s="34"/>
      <c r="O75" s="34"/>
      <c r="P75" s="34"/>
      <c r="Q75" s="34"/>
      <c r="R75" s="34"/>
      <c r="S75" s="34"/>
      <c r="T75" s="157"/>
      <c r="U75" s="157"/>
      <c r="V75" s="157"/>
      <c r="W75" s="157"/>
      <c r="X75" s="157"/>
      <c r="Y75" s="157"/>
      <c r="Z75" s="157"/>
      <c r="AA75" s="157"/>
    </row>
    <row r="76" ht="15.75" customHeight="1">
      <c r="A76" s="34"/>
      <c r="B76" s="309"/>
      <c r="C76" s="309"/>
      <c r="D76" s="312"/>
      <c r="E76" s="312"/>
      <c r="F76" s="34"/>
      <c r="G76" s="34"/>
      <c r="H76" s="34"/>
      <c r="I76" s="34"/>
      <c r="J76" s="34"/>
      <c r="K76" s="34"/>
      <c r="L76" s="34"/>
      <c r="M76" s="126"/>
      <c r="N76" s="34"/>
      <c r="O76" s="34"/>
      <c r="P76" s="34"/>
      <c r="Q76" s="34"/>
      <c r="R76" s="34"/>
      <c r="S76" s="34"/>
      <c r="T76" s="157"/>
      <c r="U76" s="157"/>
      <c r="V76" s="157"/>
      <c r="W76" s="157"/>
      <c r="X76" s="157"/>
      <c r="Y76" s="157"/>
      <c r="Z76" s="157"/>
      <c r="AA76" s="157"/>
    </row>
    <row r="77" ht="15.75" customHeight="1">
      <c r="A77" s="34"/>
      <c r="B77" s="309"/>
      <c r="C77" s="309"/>
      <c r="D77" s="312"/>
      <c r="E77" s="312"/>
      <c r="F77" s="34"/>
      <c r="G77" s="34"/>
      <c r="H77" s="34"/>
      <c r="I77" s="34"/>
      <c r="J77" s="34"/>
      <c r="K77" s="34"/>
      <c r="L77" s="34"/>
      <c r="M77" s="126"/>
      <c r="N77" s="34"/>
      <c r="O77" s="34"/>
      <c r="P77" s="34"/>
      <c r="Q77" s="34"/>
      <c r="R77" s="34"/>
      <c r="S77" s="34"/>
      <c r="T77" s="157"/>
      <c r="U77" s="157"/>
      <c r="V77" s="157"/>
      <c r="W77" s="157"/>
      <c r="X77" s="157"/>
      <c r="Y77" s="157"/>
      <c r="Z77" s="157"/>
      <c r="AA77" s="157"/>
    </row>
    <row r="78" ht="15.75" customHeight="1">
      <c r="A78" s="34"/>
      <c r="B78" s="309"/>
      <c r="C78" s="309"/>
      <c r="D78" s="312"/>
      <c r="E78" s="312"/>
      <c r="F78" s="34"/>
      <c r="G78" s="34"/>
      <c r="H78" s="34"/>
      <c r="I78" s="34"/>
      <c r="J78" s="34"/>
      <c r="K78" s="34"/>
      <c r="L78" s="34"/>
      <c r="M78" s="126"/>
      <c r="N78" s="34"/>
      <c r="O78" s="34"/>
      <c r="P78" s="34"/>
      <c r="Q78" s="34"/>
      <c r="R78" s="34"/>
      <c r="S78" s="34"/>
      <c r="T78" s="157"/>
      <c r="U78" s="157"/>
      <c r="V78" s="157"/>
      <c r="W78" s="157"/>
      <c r="X78" s="157"/>
      <c r="Y78" s="157"/>
      <c r="Z78" s="157"/>
      <c r="AA78" s="157"/>
    </row>
    <row r="79" hidden="1" ht="15.75" customHeight="1">
      <c r="A79" s="34"/>
      <c r="B79" s="290"/>
      <c r="C79" s="291"/>
      <c r="D79" s="292"/>
      <c r="E79" s="292"/>
      <c r="F79" s="292"/>
      <c r="G79" s="292"/>
      <c r="H79" s="292"/>
      <c r="I79" s="292"/>
      <c r="J79" s="292"/>
      <c r="K79" s="292"/>
      <c r="L79" s="292"/>
      <c r="M79" s="293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90"/>
    </row>
    <row r="80" hidden="1" ht="15.75" customHeight="1">
      <c r="A80" s="34"/>
      <c r="B80" s="121" t="s">
        <v>114</v>
      </c>
      <c r="C80" s="121" t="s">
        <v>115</v>
      </c>
      <c r="D80" s="121" t="s">
        <v>116</v>
      </c>
      <c r="E80" s="121" t="s">
        <v>117</v>
      </c>
      <c r="F80" s="121" t="s">
        <v>118</v>
      </c>
      <c r="L80" s="294" t="s">
        <v>384</v>
      </c>
      <c r="M80" s="294" t="s">
        <v>93</v>
      </c>
      <c r="N80" s="294" t="s">
        <v>394</v>
      </c>
      <c r="O80" s="294" t="s">
        <v>419</v>
      </c>
      <c r="P80" s="17" t="s">
        <v>420</v>
      </c>
      <c r="Q80" s="294" t="s">
        <v>338</v>
      </c>
      <c r="R80" s="294" t="s">
        <v>147</v>
      </c>
      <c r="S80" s="294" t="s">
        <v>148</v>
      </c>
      <c r="T80" s="294" t="s">
        <v>125</v>
      </c>
      <c r="U80" s="294"/>
      <c r="V80" s="294"/>
      <c r="W80" s="294"/>
      <c r="X80" s="294"/>
      <c r="Y80" s="294"/>
      <c r="Z80" s="294"/>
      <c r="AA80" s="294"/>
    </row>
    <row r="81" hidden="1" ht="15.75" customHeight="1">
      <c r="A81" s="34"/>
      <c r="B81" s="318" t="s">
        <v>421</v>
      </c>
      <c r="C81" s="126">
        <v>1</v>
      </c>
      <c r="D81" s="34"/>
      <c r="E81" s="34" t="s">
        <v>422</v>
      </c>
      <c r="F81" s="34"/>
      <c r="G81" s="34"/>
      <c r="H81" s="34"/>
      <c r="I81" s="34"/>
      <c r="J81" s="34"/>
      <c r="K81" s="34"/>
      <c r="L81" s="157" t="b">
        <v>0</v>
      </c>
      <c r="M81" s="229">
        <v>46129</v>
      </c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idden="1" ht="15.75" customHeight="1">
      <c r="A82" s="34"/>
      <c r="B82" s="318" t="s">
        <v>423</v>
      </c>
      <c r="C82" s="126">
        <v>1</v>
      </c>
      <c r="D82" s="34"/>
      <c r="E82" s="34" t="s">
        <v>424</v>
      </c>
      <c r="F82" s="319" t="s">
        <v>425</v>
      </c>
      <c r="G82" s="261"/>
      <c r="H82" s="261"/>
      <c r="I82" s="261"/>
      <c r="J82" s="261"/>
      <c r="K82" s="252"/>
      <c r="L82" s="34"/>
      <c r="M82" s="229">
        <f>$C$3</f>
        <v>46130</v>
      </c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idden="1" ht="15.75" customHeight="1">
      <c r="A83" s="34"/>
      <c r="B83" s="34"/>
      <c r="C83" s="34"/>
      <c r="D83" s="34"/>
      <c r="E83" s="34"/>
      <c r="F83" s="258"/>
      <c r="K83" s="259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idden="1" ht="15.75" customHeight="1">
      <c r="A84" s="34"/>
      <c r="B84" s="34"/>
      <c r="C84" s="34"/>
      <c r="D84" s="34"/>
      <c r="E84" s="34"/>
      <c r="F84" s="258"/>
      <c r="K84" s="259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idden="1" ht="15.75" customHeight="1">
      <c r="A85" s="34"/>
      <c r="B85" s="34"/>
      <c r="C85" s="34"/>
      <c r="D85" s="34"/>
      <c r="E85" s="34"/>
      <c r="F85" s="254"/>
      <c r="G85" s="260"/>
      <c r="H85" s="260"/>
      <c r="I85" s="260"/>
      <c r="J85" s="260"/>
      <c r="K85" s="255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idden="1" ht="15.75" customHeight="1">
      <c r="A86" s="34"/>
      <c r="B86" s="34"/>
      <c r="E86" s="34"/>
      <c r="F86" s="34"/>
      <c r="G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idden="1" ht="15.75" customHeight="1">
      <c r="A87" s="34"/>
      <c r="E87" s="34"/>
      <c r="F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idden="1" ht="15.75" customHeight="1">
      <c r="A88" s="34"/>
      <c r="E88" s="34"/>
      <c r="F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idden="1" ht="15.75" customHeight="1">
      <c r="A89" s="34"/>
      <c r="E89" s="34"/>
      <c r="F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idden="1" ht="15.75" customHeight="1">
      <c r="A90" s="34"/>
      <c r="E90" s="34"/>
      <c r="F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idden="1" ht="15.75" customHeight="1">
      <c r="A91" s="34"/>
      <c r="E91" s="34"/>
      <c r="F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idden="1" ht="15.75" customHeight="1">
      <c r="A92" s="34"/>
      <c r="B92" s="34"/>
      <c r="C92" s="34"/>
      <c r="D92" s="34"/>
      <c r="E92" s="34"/>
      <c r="F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idden="1" ht="15.75" customHeight="1">
      <c r="A93" s="34"/>
      <c r="B93" s="34"/>
      <c r="E93" s="34"/>
      <c r="F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idden="1" ht="15.75" customHeight="1">
      <c r="A94" s="34"/>
      <c r="E94" s="34"/>
      <c r="F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idden="1" ht="15.75" customHeight="1">
      <c r="A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idden="1" ht="15.75" customHeight="1">
      <c r="A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idden="1" ht="15.75" customHeight="1">
      <c r="A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idden="1" ht="15.75" customHeight="1">
      <c r="A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290"/>
      <c r="C99" s="291"/>
      <c r="D99" s="292"/>
      <c r="E99" s="292"/>
      <c r="F99" s="292"/>
      <c r="G99" s="292"/>
      <c r="H99" s="292"/>
      <c r="I99" s="292"/>
      <c r="J99" s="292"/>
      <c r="K99" s="292"/>
      <c r="L99" s="292"/>
      <c r="M99" s="293"/>
      <c r="N99" s="290"/>
      <c r="O99" s="290"/>
      <c r="P99" s="290"/>
      <c r="Q99" s="290"/>
      <c r="R99" s="290"/>
      <c r="S99" s="290"/>
      <c r="T99" s="290"/>
      <c r="U99" s="290"/>
      <c r="V99" s="290"/>
      <c r="W99" s="290"/>
      <c r="X99" s="290"/>
      <c r="Y99" s="290"/>
      <c r="Z99" s="290"/>
      <c r="AA99" s="290"/>
    </row>
    <row r="100" ht="15.75" customHeight="1">
      <c r="A100" s="34"/>
      <c r="B100" s="121" t="s">
        <v>114</v>
      </c>
      <c r="C100" s="121" t="s">
        <v>115</v>
      </c>
      <c r="D100" s="121" t="s">
        <v>116</v>
      </c>
      <c r="E100" s="121" t="s">
        <v>117</v>
      </c>
      <c r="F100" s="121" t="s">
        <v>118</v>
      </c>
      <c r="L100" s="294" t="s">
        <v>384</v>
      </c>
      <c r="M100" s="294" t="s">
        <v>93</v>
      </c>
      <c r="N100" s="294" t="s">
        <v>271</v>
      </c>
      <c r="O100" s="320" t="s">
        <v>120</v>
      </c>
      <c r="P100" s="321" t="s">
        <v>121</v>
      </c>
      <c r="Q100" s="294" t="s">
        <v>202</v>
      </c>
      <c r="R100" s="294" t="s">
        <v>147</v>
      </c>
      <c r="S100" s="294" t="s">
        <v>203</v>
      </c>
      <c r="T100" s="294" t="s">
        <v>125</v>
      </c>
      <c r="U100" s="294"/>
      <c r="V100" s="294"/>
      <c r="W100" s="294"/>
      <c r="X100" s="294"/>
      <c r="Y100" s="294"/>
      <c r="Z100" s="294"/>
      <c r="AA100" s="294"/>
    </row>
    <row r="101" ht="15.75" customHeight="1">
      <c r="A101" s="34"/>
      <c r="B101" s="201" t="s">
        <v>104</v>
      </c>
      <c r="C101" s="126">
        <f>COUNTA(M101:M117)</f>
        <v>9</v>
      </c>
      <c r="D101" s="126" t="s">
        <v>272</v>
      </c>
      <c r="E101" s="34" t="s">
        <v>273</v>
      </c>
      <c r="F101" s="34"/>
      <c r="G101" s="34"/>
      <c r="H101" s="34"/>
      <c r="I101" s="34"/>
      <c r="J101" s="34"/>
      <c r="K101" s="168"/>
      <c r="L101" s="157" t="b">
        <v>0</v>
      </c>
      <c r="M101" s="229">
        <f t="shared" ref="M101:M109" si="2">$C$3</f>
        <v>46130</v>
      </c>
      <c r="N101" s="142" t="s">
        <v>395</v>
      </c>
      <c r="O101" s="126" t="s">
        <v>128</v>
      </c>
      <c r="P101" s="126" t="s">
        <v>401</v>
      </c>
      <c r="Q101" s="126" t="s">
        <v>396</v>
      </c>
      <c r="R101" s="126" t="s">
        <v>230</v>
      </c>
      <c r="S101" s="248" t="s">
        <v>231</v>
      </c>
      <c r="T101" s="322" t="s">
        <v>211</v>
      </c>
      <c r="U101" s="323"/>
      <c r="V101" s="323"/>
      <c r="W101" s="323"/>
      <c r="X101" s="323"/>
      <c r="Y101" s="323"/>
      <c r="Z101" s="323"/>
      <c r="AA101" s="323"/>
    </row>
    <row r="102" ht="15.75" customHeight="1">
      <c r="A102" s="34"/>
      <c r="B102" s="324"/>
      <c r="C102" s="126"/>
      <c r="D102" s="34"/>
      <c r="E102" s="34"/>
      <c r="F102" s="117" t="s">
        <v>133</v>
      </c>
      <c r="G102" s="43"/>
      <c r="H102" s="34"/>
      <c r="I102" s="34"/>
      <c r="K102" s="168"/>
      <c r="L102" s="157" t="b">
        <v>0</v>
      </c>
      <c r="M102" s="229">
        <f t="shared" si="2"/>
        <v>46130</v>
      </c>
      <c r="N102" s="142" t="s">
        <v>395</v>
      </c>
      <c r="O102" s="126" t="s">
        <v>426</v>
      </c>
      <c r="P102" s="126" t="s">
        <v>232</v>
      </c>
      <c r="Q102" s="126" t="s">
        <v>396</v>
      </c>
      <c r="R102" s="126" t="s">
        <v>233</v>
      </c>
      <c r="S102" s="248" t="s">
        <v>234</v>
      </c>
      <c r="T102" s="322" t="s">
        <v>211</v>
      </c>
      <c r="U102" s="325"/>
      <c r="V102" s="325"/>
      <c r="W102" s="323"/>
      <c r="X102" s="323"/>
      <c r="Y102" s="323"/>
      <c r="Z102" s="323"/>
      <c r="AA102" s="323"/>
    </row>
    <row r="103" ht="15.75" customHeight="1">
      <c r="A103" s="34"/>
      <c r="B103" s="326"/>
      <c r="C103" s="34"/>
      <c r="D103" s="34"/>
      <c r="E103" s="34"/>
      <c r="F103" s="327" t="s">
        <v>120</v>
      </c>
      <c r="G103" s="43"/>
      <c r="H103" s="34"/>
      <c r="K103" s="168"/>
      <c r="L103" s="157" t="b">
        <v>0</v>
      </c>
      <c r="M103" s="229">
        <f t="shared" si="2"/>
        <v>46130</v>
      </c>
      <c r="N103" s="142" t="s">
        <v>395</v>
      </c>
      <c r="O103" s="126" t="s">
        <v>427</v>
      </c>
      <c r="P103" s="126" t="s">
        <v>428</v>
      </c>
      <c r="Q103" s="126" t="s">
        <v>396</v>
      </c>
      <c r="R103" s="126" t="s">
        <v>233</v>
      </c>
      <c r="S103" s="248" t="s">
        <v>250</v>
      </c>
      <c r="T103" s="322" t="s">
        <v>211</v>
      </c>
      <c r="U103" s="328"/>
      <c r="V103" s="328"/>
      <c r="W103" s="323"/>
      <c r="X103" s="323"/>
      <c r="Y103" s="323"/>
      <c r="Z103" s="323"/>
      <c r="AA103" s="323"/>
    </row>
    <row r="104" ht="15.75" customHeight="1">
      <c r="A104" s="34"/>
      <c r="B104" s="34"/>
      <c r="C104" s="34"/>
      <c r="D104" s="34"/>
      <c r="E104" s="34"/>
      <c r="F104" s="327" t="s">
        <v>429</v>
      </c>
      <c r="G104" s="43"/>
      <c r="H104" s="34"/>
      <c r="K104" s="168"/>
      <c r="L104" s="157" t="b">
        <v>0</v>
      </c>
      <c r="M104" s="229">
        <f t="shared" si="2"/>
        <v>46130</v>
      </c>
      <c r="N104" s="142" t="s">
        <v>395</v>
      </c>
      <c r="O104" s="126" t="s">
        <v>430</v>
      </c>
      <c r="P104" s="126" t="s">
        <v>236</v>
      </c>
      <c r="Q104" s="126" t="s">
        <v>396</v>
      </c>
      <c r="R104" s="126" t="s">
        <v>237</v>
      </c>
      <c r="S104" s="248" t="s">
        <v>238</v>
      </c>
      <c r="T104" s="322" t="s">
        <v>211</v>
      </c>
      <c r="U104" s="325"/>
      <c r="V104" s="328"/>
      <c r="W104" s="323"/>
      <c r="X104" s="323"/>
      <c r="Y104" s="323"/>
      <c r="Z104" s="323"/>
      <c r="AA104" s="323"/>
    </row>
    <row r="105" ht="15.75" customHeight="1">
      <c r="A105" s="34"/>
      <c r="B105" s="329"/>
      <c r="C105" s="34"/>
      <c r="D105" s="34"/>
      <c r="E105" s="34"/>
      <c r="F105" s="330" t="s">
        <v>213</v>
      </c>
      <c r="G105" s="51"/>
      <c r="H105" s="34"/>
      <c r="K105" s="168"/>
      <c r="L105" s="157" t="b">
        <v>0</v>
      </c>
      <c r="M105" s="229">
        <f t="shared" si="2"/>
        <v>46130</v>
      </c>
      <c r="N105" s="142" t="s">
        <v>395</v>
      </c>
      <c r="O105" s="126" t="s">
        <v>431</v>
      </c>
      <c r="P105" s="126" t="s">
        <v>432</v>
      </c>
      <c r="Q105" s="126" t="s">
        <v>396</v>
      </c>
      <c r="R105" s="126" t="s">
        <v>233</v>
      </c>
      <c r="S105" s="248" t="s">
        <v>433</v>
      </c>
      <c r="T105" s="322" t="s">
        <v>211</v>
      </c>
      <c r="U105" s="328"/>
      <c r="V105" s="328"/>
      <c r="W105" s="323"/>
      <c r="X105" s="323"/>
      <c r="Y105" s="323"/>
      <c r="Z105" s="323"/>
      <c r="AA105" s="323"/>
    </row>
    <row r="106" ht="15.75" customHeight="1">
      <c r="A106" s="34"/>
      <c r="B106" s="34"/>
      <c r="C106" s="34"/>
      <c r="D106" s="34"/>
      <c r="E106" s="34"/>
      <c r="F106" s="54"/>
      <c r="G106" s="55"/>
      <c r="H106" s="34"/>
      <c r="K106" s="168"/>
      <c r="L106" s="157" t="b">
        <v>0</v>
      </c>
      <c r="M106" s="229">
        <f t="shared" si="2"/>
        <v>46130</v>
      </c>
      <c r="N106" s="142" t="s">
        <v>395</v>
      </c>
      <c r="O106" s="126" t="s">
        <v>239</v>
      </c>
      <c r="P106" s="126" t="s">
        <v>434</v>
      </c>
      <c r="Q106" s="126" t="s">
        <v>396</v>
      </c>
      <c r="R106" s="126" t="s">
        <v>240</v>
      </c>
      <c r="S106" s="248" t="s">
        <v>433</v>
      </c>
      <c r="T106" s="322" t="s">
        <v>211</v>
      </c>
      <c r="U106" s="325"/>
      <c r="V106" s="325"/>
      <c r="W106" s="323"/>
      <c r="X106" s="323"/>
      <c r="Y106" s="323"/>
      <c r="Z106" s="323"/>
      <c r="AA106" s="323"/>
    </row>
    <row r="107" ht="15.75" customHeight="1">
      <c r="A107" s="34"/>
      <c r="B107" s="34"/>
      <c r="C107" s="34"/>
      <c r="D107" s="34"/>
      <c r="E107" s="34"/>
      <c r="F107" s="54"/>
      <c r="G107" s="55"/>
      <c r="H107" s="34"/>
      <c r="K107" s="168"/>
      <c r="L107" s="157" t="b">
        <v>0</v>
      </c>
      <c r="M107" s="229">
        <f t="shared" si="2"/>
        <v>46130</v>
      </c>
      <c r="N107" s="142" t="s">
        <v>395</v>
      </c>
      <c r="O107" s="126" t="s">
        <v>224</v>
      </c>
      <c r="P107" s="126" t="s">
        <v>435</v>
      </c>
      <c r="Q107" s="126" t="s">
        <v>396</v>
      </c>
      <c r="R107" s="142" t="s">
        <v>226</v>
      </c>
      <c r="S107" s="331" t="s">
        <v>227</v>
      </c>
      <c r="T107" s="322" t="s">
        <v>211</v>
      </c>
      <c r="U107" s="325"/>
      <c r="V107" s="325"/>
      <c r="W107" s="323"/>
      <c r="X107" s="323"/>
      <c r="Y107" s="323"/>
      <c r="Z107" s="323"/>
      <c r="AA107" s="323"/>
    </row>
    <row r="108" ht="15.75" customHeight="1">
      <c r="A108" s="34"/>
      <c r="B108" s="34"/>
      <c r="C108" s="34"/>
      <c r="D108" s="34"/>
      <c r="E108" s="34"/>
      <c r="F108" s="54"/>
      <c r="G108" s="55"/>
      <c r="H108" s="34"/>
      <c r="K108" s="168"/>
      <c r="L108" s="157" t="b">
        <v>0</v>
      </c>
      <c r="M108" s="229">
        <f t="shared" si="2"/>
        <v>46130</v>
      </c>
      <c r="N108" s="142" t="s">
        <v>395</v>
      </c>
      <c r="O108" s="126" t="s">
        <v>413</v>
      </c>
      <c r="P108" s="126" t="s">
        <v>414</v>
      </c>
      <c r="Q108" s="16" t="s">
        <v>396</v>
      </c>
      <c r="R108" s="126" t="s">
        <v>415</v>
      </c>
      <c r="S108" s="248" t="s">
        <v>416</v>
      </c>
      <c r="T108" s="126" t="s">
        <v>211</v>
      </c>
      <c r="U108" s="325"/>
      <c r="V108" s="325"/>
      <c r="W108" s="323"/>
      <c r="X108" s="323"/>
      <c r="Y108" s="323"/>
      <c r="Z108" s="323"/>
      <c r="AA108" s="323"/>
    </row>
    <row r="109" ht="15.75" customHeight="1">
      <c r="A109" s="34"/>
      <c r="B109" s="34"/>
      <c r="C109" s="34"/>
      <c r="D109" s="34"/>
      <c r="E109" s="34"/>
      <c r="F109" s="54"/>
      <c r="G109" s="55"/>
      <c r="H109" s="34"/>
      <c r="K109" s="168"/>
      <c r="L109" s="157" t="b">
        <v>0</v>
      </c>
      <c r="M109" s="229">
        <f t="shared" si="2"/>
        <v>46130</v>
      </c>
      <c r="N109" s="142" t="s">
        <v>395</v>
      </c>
      <c r="O109" s="126" t="s">
        <v>417</v>
      </c>
      <c r="P109" s="126" t="s">
        <v>418</v>
      </c>
      <c r="Q109" s="16" t="s">
        <v>396</v>
      </c>
      <c r="R109" s="126" t="s">
        <v>249</v>
      </c>
      <c r="S109" s="248" t="s">
        <v>279</v>
      </c>
      <c r="T109" s="126" t="s">
        <v>211</v>
      </c>
      <c r="U109" s="328"/>
      <c r="V109" s="325"/>
      <c r="W109" s="323"/>
      <c r="X109" s="323"/>
      <c r="Y109" s="323"/>
      <c r="Z109" s="323"/>
      <c r="AA109" s="323"/>
    </row>
    <row r="110" ht="15.75" customHeight="1">
      <c r="A110" s="34"/>
      <c r="B110" s="34"/>
      <c r="C110" s="34"/>
      <c r="D110" s="34"/>
      <c r="E110" s="34"/>
      <c r="F110" s="54"/>
      <c r="G110" s="55"/>
      <c r="H110" s="34"/>
      <c r="K110" s="168"/>
      <c r="L110" s="157" t="b">
        <v>0</v>
      </c>
      <c r="M110" s="229"/>
      <c r="N110" s="142"/>
      <c r="O110" s="126"/>
      <c r="P110" s="126"/>
      <c r="Q110" s="126"/>
      <c r="R110" s="126"/>
      <c r="S110" s="126"/>
      <c r="T110" s="322"/>
      <c r="U110" s="328"/>
      <c r="V110" s="328"/>
      <c r="W110" s="323"/>
      <c r="X110" s="323"/>
      <c r="Y110" s="323"/>
      <c r="Z110" s="323"/>
      <c r="AA110" s="323"/>
    </row>
    <row r="111" ht="15.75" customHeight="1">
      <c r="A111" s="34"/>
      <c r="B111" s="34"/>
      <c r="C111" s="34"/>
      <c r="D111" s="34"/>
      <c r="E111" s="34"/>
      <c r="F111" s="54"/>
      <c r="G111" s="55"/>
      <c r="H111" s="34"/>
      <c r="K111" s="34"/>
      <c r="L111" s="157" t="b">
        <v>0</v>
      </c>
      <c r="M111" s="229"/>
      <c r="N111" s="142"/>
      <c r="O111" s="322"/>
      <c r="P111" s="126"/>
      <c r="Q111" s="126"/>
      <c r="R111" s="322"/>
      <c r="S111" s="322"/>
      <c r="T111" s="322"/>
      <c r="U111" s="328"/>
      <c r="V111" s="328"/>
      <c r="W111" s="323"/>
      <c r="X111" s="323"/>
      <c r="Y111" s="323"/>
      <c r="Z111" s="323"/>
      <c r="AA111" s="323"/>
    </row>
    <row r="112" ht="15.75" customHeight="1">
      <c r="A112" s="34"/>
      <c r="B112" s="34"/>
      <c r="C112" s="34"/>
      <c r="D112" s="34"/>
      <c r="E112" s="34"/>
      <c r="F112" s="54"/>
      <c r="G112" s="55"/>
      <c r="H112" s="34"/>
      <c r="K112" s="34"/>
      <c r="L112" s="157" t="b">
        <v>0</v>
      </c>
      <c r="M112" s="229"/>
      <c r="N112" s="142"/>
      <c r="O112" s="126"/>
      <c r="P112" s="126"/>
      <c r="Q112" s="126"/>
      <c r="R112" s="126"/>
      <c r="S112" s="126"/>
      <c r="T112" s="322"/>
      <c r="U112" s="328"/>
      <c r="V112" s="328"/>
      <c r="W112" s="323"/>
      <c r="X112" s="323"/>
      <c r="Y112" s="323"/>
      <c r="Z112" s="323"/>
      <c r="AA112" s="323"/>
    </row>
    <row r="113" ht="15.75" customHeight="1">
      <c r="A113" s="34"/>
      <c r="B113" s="34"/>
      <c r="C113" s="34"/>
      <c r="D113" s="34"/>
      <c r="E113" s="34"/>
      <c r="F113" s="56"/>
      <c r="G113" s="57"/>
      <c r="H113" s="34"/>
      <c r="K113" s="34"/>
      <c r="L113" s="157"/>
      <c r="M113" s="332"/>
      <c r="N113" s="333"/>
      <c r="O113" s="332"/>
      <c r="P113" s="332"/>
      <c r="Q113" s="332"/>
      <c r="R113" s="332"/>
      <c r="S113" s="332"/>
      <c r="T113" s="332"/>
      <c r="U113" s="334"/>
      <c r="V113" s="334"/>
      <c r="W113" s="332"/>
      <c r="X113" s="332"/>
      <c r="Y113" s="332"/>
      <c r="Z113" s="332"/>
      <c r="AA113" s="332"/>
    </row>
    <row r="114" ht="15.75" customHeight="1">
      <c r="A114" s="34"/>
      <c r="B114" s="34"/>
      <c r="C114" s="34"/>
      <c r="D114" s="34"/>
      <c r="E114" s="34"/>
      <c r="F114" s="119" t="s">
        <v>436</v>
      </c>
      <c r="G114" s="43"/>
      <c r="H114" s="34"/>
      <c r="K114" s="34"/>
      <c r="L114" s="168"/>
      <c r="M114" s="335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  <c r="AA114" s="332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35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  <c r="AA115" s="332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284"/>
      <c r="N116" s="126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  <c r="AA116" s="322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284"/>
      <c r="N117" s="126"/>
      <c r="O117" s="322"/>
      <c r="P117" s="126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  <c r="AA117" s="322"/>
    </row>
    <row r="118" ht="15.75" customHeight="1">
      <c r="A118" s="34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336" t="s">
        <v>281</v>
      </c>
      <c r="P118" s="290"/>
      <c r="Q118" s="290"/>
      <c r="R118" s="336" t="s">
        <v>282</v>
      </c>
      <c r="S118" s="290"/>
      <c r="T118" s="290"/>
      <c r="U118" s="290"/>
      <c r="V118" s="34"/>
      <c r="W118" s="34"/>
      <c r="X118" s="34"/>
      <c r="Y118" s="34"/>
      <c r="Z118" s="34"/>
      <c r="AA118" s="34"/>
    </row>
    <row r="119" ht="15.75" customHeight="1">
      <c r="A119" s="34"/>
      <c r="B119" s="121" t="s">
        <v>114</v>
      </c>
      <c r="C119" s="121" t="s">
        <v>115</v>
      </c>
      <c r="D119" s="121" t="s">
        <v>116</v>
      </c>
      <c r="E119" s="121" t="s">
        <v>117</v>
      </c>
      <c r="F119" s="121" t="s">
        <v>118</v>
      </c>
      <c r="L119" s="294" t="s">
        <v>384</v>
      </c>
      <c r="M119" s="294" t="s">
        <v>93</v>
      </c>
      <c r="N119" s="294" t="s">
        <v>271</v>
      </c>
      <c r="O119" s="17" t="s">
        <v>437</v>
      </c>
      <c r="P119" s="17" t="s">
        <v>438</v>
      </c>
      <c r="Q119" s="294" t="s">
        <v>439</v>
      </c>
      <c r="R119" s="294" t="s">
        <v>440</v>
      </c>
      <c r="S119" s="294" t="s">
        <v>441</v>
      </c>
      <c r="T119" s="294" t="s">
        <v>442</v>
      </c>
      <c r="U119" s="294" t="s">
        <v>443</v>
      </c>
      <c r="V119" s="126"/>
      <c r="W119" s="126"/>
      <c r="X119" s="126"/>
      <c r="Y119" s="126"/>
      <c r="Z119" s="126"/>
      <c r="AA119" s="126"/>
    </row>
    <row r="120" ht="15.75" customHeight="1">
      <c r="A120" s="34"/>
      <c r="B120" s="159" t="s">
        <v>444</v>
      </c>
      <c r="C120" s="126">
        <f>COUNTA(M120:M127)</f>
        <v>4</v>
      </c>
      <c r="D120" s="126" t="s">
        <v>267</v>
      </c>
      <c r="E120" s="34" t="s">
        <v>268</v>
      </c>
      <c r="F120" s="126"/>
      <c r="J120" s="126"/>
      <c r="K120" s="126"/>
      <c r="L120" s="157"/>
      <c r="M120" s="229">
        <f t="shared" ref="M120:M122" si="3">$C$3</f>
        <v>46130</v>
      </c>
      <c r="N120" s="157"/>
      <c r="O120" s="126" t="s">
        <v>445</v>
      </c>
      <c r="P120" s="249" t="s">
        <v>239</v>
      </c>
      <c r="Q120" s="249" t="s">
        <v>446</v>
      </c>
      <c r="R120" s="126" t="s">
        <v>447</v>
      </c>
      <c r="S120" s="126" t="s">
        <v>250</v>
      </c>
      <c r="T120" s="126" t="s">
        <v>448</v>
      </c>
      <c r="U120" s="126" t="s">
        <v>449</v>
      </c>
      <c r="V120" s="126"/>
      <c r="W120" s="126"/>
      <c r="X120" s="126"/>
      <c r="Y120" s="126"/>
      <c r="Z120" s="126"/>
      <c r="AA120" s="126"/>
    </row>
    <row r="121" ht="15.75" customHeight="1">
      <c r="A121" s="34"/>
      <c r="B121" s="337" t="s">
        <v>450</v>
      </c>
      <c r="C121" s="126"/>
      <c r="D121" s="126"/>
      <c r="E121" s="34"/>
      <c r="J121" s="126"/>
      <c r="K121" s="126"/>
      <c r="L121" s="157" t="b">
        <v>0</v>
      </c>
      <c r="M121" s="229">
        <f t="shared" si="3"/>
        <v>46130</v>
      </c>
      <c r="N121" s="126"/>
      <c r="O121" s="249" t="s">
        <v>451</v>
      </c>
      <c r="P121" s="249" t="s">
        <v>239</v>
      </c>
      <c r="Q121" s="249" t="s">
        <v>446</v>
      </c>
      <c r="R121" s="126" t="s">
        <v>447</v>
      </c>
      <c r="S121" s="126" t="s">
        <v>433</v>
      </c>
      <c r="T121" s="126" t="s">
        <v>448</v>
      </c>
      <c r="U121" s="126" t="s">
        <v>449</v>
      </c>
      <c r="V121" s="338"/>
      <c r="W121" s="34"/>
      <c r="X121" s="34"/>
      <c r="Y121" s="34"/>
      <c r="Z121" s="34"/>
      <c r="AA121" s="34"/>
    </row>
    <row r="122" ht="15.75" customHeight="1">
      <c r="A122" s="34"/>
      <c r="B122" s="318"/>
      <c r="C122" s="126"/>
      <c r="D122" s="126"/>
      <c r="E122" s="34"/>
      <c r="J122" s="126"/>
      <c r="K122" s="126"/>
      <c r="L122" s="157" t="b">
        <v>0</v>
      </c>
      <c r="M122" s="229">
        <f t="shared" si="3"/>
        <v>46130</v>
      </c>
      <c r="N122" s="126"/>
      <c r="O122" s="249" t="s">
        <v>452</v>
      </c>
      <c r="P122" s="249" t="s">
        <v>239</v>
      </c>
      <c r="Q122" s="249" t="s">
        <v>446</v>
      </c>
      <c r="R122" s="126" t="s">
        <v>447</v>
      </c>
      <c r="S122" s="126" t="s">
        <v>398</v>
      </c>
      <c r="T122" s="126" t="s">
        <v>448</v>
      </c>
      <c r="U122" s="126" t="s">
        <v>449</v>
      </c>
      <c r="V122" s="338"/>
      <c r="W122" s="168"/>
      <c r="X122" s="168"/>
      <c r="Y122" s="168"/>
      <c r="Z122" s="168"/>
      <c r="AA122" s="168"/>
    </row>
    <row r="123" ht="15.75" customHeight="1">
      <c r="A123" s="34"/>
      <c r="B123" s="230"/>
      <c r="C123" s="126"/>
      <c r="D123" s="126"/>
      <c r="E123" s="34"/>
      <c r="J123" s="126"/>
      <c r="K123" s="126"/>
      <c r="L123" s="157" t="b">
        <v>0</v>
      </c>
      <c r="M123" s="229">
        <v>46129</v>
      </c>
      <c r="N123" s="126"/>
      <c r="O123" s="126" t="s">
        <v>298</v>
      </c>
      <c r="P123" s="126" t="s">
        <v>453</v>
      </c>
      <c r="Q123" s="249" t="s">
        <v>239</v>
      </c>
      <c r="R123" s="126" t="s">
        <v>447</v>
      </c>
      <c r="S123" s="126" t="s">
        <v>299</v>
      </c>
      <c r="T123" s="126" t="s">
        <v>310</v>
      </c>
      <c r="U123" s="338"/>
      <c r="V123" s="338"/>
      <c r="W123" s="168"/>
      <c r="X123" s="168"/>
      <c r="Y123" s="168"/>
      <c r="Z123" s="168"/>
      <c r="AA123" s="168"/>
    </row>
    <row r="124" ht="15.75" customHeight="1">
      <c r="A124" s="34"/>
      <c r="B124" s="339"/>
      <c r="C124" s="34"/>
      <c r="D124" s="126"/>
      <c r="E124" s="34"/>
      <c r="J124" s="126"/>
      <c r="K124" s="126"/>
      <c r="L124" s="157" t="b">
        <v>0</v>
      </c>
      <c r="M124" s="229"/>
      <c r="N124" s="126"/>
      <c r="O124" s="126"/>
      <c r="P124" s="126"/>
      <c r="Q124" s="249"/>
      <c r="R124" s="126"/>
      <c r="S124" s="126"/>
      <c r="T124" s="126"/>
      <c r="U124" s="338"/>
      <c r="V124" s="338"/>
      <c r="W124" s="168"/>
      <c r="X124" s="168"/>
      <c r="Y124" s="168"/>
      <c r="Z124" s="168"/>
      <c r="AA124" s="168"/>
    </row>
    <row r="125" ht="15.75" customHeight="1">
      <c r="A125" s="34"/>
      <c r="B125" s="34"/>
      <c r="C125" s="34"/>
      <c r="D125" s="126"/>
      <c r="E125" s="34"/>
      <c r="F125" s="126"/>
      <c r="G125" s="126"/>
      <c r="H125" s="126"/>
      <c r="I125" s="126"/>
      <c r="J125" s="126"/>
      <c r="K125" s="34"/>
      <c r="L125" s="157"/>
      <c r="M125" s="126"/>
      <c r="N125" s="126"/>
      <c r="O125" s="126"/>
      <c r="P125" s="126"/>
      <c r="Q125" s="33"/>
      <c r="R125" s="33"/>
      <c r="S125" s="126"/>
      <c r="T125" s="126"/>
      <c r="U125" s="338"/>
      <c r="V125" s="338"/>
      <c r="W125" s="168"/>
      <c r="X125" s="168"/>
      <c r="Y125" s="168"/>
      <c r="Z125" s="168"/>
      <c r="AA125" s="168"/>
    </row>
    <row r="126" ht="15.75" customHeight="1">
      <c r="A126" s="34"/>
      <c r="B126" s="34"/>
      <c r="C126" s="34"/>
      <c r="D126" s="126"/>
      <c r="E126" s="34"/>
      <c r="F126" s="126"/>
      <c r="G126" s="126"/>
      <c r="H126" s="126"/>
      <c r="I126" s="126"/>
      <c r="J126" s="126"/>
      <c r="K126" s="34"/>
      <c r="L126" s="157"/>
      <c r="M126" s="126"/>
      <c r="N126" s="126"/>
      <c r="O126" s="126"/>
      <c r="P126" s="126"/>
      <c r="Q126" s="33"/>
      <c r="R126" s="33"/>
      <c r="S126" s="126"/>
      <c r="T126" s="126"/>
      <c r="U126" s="338"/>
      <c r="V126" s="338"/>
      <c r="W126" s="168"/>
      <c r="X126" s="168"/>
      <c r="Y126" s="168"/>
      <c r="Z126" s="168"/>
      <c r="AA126" s="168"/>
    </row>
    <row r="127" ht="15.75" customHeight="1">
      <c r="A127" s="34"/>
      <c r="B127" s="34"/>
      <c r="C127" s="34"/>
      <c r="D127" s="126"/>
      <c r="E127" s="34"/>
      <c r="F127" s="126"/>
      <c r="G127" s="126"/>
      <c r="H127" s="126"/>
      <c r="I127" s="126"/>
      <c r="J127" s="126"/>
      <c r="K127" s="34"/>
      <c r="L127" s="157"/>
      <c r="M127" s="126"/>
      <c r="N127" s="126"/>
      <c r="O127" s="126"/>
      <c r="P127" s="126"/>
      <c r="Q127" s="33"/>
      <c r="R127" s="33"/>
      <c r="S127" s="126"/>
      <c r="T127" s="126"/>
      <c r="U127" s="338"/>
      <c r="V127" s="338"/>
      <c r="W127" s="168"/>
      <c r="X127" s="168"/>
      <c r="Y127" s="168"/>
      <c r="Z127" s="168"/>
      <c r="AA127" s="168"/>
    </row>
    <row r="128" ht="15.75" customHeight="1">
      <c r="A128" s="34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336" t="s">
        <v>281</v>
      </c>
      <c r="P128" s="290"/>
      <c r="Q128" s="290"/>
      <c r="R128" s="336" t="s">
        <v>282</v>
      </c>
      <c r="S128" s="290"/>
      <c r="T128" s="290"/>
      <c r="U128" s="290"/>
      <c r="V128" s="338"/>
      <c r="W128" s="168"/>
      <c r="X128" s="168"/>
      <c r="Y128" s="168"/>
      <c r="Z128" s="168"/>
      <c r="AA128" s="168"/>
    </row>
    <row r="129" ht="15.75" customHeight="1">
      <c r="A129" s="34"/>
      <c r="B129" s="121" t="s">
        <v>114</v>
      </c>
      <c r="C129" s="121" t="s">
        <v>115</v>
      </c>
      <c r="D129" s="121" t="s">
        <v>116</v>
      </c>
      <c r="E129" s="121" t="s">
        <v>117</v>
      </c>
      <c r="F129" s="121" t="s">
        <v>118</v>
      </c>
      <c r="L129" s="294" t="s">
        <v>384</v>
      </c>
      <c r="M129" s="294" t="s">
        <v>93</v>
      </c>
      <c r="N129" s="294" t="s">
        <v>271</v>
      </c>
      <c r="O129" s="17" t="s">
        <v>437</v>
      </c>
      <c r="P129" s="17" t="s">
        <v>438</v>
      </c>
      <c r="Q129" s="294" t="s">
        <v>439</v>
      </c>
      <c r="R129" s="294" t="s">
        <v>440</v>
      </c>
      <c r="S129" s="294" t="s">
        <v>441</v>
      </c>
      <c r="T129" s="294" t="s">
        <v>442</v>
      </c>
      <c r="U129" s="294" t="s">
        <v>443</v>
      </c>
      <c r="V129" s="338"/>
      <c r="W129" s="168"/>
      <c r="X129" s="168"/>
      <c r="Y129" s="168"/>
      <c r="Z129" s="168"/>
      <c r="AA129" s="168"/>
    </row>
    <row r="130" ht="15.75" customHeight="1">
      <c r="A130" s="34"/>
      <c r="B130" s="159" t="s">
        <v>454</v>
      </c>
      <c r="C130" s="126">
        <f>COUNTA(M130:M137)</f>
        <v>4</v>
      </c>
      <c r="D130" s="126" t="s">
        <v>267</v>
      </c>
      <c r="E130" s="34" t="s">
        <v>268</v>
      </c>
      <c r="F130" s="126"/>
      <c r="J130" s="126"/>
      <c r="K130" s="126"/>
      <c r="L130" s="157"/>
      <c r="M130" s="229">
        <f t="shared" ref="M130:M132" si="4">$C$3</f>
        <v>46130</v>
      </c>
      <c r="N130" s="157"/>
      <c r="O130" s="126" t="s">
        <v>445</v>
      </c>
      <c r="P130" s="249" t="s">
        <v>239</v>
      </c>
      <c r="Q130" s="249" t="s">
        <v>446</v>
      </c>
      <c r="R130" s="126" t="s">
        <v>447</v>
      </c>
      <c r="S130" s="126" t="s">
        <v>250</v>
      </c>
      <c r="T130" s="126" t="s">
        <v>448</v>
      </c>
      <c r="U130" s="126" t="s">
        <v>449</v>
      </c>
      <c r="V130" s="338"/>
      <c r="W130" s="168"/>
      <c r="X130" s="168"/>
      <c r="Y130" s="168"/>
      <c r="Z130" s="168"/>
      <c r="AA130" s="168"/>
    </row>
    <row r="131" ht="15.75" customHeight="1">
      <c r="A131" s="34"/>
      <c r="B131" s="337" t="s">
        <v>450</v>
      </c>
      <c r="C131" s="126"/>
      <c r="D131" s="126"/>
      <c r="E131" s="34"/>
      <c r="J131" s="126"/>
      <c r="K131" s="126"/>
      <c r="L131" s="157" t="b">
        <v>0</v>
      </c>
      <c r="M131" s="229">
        <f t="shared" si="4"/>
        <v>46130</v>
      </c>
      <c r="N131" s="126"/>
      <c r="O131" s="249" t="s">
        <v>451</v>
      </c>
      <c r="P131" s="249" t="s">
        <v>239</v>
      </c>
      <c r="Q131" s="249" t="s">
        <v>446</v>
      </c>
      <c r="R131" s="126" t="s">
        <v>447</v>
      </c>
      <c r="S131" s="126" t="s">
        <v>433</v>
      </c>
      <c r="T131" s="126" t="s">
        <v>448</v>
      </c>
      <c r="U131" s="126" t="s">
        <v>449</v>
      </c>
      <c r="V131" s="338"/>
      <c r="W131" s="168"/>
      <c r="X131" s="168"/>
      <c r="Y131" s="168"/>
      <c r="Z131" s="168"/>
      <c r="AA131" s="168"/>
    </row>
    <row r="132" ht="15.75" customHeight="1">
      <c r="A132" s="34"/>
      <c r="B132" s="318"/>
      <c r="C132" s="126"/>
      <c r="D132" s="126"/>
      <c r="E132" s="34"/>
      <c r="J132" s="126"/>
      <c r="K132" s="126"/>
      <c r="L132" s="157" t="b">
        <v>0</v>
      </c>
      <c r="M132" s="229">
        <f t="shared" si="4"/>
        <v>46130</v>
      </c>
      <c r="N132" s="126"/>
      <c r="O132" s="249" t="s">
        <v>452</v>
      </c>
      <c r="P132" s="249" t="s">
        <v>239</v>
      </c>
      <c r="Q132" s="249" t="s">
        <v>446</v>
      </c>
      <c r="R132" s="126" t="s">
        <v>447</v>
      </c>
      <c r="S132" s="126" t="s">
        <v>398</v>
      </c>
      <c r="T132" s="126" t="s">
        <v>448</v>
      </c>
      <c r="U132" s="126" t="s">
        <v>449</v>
      </c>
      <c r="V132" s="338"/>
      <c r="W132" s="168"/>
      <c r="X132" s="168"/>
      <c r="Y132" s="168"/>
      <c r="Z132" s="168"/>
      <c r="AA132" s="168"/>
    </row>
    <row r="133" ht="15.75" customHeight="1">
      <c r="A133" s="34"/>
      <c r="B133" s="230"/>
      <c r="C133" s="126"/>
      <c r="D133" s="126"/>
      <c r="E133" s="34"/>
      <c r="J133" s="126"/>
      <c r="K133" s="126"/>
      <c r="L133" s="157" t="b">
        <v>0</v>
      </c>
      <c r="M133" s="229">
        <v>46129</v>
      </c>
      <c r="N133" s="126"/>
      <c r="O133" s="126" t="s">
        <v>298</v>
      </c>
      <c r="P133" s="126" t="s">
        <v>453</v>
      </c>
      <c r="Q133" s="249" t="s">
        <v>239</v>
      </c>
      <c r="R133" s="126" t="s">
        <v>447</v>
      </c>
      <c r="S133" s="126" t="s">
        <v>299</v>
      </c>
      <c r="T133" s="126" t="s">
        <v>310</v>
      </c>
      <c r="U133" s="338"/>
      <c r="V133" s="338"/>
      <c r="W133" s="168"/>
      <c r="X133" s="168"/>
      <c r="Y133" s="168"/>
      <c r="Z133" s="168"/>
      <c r="AA133" s="168"/>
    </row>
    <row r="134" ht="15.75" customHeight="1">
      <c r="A134" s="34"/>
      <c r="B134" s="339"/>
      <c r="C134" s="34"/>
      <c r="D134" s="126"/>
      <c r="E134" s="34"/>
      <c r="J134" s="126"/>
      <c r="K134" s="126"/>
      <c r="L134" s="157" t="b">
        <v>0</v>
      </c>
      <c r="M134" s="229"/>
      <c r="N134" s="126"/>
      <c r="O134" s="126"/>
      <c r="P134" s="126"/>
      <c r="Q134" s="249"/>
      <c r="R134" s="126"/>
      <c r="S134" s="126"/>
      <c r="T134" s="126"/>
      <c r="U134" s="340"/>
      <c r="V134" s="338"/>
      <c r="W134" s="168"/>
      <c r="X134" s="168"/>
      <c r="Y134" s="168"/>
      <c r="Z134" s="168"/>
      <c r="AA134" s="168"/>
    </row>
    <row r="135" ht="15.75" customHeight="1">
      <c r="A135" s="34"/>
      <c r="B135" s="34"/>
      <c r="C135" s="34"/>
      <c r="D135" s="126"/>
      <c r="E135" s="34"/>
      <c r="F135" s="126"/>
      <c r="G135" s="126"/>
      <c r="H135" s="126"/>
      <c r="I135" s="126"/>
      <c r="J135" s="126"/>
      <c r="K135" s="34"/>
      <c r="L135" s="157"/>
      <c r="M135" s="126"/>
      <c r="N135" s="126"/>
      <c r="O135" s="126"/>
      <c r="P135" s="126"/>
      <c r="Q135" s="33"/>
      <c r="R135" s="33"/>
      <c r="S135" s="126"/>
      <c r="T135" s="126"/>
      <c r="U135" s="340"/>
      <c r="V135" s="338"/>
      <c r="W135" s="168"/>
      <c r="X135" s="168"/>
      <c r="Y135" s="168"/>
      <c r="Z135" s="168"/>
      <c r="AA135" s="168"/>
    </row>
    <row r="136" ht="15.75" customHeight="1">
      <c r="A136" s="34"/>
      <c r="B136" s="34"/>
      <c r="C136" s="34"/>
      <c r="D136" s="126"/>
      <c r="E136" s="34"/>
      <c r="F136" s="126"/>
      <c r="G136" s="126"/>
      <c r="H136" s="126"/>
      <c r="I136" s="126"/>
      <c r="J136" s="126"/>
      <c r="K136" s="34"/>
      <c r="L136" s="157"/>
      <c r="M136" s="126"/>
      <c r="N136" s="126"/>
      <c r="O136" s="126"/>
      <c r="P136" s="126"/>
      <c r="Q136" s="33"/>
      <c r="R136" s="33"/>
      <c r="S136" s="126"/>
      <c r="T136" s="126"/>
      <c r="U136" s="340"/>
      <c r="V136" s="338"/>
      <c r="W136" s="168"/>
      <c r="X136" s="168"/>
      <c r="Y136" s="168"/>
      <c r="Z136" s="168"/>
      <c r="AA136" s="168"/>
    </row>
    <row r="137" ht="15.75" customHeight="1">
      <c r="A137" s="34"/>
      <c r="B137" s="34"/>
      <c r="C137" s="34"/>
      <c r="D137" s="126"/>
      <c r="E137" s="34"/>
      <c r="F137" s="126"/>
      <c r="G137" s="126"/>
      <c r="H137" s="126"/>
      <c r="I137" s="126"/>
      <c r="J137" s="126"/>
      <c r="K137" s="34"/>
      <c r="L137" s="157"/>
      <c r="M137" s="126"/>
      <c r="N137" s="126"/>
      <c r="O137" s="126"/>
      <c r="P137" s="126"/>
      <c r="Q137" s="33"/>
      <c r="R137" s="33"/>
      <c r="S137" s="126"/>
      <c r="T137" s="126"/>
      <c r="U137" s="340"/>
      <c r="V137" s="338"/>
      <c r="W137" s="168"/>
      <c r="X137" s="168"/>
      <c r="Y137" s="168"/>
      <c r="Z137" s="168"/>
      <c r="AA137" s="168"/>
    </row>
    <row r="138" ht="15.75" customHeight="1">
      <c r="A138" s="34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336" t="s">
        <v>281</v>
      </c>
      <c r="P138" s="290"/>
      <c r="Q138" s="290"/>
      <c r="R138" s="336" t="s">
        <v>282</v>
      </c>
      <c r="S138" s="290"/>
      <c r="T138" s="290"/>
      <c r="U138" s="290"/>
      <c r="V138" s="290"/>
      <c r="W138" s="168"/>
      <c r="X138" s="168"/>
      <c r="Y138" s="168"/>
      <c r="Z138" s="168"/>
      <c r="AA138" s="168"/>
    </row>
    <row r="139" ht="15.75" customHeight="1">
      <c r="A139" s="34"/>
      <c r="B139" s="121" t="s">
        <v>114</v>
      </c>
      <c r="C139" s="121" t="s">
        <v>115</v>
      </c>
      <c r="D139" s="121" t="s">
        <v>116</v>
      </c>
      <c r="E139" s="121" t="s">
        <v>117</v>
      </c>
      <c r="F139" s="121" t="s">
        <v>118</v>
      </c>
      <c r="L139" s="294" t="s">
        <v>384</v>
      </c>
      <c r="M139" s="294" t="s">
        <v>93</v>
      </c>
      <c r="N139" s="294" t="s">
        <v>271</v>
      </c>
      <c r="O139" s="17" t="s">
        <v>437</v>
      </c>
      <c r="P139" s="17" t="s">
        <v>438</v>
      </c>
      <c r="Q139" s="294" t="s">
        <v>439</v>
      </c>
      <c r="R139" s="294" t="s">
        <v>440</v>
      </c>
      <c r="S139" s="294" t="s">
        <v>441</v>
      </c>
      <c r="T139" s="294" t="s">
        <v>455</v>
      </c>
      <c r="U139" s="294" t="s">
        <v>442</v>
      </c>
      <c r="V139" s="294" t="s">
        <v>443</v>
      </c>
      <c r="W139" s="168"/>
      <c r="X139" s="168"/>
      <c r="Y139" s="168"/>
      <c r="Z139" s="168"/>
      <c r="AA139" s="168"/>
    </row>
    <row r="140" ht="15.75" customHeight="1">
      <c r="A140" s="34"/>
      <c r="B140" s="159" t="s">
        <v>456</v>
      </c>
      <c r="C140" s="126">
        <f>COUNTA(M140:M147)</f>
        <v>3</v>
      </c>
      <c r="D140" s="126" t="s">
        <v>267</v>
      </c>
      <c r="E140" s="34" t="s">
        <v>268</v>
      </c>
      <c r="F140" s="126"/>
      <c r="J140" s="34"/>
      <c r="K140" s="34"/>
      <c r="L140" s="157"/>
      <c r="M140" s="229">
        <f t="shared" ref="M140:M142" si="5">$C$3</f>
        <v>46130</v>
      </c>
      <c r="N140" s="33"/>
      <c r="O140" s="249" t="s">
        <v>262</v>
      </c>
      <c r="P140" s="249" t="s">
        <v>239</v>
      </c>
      <c r="Q140" s="126" t="s">
        <v>457</v>
      </c>
      <c r="R140" s="126" t="s">
        <v>249</v>
      </c>
      <c r="S140" s="126" t="s">
        <v>259</v>
      </c>
      <c r="T140" s="126" t="s">
        <v>310</v>
      </c>
      <c r="U140" s="126" t="s">
        <v>249</v>
      </c>
      <c r="V140" s="126" t="s">
        <v>227</v>
      </c>
      <c r="W140" s="168"/>
      <c r="X140" s="168"/>
      <c r="Y140" s="168"/>
      <c r="Z140" s="168"/>
      <c r="AA140" s="168"/>
    </row>
    <row r="141" ht="15.75" customHeight="1">
      <c r="A141" s="34"/>
      <c r="B141" s="337"/>
      <c r="C141" s="34"/>
      <c r="D141" s="126"/>
      <c r="E141" s="34"/>
      <c r="J141" s="34"/>
      <c r="K141" s="34"/>
      <c r="L141" s="157" t="b">
        <v>0</v>
      </c>
      <c r="M141" s="229">
        <f t="shared" si="5"/>
        <v>46130</v>
      </c>
      <c r="N141" s="33"/>
      <c r="O141" s="249" t="s">
        <v>458</v>
      </c>
      <c r="P141" s="249" t="s">
        <v>239</v>
      </c>
      <c r="Q141" s="249" t="s">
        <v>459</v>
      </c>
      <c r="R141" s="126" t="s">
        <v>249</v>
      </c>
      <c r="S141" s="126" t="s">
        <v>250</v>
      </c>
      <c r="T141" s="126" t="s">
        <v>310</v>
      </c>
      <c r="U141" s="126" t="s">
        <v>249</v>
      </c>
      <c r="V141" s="126" t="s">
        <v>259</v>
      </c>
      <c r="W141" s="168"/>
      <c r="X141" s="168"/>
      <c r="Y141" s="168"/>
      <c r="Z141" s="168"/>
      <c r="AA141" s="168"/>
    </row>
    <row r="142" ht="15.75" customHeight="1">
      <c r="A142" s="34"/>
      <c r="B142" s="34"/>
      <c r="C142" s="34"/>
      <c r="D142" s="126"/>
      <c r="E142" s="34"/>
      <c r="J142" s="34"/>
      <c r="K142" s="34"/>
      <c r="L142" s="157" t="b">
        <v>0</v>
      </c>
      <c r="M142" s="229">
        <f t="shared" si="5"/>
        <v>46130</v>
      </c>
      <c r="N142" s="33"/>
      <c r="O142" s="126" t="s">
        <v>457</v>
      </c>
      <c r="P142" s="249" t="s">
        <v>239</v>
      </c>
      <c r="Q142" s="126" t="s">
        <v>458</v>
      </c>
      <c r="R142" s="126" t="s">
        <v>249</v>
      </c>
      <c r="S142" s="126" t="s">
        <v>412</v>
      </c>
      <c r="T142" s="126" t="s">
        <v>310</v>
      </c>
      <c r="U142" s="126" t="s">
        <v>249</v>
      </c>
      <c r="V142" s="126" t="s">
        <v>250</v>
      </c>
      <c r="W142" s="168"/>
      <c r="X142" s="168"/>
      <c r="Y142" s="168"/>
      <c r="Z142" s="168"/>
      <c r="AA142" s="168"/>
    </row>
    <row r="143" ht="15.75" customHeight="1">
      <c r="A143" s="34"/>
      <c r="B143" s="34"/>
      <c r="C143" s="34"/>
      <c r="D143" s="126"/>
      <c r="E143" s="34"/>
      <c r="J143" s="34"/>
      <c r="K143" s="34"/>
      <c r="L143" s="157" t="b">
        <v>0</v>
      </c>
      <c r="M143" s="229"/>
      <c r="N143" s="33"/>
      <c r="O143" s="126"/>
      <c r="P143" s="249"/>
      <c r="Q143" s="126"/>
      <c r="R143" s="126"/>
      <c r="S143" s="126"/>
      <c r="T143" s="126"/>
      <c r="U143" s="340"/>
      <c r="V143" s="338"/>
      <c r="W143" s="168"/>
      <c r="X143" s="168"/>
      <c r="Y143" s="168"/>
      <c r="Z143" s="168"/>
      <c r="AA143" s="168"/>
    </row>
    <row r="144" ht="15.75" customHeight="1">
      <c r="A144" s="34"/>
      <c r="B144" s="34"/>
      <c r="C144" s="34"/>
      <c r="D144" s="126"/>
      <c r="E144" s="34"/>
      <c r="J144" s="34"/>
      <c r="K144" s="34"/>
      <c r="L144" s="157" t="b">
        <v>0</v>
      </c>
      <c r="M144" s="229"/>
      <c r="N144" s="229"/>
      <c r="O144" s="229"/>
      <c r="P144" s="249"/>
      <c r="Q144" s="126"/>
      <c r="R144" s="126"/>
      <c r="S144" s="126"/>
      <c r="T144" s="126"/>
      <c r="U144" s="340"/>
      <c r="V144" s="338"/>
      <c r="W144" s="168"/>
      <c r="X144" s="168"/>
      <c r="Y144" s="168"/>
      <c r="Z144" s="168"/>
      <c r="AA144" s="168"/>
    </row>
    <row r="145" ht="15.75" customHeight="1">
      <c r="A145" s="34"/>
      <c r="B145" s="34"/>
      <c r="C145" s="34"/>
      <c r="D145" s="126"/>
      <c r="E145" s="34"/>
      <c r="F145" s="126"/>
      <c r="G145" s="126"/>
      <c r="H145" s="126"/>
      <c r="I145" s="126"/>
      <c r="J145" s="34"/>
      <c r="K145" s="34"/>
      <c r="L145" s="157"/>
      <c r="M145" s="229"/>
      <c r="N145" s="229"/>
      <c r="O145" s="229"/>
      <c r="P145" s="34"/>
      <c r="Q145" s="33"/>
      <c r="R145" s="33"/>
      <c r="S145" s="33"/>
      <c r="T145" s="33"/>
      <c r="U145" s="340"/>
      <c r="V145" s="338"/>
      <c r="W145" s="168"/>
      <c r="X145" s="168"/>
      <c r="Y145" s="168"/>
      <c r="Z145" s="168"/>
      <c r="AA145" s="168"/>
    </row>
    <row r="146" ht="15.75" customHeight="1">
      <c r="A146" s="34"/>
      <c r="B146" s="34"/>
      <c r="C146" s="34"/>
      <c r="D146" s="126"/>
      <c r="E146" s="34"/>
      <c r="F146" s="126"/>
      <c r="G146" s="126"/>
      <c r="H146" s="126"/>
      <c r="I146" s="126"/>
      <c r="J146" s="34"/>
      <c r="K146" s="34"/>
      <c r="L146" s="157"/>
      <c r="M146" s="229"/>
      <c r="N146" s="229"/>
      <c r="O146" s="229"/>
      <c r="P146" s="34"/>
      <c r="Q146" s="33"/>
      <c r="R146" s="33"/>
      <c r="S146" s="33"/>
      <c r="T146" s="33"/>
      <c r="U146" s="340"/>
      <c r="V146" s="338"/>
      <c r="W146" s="168"/>
      <c r="X146" s="168"/>
      <c r="Y146" s="168"/>
      <c r="Z146" s="168"/>
      <c r="AA146" s="168"/>
    </row>
    <row r="147" ht="15.75" customHeight="1">
      <c r="A147" s="34"/>
      <c r="B147" s="34"/>
      <c r="C147" s="34"/>
      <c r="D147" s="126"/>
      <c r="E147" s="34"/>
      <c r="F147" s="126"/>
      <c r="G147" s="126"/>
      <c r="H147" s="126"/>
      <c r="I147" s="126"/>
      <c r="J147" s="34"/>
      <c r="K147" s="34"/>
      <c r="L147" s="157"/>
      <c r="M147" s="229"/>
      <c r="N147" s="229"/>
      <c r="O147" s="229"/>
      <c r="P147" s="34"/>
      <c r="Q147" s="33"/>
      <c r="R147" s="33"/>
      <c r="S147" s="33"/>
      <c r="T147" s="33"/>
      <c r="U147" s="340"/>
      <c r="V147" s="338"/>
      <c r="W147" s="168"/>
      <c r="X147" s="168"/>
      <c r="Y147" s="168"/>
      <c r="Z147" s="168"/>
      <c r="AA147" s="168"/>
    </row>
    <row r="148" ht="15.75" customHeight="1">
      <c r="A148" s="34"/>
      <c r="B148" s="290"/>
      <c r="C148" s="291"/>
      <c r="D148" s="292"/>
      <c r="E148" s="292"/>
      <c r="F148" s="292"/>
      <c r="G148" s="292"/>
      <c r="H148" s="292"/>
      <c r="I148" s="292"/>
      <c r="J148" s="292"/>
      <c r="K148" s="292"/>
      <c r="L148" s="292"/>
      <c r="M148" s="293"/>
      <c r="N148" s="290"/>
      <c r="O148" s="290"/>
      <c r="P148" s="290"/>
      <c r="Q148" s="290"/>
      <c r="R148" s="290"/>
      <c r="S148" s="290"/>
      <c r="T148" s="168"/>
      <c r="U148" s="168"/>
      <c r="V148" s="168"/>
      <c r="W148" s="168"/>
      <c r="X148" s="168"/>
      <c r="Y148" s="168"/>
      <c r="Z148" s="168"/>
      <c r="AA148" s="168"/>
    </row>
    <row r="149" ht="15.75" customHeight="1">
      <c r="A149" s="34"/>
      <c r="B149" s="121" t="s">
        <v>114</v>
      </c>
      <c r="C149" s="121" t="s">
        <v>115</v>
      </c>
      <c r="D149" s="121" t="s">
        <v>116</v>
      </c>
      <c r="E149" s="121" t="s">
        <v>117</v>
      </c>
      <c r="F149" s="121" t="s">
        <v>118</v>
      </c>
      <c r="L149" s="294" t="s">
        <v>384</v>
      </c>
      <c r="M149" s="294" t="s">
        <v>93</v>
      </c>
      <c r="N149" s="294" t="s">
        <v>271</v>
      </c>
      <c r="O149" s="200" t="s">
        <v>305</v>
      </c>
      <c r="P149" s="306" t="s">
        <v>306</v>
      </c>
      <c r="Q149" s="200" t="s">
        <v>147</v>
      </c>
      <c r="R149" s="200" t="s">
        <v>148</v>
      </c>
      <c r="S149" s="200" t="s">
        <v>125</v>
      </c>
      <c r="T149" s="168"/>
      <c r="U149" s="168"/>
      <c r="V149" s="168"/>
      <c r="W149" s="168"/>
      <c r="X149" s="168"/>
      <c r="Y149" s="168"/>
      <c r="Z149" s="168"/>
      <c r="AA149" s="168"/>
    </row>
    <row r="150" ht="15.75" customHeight="1">
      <c r="A150" s="34"/>
      <c r="B150" s="159" t="s">
        <v>106</v>
      </c>
      <c r="C150" s="126">
        <f>COUNTA(O150:O154)</f>
        <v>2</v>
      </c>
      <c r="D150" s="126" t="s">
        <v>307</v>
      </c>
      <c r="E150" s="161" t="s">
        <v>308</v>
      </c>
      <c r="F150" s="126"/>
      <c r="L150" s="157" t="b">
        <v>0</v>
      </c>
      <c r="M150" s="229">
        <f t="shared" ref="M150:M151" si="6">$C$3</f>
        <v>46130</v>
      </c>
      <c r="N150" s="126"/>
      <c r="O150" s="126" t="s">
        <v>309</v>
      </c>
      <c r="P150" s="249" t="s">
        <v>239</v>
      </c>
      <c r="Q150" s="126" t="s">
        <v>310</v>
      </c>
      <c r="R150" s="126"/>
      <c r="S150" s="126" t="s">
        <v>311</v>
      </c>
      <c r="T150" s="168"/>
      <c r="U150" s="168"/>
      <c r="V150" s="168"/>
      <c r="W150" s="168"/>
      <c r="X150" s="168"/>
      <c r="Y150" s="168"/>
      <c r="Z150" s="168"/>
      <c r="AA150" s="168"/>
    </row>
    <row r="151" ht="15.75" customHeight="1">
      <c r="A151" s="34"/>
      <c r="B151" s="34"/>
      <c r="C151" s="34"/>
      <c r="D151" s="34"/>
      <c r="E151" s="34"/>
      <c r="L151" s="157" t="b">
        <v>0</v>
      </c>
      <c r="M151" s="229">
        <f t="shared" si="6"/>
        <v>46130</v>
      </c>
      <c r="N151" s="126"/>
      <c r="O151" s="126" t="s">
        <v>309</v>
      </c>
      <c r="P151" s="126" t="s">
        <v>460</v>
      </c>
      <c r="Q151" s="126" t="s">
        <v>249</v>
      </c>
      <c r="R151" s="204" t="s">
        <v>461</v>
      </c>
      <c r="S151" s="126" t="s">
        <v>332</v>
      </c>
      <c r="T151" s="168"/>
      <c r="U151" s="168"/>
      <c r="V151" s="168"/>
      <c r="W151" s="168"/>
      <c r="X151" s="168"/>
      <c r="Y151" s="168"/>
      <c r="Z151" s="168"/>
      <c r="AA151" s="168"/>
    </row>
    <row r="152" ht="15.75" customHeight="1">
      <c r="A152" s="34"/>
      <c r="B152" s="34"/>
      <c r="C152" s="164"/>
      <c r="D152" s="34"/>
      <c r="E152" s="168"/>
      <c r="L152" s="142"/>
      <c r="M152" s="142"/>
      <c r="N152" s="142"/>
      <c r="O152" s="142"/>
      <c r="P152" s="142"/>
      <c r="Q152" s="142"/>
      <c r="R152" s="142"/>
      <c r="S152" s="142"/>
      <c r="T152" s="168"/>
      <c r="U152" s="168"/>
      <c r="V152" s="168"/>
      <c r="W152" s="168"/>
      <c r="X152" s="168"/>
      <c r="Y152" s="168"/>
      <c r="Z152" s="168"/>
      <c r="AA152" s="168"/>
    </row>
    <row r="153" ht="15.75" customHeight="1">
      <c r="A153" s="34"/>
      <c r="B153" s="34"/>
      <c r="C153" s="164"/>
      <c r="D153" s="34"/>
      <c r="E153" s="168"/>
      <c r="L153" s="142"/>
      <c r="M153" s="229"/>
      <c r="N153" s="142"/>
      <c r="O153" s="34"/>
      <c r="P153" s="34"/>
      <c r="Q153" s="220"/>
      <c r="R153" s="34"/>
      <c r="S153" s="34"/>
      <c r="T153" s="168"/>
      <c r="U153" s="168"/>
      <c r="V153" s="168"/>
      <c r="W153" s="168"/>
      <c r="X153" s="168"/>
      <c r="Y153" s="168"/>
      <c r="Z153" s="168"/>
      <c r="AA153" s="168"/>
    </row>
    <row r="154" ht="15.75" customHeight="1">
      <c r="A154" s="34"/>
      <c r="B154" s="339"/>
      <c r="C154" s="164"/>
      <c r="D154" s="126"/>
      <c r="E154" s="232"/>
      <c r="F154" s="34"/>
      <c r="G154" s="34"/>
      <c r="H154" s="34"/>
      <c r="I154" s="34"/>
      <c r="J154" s="34"/>
      <c r="K154" s="34"/>
      <c r="L154" s="168"/>
      <c r="M154" s="229"/>
      <c r="N154" s="34"/>
      <c r="O154" s="34"/>
      <c r="P154" s="34"/>
      <c r="Q154" s="34"/>
      <c r="R154" s="34"/>
      <c r="S154" s="34"/>
      <c r="T154" s="168"/>
      <c r="U154" s="168"/>
      <c r="V154" s="168"/>
      <c r="W154" s="168"/>
      <c r="X154" s="168"/>
      <c r="Y154" s="168"/>
      <c r="Z154" s="168"/>
      <c r="AA154" s="168"/>
    </row>
    <row r="155" ht="15.75" customHeight="1">
      <c r="A155" s="34"/>
      <c r="B155" s="168"/>
      <c r="C155" s="168"/>
      <c r="D155" s="34"/>
      <c r="E155" s="168"/>
      <c r="F155" s="34"/>
      <c r="G155" s="34"/>
      <c r="H155" s="34"/>
      <c r="I155" s="34"/>
      <c r="J155" s="34"/>
      <c r="K155" s="34"/>
      <c r="L155" s="168"/>
      <c r="M155" s="34"/>
      <c r="N155" s="34"/>
      <c r="O155" s="34"/>
      <c r="P155" s="34"/>
      <c r="Q155" s="34"/>
      <c r="R155" s="34"/>
      <c r="S155" s="34"/>
      <c r="T155" s="168"/>
      <c r="U155" s="168"/>
      <c r="V155" s="168"/>
      <c r="W155" s="168"/>
      <c r="X155" s="168"/>
      <c r="Y155" s="168"/>
      <c r="Z155" s="168"/>
      <c r="AA155" s="168"/>
    </row>
    <row r="156" ht="15.75" customHeight="1">
      <c r="A156" s="34"/>
      <c r="B156" s="34"/>
      <c r="C156" s="168"/>
      <c r="D156" s="34"/>
      <c r="E156" s="34"/>
      <c r="F156" s="34"/>
      <c r="G156" s="34"/>
      <c r="H156" s="34"/>
      <c r="I156" s="34"/>
      <c r="J156" s="34"/>
      <c r="K156" s="34"/>
      <c r="L156" s="168"/>
      <c r="M156" s="34"/>
      <c r="N156" s="34"/>
      <c r="O156" s="34"/>
      <c r="P156" s="34"/>
      <c r="Q156" s="34"/>
      <c r="R156" s="34"/>
      <c r="S156" s="34"/>
      <c r="T156" s="168"/>
      <c r="U156" s="168"/>
      <c r="V156" s="168"/>
      <c r="W156" s="168"/>
      <c r="X156" s="168"/>
      <c r="Y156" s="168"/>
      <c r="Z156" s="168"/>
      <c r="AA156" s="168"/>
    </row>
    <row r="157" ht="15.75" customHeight="1">
      <c r="A157" s="34"/>
      <c r="B157" s="34"/>
      <c r="C157" s="168"/>
      <c r="D157" s="34"/>
      <c r="E157" s="34"/>
      <c r="F157" s="34"/>
      <c r="G157" s="34"/>
      <c r="H157" s="34"/>
      <c r="I157" s="34"/>
      <c r="J157" s="34"/>
      <c r="K157" s="34"/>
      <c r="L157" s="168"/>
      <c r="M157" s="34"/>
      <c r="N157" s="34"/>
      <c r="O157" s="34"/>
      <c r="P157" s="34"/>
      <c r="Q157" s="34"/>
      <c r="R157" s="34"/>
      <c r="S157" s="34"/>
      <c r="T157" s="168"/>
      <c r="U157" s="168"/>
      <c r="V157" s="168"/>
      <c r="W157" s="168"/>
      <c r="X157" s="168"/>
      <c r="Y157" s="168"/>
      <c r="Z157" s="168"/>
      <c r="AA157" s="168"/>
    </row>
    <row r="158" ht="15.75" customHeight="1">
      <c r="A158" s="34"/>
      <c r="B158" s="34"/>
      <c r="C158" s="168"/>
      <c r="D158" s="34"/>
      <c r="E158" s="34"/>
      <c r="F158" s="34"/>
      <c r="G158" s="34"/>
      <c r="H158" s="34"/>
      <c r="I158" s="34"/>
      <c r="J158" s="34"/>
      <c r="K158" s="34"/>
      <c r="L158" s="34"/>
      <c r="P158" s="34"/>
      <c r="Q158" s="34"/>
      <c r="R158" s="34"/>
      <c r="S158" s="168"/>
      <c r="T158" s="168"/>
      <c r="U158" s="168"/>
      <c r="V158" s="168"/>
      <c r="W158" s="168"/>
      <c r="X158" s="168"/>
      <c r="Y158" s="168"/>
      <c r="Z158" s="168"/>
      <c r="AA158" s="168"/>
    </row>
    <row r="159" ht="15.75" customHeight="1">
      <c r="A159" s="3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34"/>
      <c r="Q159" s="34"/>
      <c r="R159" s="34"/>
      <c r="S159" s="34"/>
      <c r="T159" s="168"/>
      <c r="U159" s="168"/>
      <c r="V159" s="168"/>
      <c r="W159" s="168"/>
      <c r="X159" s="168"/>
      <c r="Y159" s="168"/>
      <c r="Z159" s="168"/>
      <c r="AA159" s="168"/>
    </row>
    <row r="160" ht="15.75" customHeight="1">
      <c r="A160" s="34"/>
      <c r="B160" s="121" t="s">
        <v>114</v>
      </c>
      <c r="C160" s="121" t="s">
        <v>115</v>
      </c>
      <c r="D160" s="121" t="s">
        <v>116</v>
      </c>
      <c r="E160" s="121" t="s">
        <v>117</v>
      </c>
      <c r="F160" s="121" t="s">
        <v>118</v>
      </c>
      <c r="L160" s="294" t="s">
        <v>384</v>
      </c>
      <c r="M160" s="294" t="s">
        <v>93</v>
      </c>
      <c r="N160" s="294" t="s">
        <v>271</v>
      </c>
      <c r="O160" s="140" t="s">
        <v>312</v>
      </c>
      <c r="P160" s="126"/>
      <c r="Q160" s="34"/>
      <c r="R160" s="34"/>
      <c r="S160" s="168"/>
      <c r="T160" s="168"/>
      <c r="U160" s="168"/>
      <c r="V160" s="168"/>
      <c r="W160" s="168"/>
      <c r="X160" s="168"/>
      <c r="Y160" s="168"/>
      <c r="Z160" s="168"/>
      <c r="AA160" s="168"/>
    </row>
    <row r="161" ht="15.75" customHeight="1">
      <c r="A161" s="34"/>
      <c r="B161" s="159" t="s">
        <v>107</v>
      </c>
      <c r="C161" s="126">
        <f>COUNTA(O161:O167)</f>
        <v>5</v>
      </c>
      <c r="D161" s="34"/>
      <c r="E161" s="126" t="s">
        <v>313</v>
      </c>
      <c r="F161" s="34"/>
      <c r="G161" s="34"/>
      <c r="H161" s="34"/>
      <c r="I161" s="34"/>
      <c r="J161" s="34"/>
      <c r="K161" s="34"/>
      <c r="L161" s="157" t="b">
        <v>0</v>
      </c>
      <c r="M161" s="229">
        <f t="shared" ref="M161:M165" si="7">$C$3</f>
        <v>46130</v>
      </c>
      <c r="N161" s="126"/>
      <c r="O161" s="126" t="s">
        <v>462</v>
      </c>
      <c r="P161" s="126"/>
      <c r="Q161" s="34"/>
      <c r="R161" s="34"/>
      <c r="S161" s="34"/>
      <c r="T161" s="168"/>
      <c r="U161" s="168"/>
      <c r="V161" s="168"/>
      <c r="W161" s="168"/>
      <c r="X161" s="168"/>
      <c r="Y161" s="168"/>
      <c r="Z161" s="168"/>
      <c r="AA161" s="168"/>
    </row>
    <row r="162" ht="15.75" customHeight="1">
      <c r="A162" s="34"/>
      <c r="B162" s="34"/>
      <c r="C162" s="34"/>
      <c r="D162" s="34"/>
      <c r="E162" s="34"/>
      <c r="F162" s="341" t="s">
        <v>315</v>
      </c>
      <c r="G162" s="34"/>
      <c r="H162" s="126"/>
      <c r="I162" s="34"/>
      <c r="J162" s="34"/>
      <c r="K162" s="34"/>
      <c r="L162" s="157" t="b">
        <v>0</v>
      </c>
      <c r="M162" s="229">
        <f t="shared" si="7"/>
        <v>46130</v>
      </c>
      <c r="N162" s="126"/>
      <c r="O162" s="126" t="s">
        <v>463</v>
      </c>
      <c r="P162" s="126"/>
      <c r="Q162" s="34"/>
      <c r="R162" s="34"/>
      <c r="S162" s="34"/>
      <c r="T162" s="168"/>
      <c r="U162" s="168"/>
      <c r="V162" s="168"/>
      <c r="W162" s="168"/>
      <c r="X162" s="168"/>
      <c r="Y162" s="168"/>
      <c r="Z162" s="168"/>
      <c r="AA162" s="168"/>
    </row>
    <row r="163" ht="15.75" customHeight="1">
      <c r="A163" s="34"/>
      <c r="B163" s="34"/>
      <c r="C163" s="34"/>
      <c r="D163" s="34"/>
      <c r="E163" s="34"/>
      <c r="F163" s="342"/>
      <c r="G163" s="34"/>
      <c r="I163" s="34"/>
      <c r="J163" s="34"/>
      <c r="K163" s="34"/>
      <c r="L163" s="157" t="b">
        <v>0</v>
      </c>
      <c r="M163" s="229">
        <f t="shared" si="7"/>
        <v>46130</v>
      </c>
      <c r="N163" s="126"/>
      <c r="O163" s="249" t="s">
        <v>464</v>
      </c>
      <c r="P163" s="126"/>
      <c r="Q163" s="34"/>
      <c r="R163" s="34"/>
      <c r="S163" s="34"/>
      <c r="T163" s="168"/>
      <c r="U163" s="168"/>
      <c r="V163" s="168"/>
      <c r="W163" s="168"/>
      <c r="X163" s="168"/>
      <c r="Y163" s="168"/>
      <c r="Z163" s="168"/>
      <c r="AA163" s="168"/>
    </row>
    <row r="164" ht="15.75" customHeight="1">
      <c r="A164" s="34"/>
      <c r="B164" s="34"/>
      <c r="C164" s="34"/>
      <c r="D164" s="34"/>
      <c r="E164" s="34"/>
      <c r="F164" s="343"/>
      <c r="G164" s="34"/>
      <c r="I164" s="34"/>
      <c r="J164" s="34"/>
      <c r="K164" s="34"/>
      <c r="L164" s="157" t="b">
        <v>0</v>
      </c>
      <c r="M164" s="229">
        <f t="shared" si="7"/>
        <v>46130</v>
      </c>
      <c r="N164" s="126"/>
      <c r="O164" s="126" t="s">
        <v>465</v>
      </c>
      <c r="P164" s="142"/>
      <c r="Q164" s="34"/>
      <c r="R164" s="34"/>
      <c r="S164" s="34"/>
      <c r="T164" s="168"/>
      <c r="U164" s="168"/>
      <c r="V164" s="168"/>
      <c r="W164" s="168"/>
      <c r="X164" s="168"/>
      <c r="Y164" s="168"/>
      <c r="Z164" s="168"/>
      <c r="AA164" s="168"/>
    </row>
    <row r="165" ht="15.75" customHeight="1">
      <c r="A165" s="34"/>
      <c r="B165" s="34"/>
      <c r="C165" s="34"/>
      <c r="D165" s="34"/>
      <c r="E165" s="34"/>
      <c r="F165" s="34"/>
      <c r="G165" s="34"/>
      <c r="I165" s="34"/>
      <c r="J165" s="34"/>
      <c r="K165" s="34"/>
      <c r="L165" s="157" t="b">
        <v>0</v>
      </c>
      <c r="M165" s="229">
        <f t="shared" si="7"/>
        <v>46130</v>
      </c>
      <c r="N165" s="126"/>
      <c r="O165" s="142" t="s">
        <v>466</v>
      </c>
      <c r="P165" s="142"/>
      <c r="Q165" s="34"/>
      <c r="R165" s="34"/>
      <c r="S165" s="34"/>
      <c r="T165" s="168"/>
      <c r="U165" s="168"/>
      <c r="V165" s="168"/>
      <c r="W165" s="168"/>
      <c r="X165" s="168"/>
      <c r="Y165" s="168"/>
      <c r="Z165" s="168"/>
      <c r="AA165" s="168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157" t="b">
        <v>0</v>
      </c>
      <c r="M166" s="168"/>
      <c r="N166" s="34"/>
      <c r="O166" s="34"/>
      <c r="P166" s="34"/>
      <c r="Q166" s="34"/>
      <c r="R166" s="34"/>
      <c r="S166" s="34"/>
      <c r="T166" s="168"/>
      <c r="U166" s="168"/>
      <c r="V166" s="168"/>
      <c r="W166" s="168"/>
      <c r="X166" s="168"/>
      <c r="Y166" s="168"/>
      <c r="Z166" s="168"/>
      <c r="AA166" s="168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168"/>
      <c r="M167" s="168"/>
      <c r="N167" s="34"/>
      <c r="O167" s="34"/>
      <c r="P167" s="34"/>
      <c r="Q167" s="34"/>
      <c r="R167" s="34"/>
      <c r="S167" s="34"/>
      <c r="T167" s="168"/>
      <c r="U167" s="168"/>
      <c r="V167" s="168"/>
      <c r="W167" s="168"/>
      <c r="X167" s="168"/>
      <c r="Y167" s="168"/>
      <c r="Z167" s="168"/>
      <c r="AA167" s="168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168"/>
      <c r="S168" s="34"/>
      <c r="T168" s="168"/>
      <c r="U168" s="168"/>
      <c r="V168" s="168"/>
      <c r="W168" s="168"/>
      <c r="X168" s="168"/>
      <c r="Y168" s="168"/>
      <c r="Z168" s="168"/>
      <c r="AA168" s="168"/>
    </row>
    <row r="169" ht="15.75" customHeight="1">
      <c r="A169" s="34"/>
      <c r="B169" s="290"/>
      <c r="C169" s="291"/>
      <c r="D169" s="292"/>
      <c r="E169" s="292"/>
      <c r="F169" s="292"/>
      <c r="G169" s="292"/>
      <c r="H169" s="292"/>
      <c r="I169" s="292"/>
      <c r="J169" s="292"/>
      <c r="K169" s="292"/>
      <c r="L169" s="292"/>
      <c r="M169" s="293"/>
      <c r="N169" s="290"/>
      <c r="O169" s="290"/>
      <c r="P169" s="290"/>
      <c r="Q169" s="290"/>
      <c r="R169" s="290"/>
      <c r="S169" s="34"/>
      <c r="T169" s="168"/>
      <c r="U169" s="168"/>
      <c r="V169" s="168"/>
      <c r="W169" s="168"/>
      <c r="X169" s="168"/>
      <c r="Y169" s="168"/>
      <c r="Z169" s="168"/>
      <c r="AA169" s="168"/>
    </row>
    <row r="170" ht="15.75" customHeight="1">
      <c r="A170" s="34"/>
      <c r="B170" s="121" t="s">
        <v>114</v>
      </c>
      <c r="C170" s="121" t="s">
        <v>115</v>
      </c>
      <c r="D170" s="121" t="s">
        <v>116</v>
      </c>
      <c r="E170" s="121" t="s">
        <v>117</v>
      </c>
      <c r="F170" s="121" t="s">
        <v>118</v>
      </c>
      <c r="L170" s="294" t="s">
        <v>384</v>
      </c>
      <c r="M170" s="200" t="s">
        <v>325</v>
      </c>
      <c r="N170" s="200" t="s">
        <v>305</v>
      </c>
      <c r="O170" s="306" t="s">
        <v>306</v>
      </c>
      <c r="P170" s="200" t="s">
        <v>202</v>
      </c>
      <c r="Q170" s="200" t="s">
        <v>326</v>
      </c>
      <c r="R170" s="200" t="s">
        <v>125</v>
      </c>
      <c r="S170" s="34"/>
      <c r="T170" s="168"/>
      <c r="U170" s="168"/>
      <c r="V170" s="168"/>
      <c r="W170" s="168"/>
      <c r="X170" s="168"/>
      <c r="Y170" s="168"/>
      <c r="Z170" s="168"/>
      <c r="AA170" s="168"/>
    </row>
    <row r="171" ht="15.75" customHeight="1">
      <c r="A171" s="34"/>
      <c r="B171" s="159" t="s">
        <v>327</v>
      </c>
      <c r="C171" s="344">
        <f>COUNTA(M171:M179)</f>
        <v>5</v>
      </c>
      <c r="D171" s="345"/>
      <c r="E171" s="345" t="s">
        <v>328</v>
      </c>
      <c r="F171" s="345"/>
      <c r="G171" s="345"/>
      <c r="H171" s="345"/>
      <c r="I171" s="345"/>
      <c r="J171" s="34"/>
      <c r="K171" s="34"/>
      <c r="L171" s="157" t="b">
        <v>0</v>
      </c>
      <c r="M171" s="217" t="s">
        <v>329</v>
      </c>
      <c r="N171" s="126" t="s">
        <v>467</v>
      </c>
      <c r="O171" s="126" t="s">
        <v>232</v>
      </c>
      <c r="P171" s="157" t="s">
        <v>468</v>
      </c>
      <c r="Q171" s="229">
        <f t="shared" ref="Q171:Q175" si="8">$C$3</f>
        <v>46130</v>
      </c>
      <c r="R171" s="126" t="s">
        <v>386</v>
      </c>
      <c r="S171" s="34"/>
      <c r="T171" s="168"/>
      <c r="U171" s="168"/>
      <c r="V171" s="168"/>
      <c r="W171" s="168"/>
      <c r="X171" s="168"/>
      <c r="Y171" s="168"/>
      <c r="Z171" s="168"/>
      <c r="AA171" s="168"/>
    </row>
    <row r="172" ht="15.75" customHeight="1">
      <c r="A172" s="34"/>
      <c r="B172" s="34"/>
      <c r="C172" s="34"/>
      <c r="D172" s="34"/>
      <c r="E172" s="34"/>
      <c r="F172" s="48" t="s">
        <v>469</v>
      </c>
      <c r="G172" s="92" t="s">
        <v>335</v>
      </c>
      <c r="H172" s="93"/>
      <c r="I172" s="51"/>
      <c r="J172" s="34"/>
      <c r="K172" s="34"/>
      <c r="L172" s="157" t="b">
        <v>0</v>
      </c>
      <c r="M172" s="217" t="s">
        <v>329</v>
      </c>
      <c r="N172" s="126" t="s">
        <v>470</v>
      </c>
      <c r="O172" s="126" t="s">
        <v>471</v>
      </c>
      <c r="P172" s="157" t="s">
        <v>468</v>
      </c>
      <c r="Q172" s="229">
        <f t="shared" si="8"/>
        <v>46130</v>
      </c>
      <c r="R172" s="126" t="s">
        <v>386</v>
      </c>
      <c r="S172" s="34"/>
      <c r="T172" s="168"/>
      <c r="U172" s="168"/>
      <c r="V172" s="168"/>
      <c r="W172" s="168"/>
      <c r="X172" s="168"/>
      <c r="Y172" s="168"/>
      <c r="Z172" s="168"/>
      <c r="AA172" s="168"/>
    </row>
    <row r="173" ht="15.75" customHeight="1">
      <c r="A173" s="34"/>
      <c r="B173" s="34"/>
      <c r="E173" s="34"/>
      <c r="F173" s="64"/>
      <c r="G173" s="54"/>
      <c r="I173" s="55"/>
      <c r="J173" s="34"/>
      <c r="K173" s="34"/>
      <c r="L173" s="157" t="b">
        <v>0</v>
      </c>
      <c r="M173" s="217" t="s">
        <v>329</v>
      </c>
      <c r="N173" s="126" t="s">
        <v>430</v>
      </c>
      <c r="O173" s="126" t="s">
        <v>236</v>
      </c>
      <c r="P173" s="157" t="s">
        <v>468</v>
      </c>
      <c r="Q173" s="229">
        <f t="shared" si="8"/>
        <v>46130</v>
      </c>
      <c r="R173" s="126" t="s">
        <v>386</v>
      </c>
      <c r="S173" s="34"/>
      <c r="T173" s="168"/>
      <c r="U173" s="168"/>
      <c r="V173" s="168"/>
      <c r="W173" s="168"/>
      <c r="X173" s="168"/>
      <c r="Y173" s="168"/>
      <c r="Z173" s="168"/>
      <c r="AA173" s="168"/>
    </row>
    <row r="174" ht="15.75" customHeight="1">
      <c r="A174" s="34"/>
      <c r="E174" s="34"/>
      <c r="F174" s="64"/>
      <c r="G174" s="54"/>
      <c r="I174" s="55"/>
      <c r="J174" s="34"/>
      <c r="K174" s="34"/>
      <c r="L174" s="157" t="b">
        <v>0</v>
      </c>
      <c r="M174" s="217" t="s">
        <v>472</v>
      </c>
      <c r="N174" s="126" t="s">
        <v>473</v>
      </c>
      <c r="O174" s="249" t="s">
        <v>474</v>
      </c>
      <c r="P174" s="157" t="s">
        <v>468</v>
      </c>
      <c r="Q174" s="229">
        <f t="shared" si="8"/>
        <v>46130</v>
      </c>
      <c r="R174" s="126" t="s">
        <v>386</v>
      </c>
      <c r="S174" s="34"/>
      <c r="T174" s="168"/>
      <c r="U174" s="168"/>
      <c r="V174" s="168"/>
      <c r="W174" s="168"/>
      <c r="X174" s="168"/>
      <c r="Y174" s="168"/>
      <c r="Z174" s="168"/>
      <c r="AA174" s="168"/>
    </row>
    <row r="175" ht="15.75" customHeight="1">
      <c r="A175" s="34"/>
      <c r="E175" s="34"/>
      <c r="F175" s="64"/>
      <c r="G175" s="56"/>
      <c r="H175" s="95"/>
      <c r="I175" s="57"/>
      <c r="J175" s="34"/>
      <c r="K175" s="34"/>
      <c r="L175" s="157" t="b">
        <v>0</v>
      </c>
      <c r="M175" s="126" t="s">
        <v>475</v>
      </c>
      <c r="N175" s="126" t="s">
        <v>476</v>
      </c>
      <c r="O175" s="126" t="s">
        <v>477</v>
      </c>
      <c r="P175" s="157" t="s">
        <v>468</v>
      </c>
      <c r="Q175" s="229">
        <f t="shared" si="8"/>
        <v>46130</v>
      </c>
      <c r="R175" s="126" t="s">
        <v>386</v>
      </c>
      <c r="S175" s="34"/>
      <c r="T175" s="168"/>
      <c r="U175" s="168"/>
      <c r="V175" s="168"/>
      <c r="W175" s="168"/>
      <c r="X175" s="168"/>
      <c r="Y175" s="168"/>
      <c r="Z175" s="168"/>
      <c r="AA175" s="168"/>
    </row>
    <row r="176" ht="15.75" customHeight="1">
      <c r="A176" s="34"/>
      <c r="E176" s="34"/>
      <c r="F176" s="64"/>
      <c r="G176" s="92" t="s">
        <v>337</v>
      </c>
      <c r="H176" s="93"/>
      <c r="I176" s="51"/>
      <c r="J176" s="34"/>
      <c r="K176" s="34"/>
      <c r="L176" s="33"/>
      <c r="M176" s="33"/>
      <c r="N176" s="33"/>
      <c r="O176" s="33"/>
      <c r="P176" s="33"/>
      <c r="Q176" s="335"/>
      <c r="R176" s="33"/>
      <c r="S176" s="34"/>
      <c r="T176" s="168"/>
      <c r="U176" s="168"/>
      <c r="V176" s="168"/>
      <c r="W176" s="168"/>
      <c r="X176" s="168"/>
      <c r="Y176" s="168"/>
      <c r="Z176" s="168"/>
      <c r="AA176" s="168"/>
    </row>
    <row r="177" ht="15.75" customHeight="1">
      <c r="A177" s="34"/>
      <c r="E177" s="34"/>
      <c r="F177" s="53"/>
      <c r="G177" s="56"/>
      <c r="H177" s="95"/>
      <c r="I177" s="57"/>
      <c r="J177" s="34"/>
      <c r="K177" s="34"/>
      <c r="L177" s="33"/>
      <c r="M177" s="34"/>
      <c r="N177" s="34"/>
      <c r="O177" s="34"/>
      <c r="P177" s="34"/>
      <c r="Q177" s="229"/>
      <c r="R177" s="34"/>
      <c r="S177" s="34"/>
      <c r="T177" s="168"/>
      <c r="U177" s="168"/>
      <c r="V177" s="168"/>
      <c r="W177" s="168"/>
      <c r="X177" s="168"/>
      <c r="Y177" s="168"/>
      <c r="Z177" s="168"/>
      <c r="AA177" s="168"/>
    </row>
    <row r="178" ht="15.75" customHeight="1">
      <c r="A178" s="34"/>
      <c r="E178" s="34"/>
      <c r="F178" s="34"/>
      <c r="G178" s="34"/>
      <c r="H178" s="34"/>
      <c r="I178" s="34"/>
      <c r="J178" s="34"/>
      <c r="K178" s="34"/>
      <c r="L178" s="34"/>
      <c r="M178" s="34"/>
      <c r="N178" s="126"/>
      <c r="O178" s="34"/>
      <c r="P178" s="34"/>
      <c r="Q178" s="34"/>
      <c r="R178" s="34"/>
      <c r="S178" s="34"/>
      <c r="T178" s="168"/>
      <c r="U178" s="168"/>
      <c r="V178" s="168"/>
      <c r="W178" s="168"/>
      <c r="X178" s="168"/>
      <c r="Y178" s="168"/>
      <c r="Z178" s="168"/>
      <c r="AA178" s="168"/>
    </row>
    <row r="179" ht="15.75" customHeight="1">
      <c r="A179" s="34"/>
      <c r="E179" s="34"/>
      <c r="F179" s="34"/>
      <c r="G179" s="34"/>
      <c r="H179" s="34"/>
      <c r="I179" s="34"/>
      <c r="J179" s="34"/>
      <c r="K179" s="34"/>
      <c r="L179" s="168"/>
      <c r="M179" s="126"/>
      <c r="N179" s="126"/>
      <c r="O179" s="126"/>
      <c r="P179" s="126"/>
      <c r="Q179" s="126"/>
      <c r="R179" s="126"/>
      <c r="S179" s="34"/>
      <c r="T179" s="168"/>
      <c r="U179" s="168"/>
      <c r="V179" s="168"/>
      <c r="W179" s="168"/>
      <c r="X179" s="168"/>
      <c r="Y179" s="168"/>
      <c r="Z179" s="168"/>
      <c r="AA179" s="168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168"/>
      <c r="M180" s="34"/>
      <c r="N180" s="34"/>
      <c r="O180" s="34"/>
      <c r="P180" s="34"/>
      <c r="Q180" s="34"/>
      <c r="R180" s="34"/>
      <c r="S180" s="34"/>
      <c r="T180" s="34"/>
      <c r="U180" s="168"/>
      <c r="V180" s="168"/>
      <c r="W180" s="168"/>
      <c r="X180" s="168"/>
      <c r="Y180" s="168"/>
      <c r="Z180" s="168"/>
      <c r="AA180" s="168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168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168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90"/>
    </row>
    <row r="184" ht="15.75" customHeight="1">
      <c r="A184" s="34"/>
      <c r="B184" s="346" t="s">
        <v>114</v>
      </c>
      <c r="C184" s="346" t="s">
        <v>115</v>
      </c>
      <c r="D184" s="346" t="s">
        <v>116</v>
      </c>
      <c r="E184" s="346" t="s">
        <v>117</v>
      </c>
      <c r="F184" s="346" t="s">
        <v>118</v>
      </c>
      <c r="G184" s="347"/>
      <c r="H184" s="347"/>
      <c r="I184" s="347"/>
      <c r="J184" s="347"/>
      <c r="K184" s="347"/>
      <c r="L184" s="294" t="s">
        <v>384</v>
      </c>
      <c r="M184" s="245" t="s">
        <v>93</v>
      </c>
      <c r="N184" s="245" t="s">
        <v>271</v>
      </c>
      <c r="O184" s="306" t="s">
        <v>305</v>
      </c>
      <c r="P184" s="200" t="s">
        <v>306</v>
      </c>
      <c r="Q184" s="200" t="s">
        <v>202</v>
      </c>
      <c r="R184" s="200" t="s">
        <v>147</v>
      </c>
      <c r="S184" s="200" t="s">
        <v>203</v>
      </c>
      <c r="T184" s="200" t="s">
        <v>125</v>
      </c>
      <c r="U184" s="245"/>
      <c r="V184" s="245"/>
      <c r="W184" s="245"/>
      <c r="X184" s="245"/>
      <c r="Y184" s="245"/>
      <c r="Z184" s="245"/>
      <c r="AA184" s="245"/>
    </row>
    <row r="185" ht="15.75" customHeight="1">
      <c r="A185" s="34"/>
      <c r="B185" s="271" t="s">
        <v>110</v>
      </c>
      <c r="C185" s="126">
        <f>COUNTA(O185:O191)</f>
        <v>1</v>
      </c>
      <c r="D185" s="34"/>
      <c r="E185" s="126" t="s">
        <v>365</v>
      </c>
      <c r="F185" s="348"/>
      <c r="G185" s="348"/>
      <c r="H185" s="348"/>
      <c r="I185" s="348"/>
      <c r="J185" s="34"/>
      <c r="K185" s="34"/>
      <c r="L185" s="157" t="b">
        <v>0</v>
      </c>
      <c r="M185" s="229">
        <f>$C$3</f>
        <v>46130</v>
      </c>
      <c r="N185" s="34" t="s">
        <v>133</v>
      </c>
      <c r="O185" s="126" t="s">
        <v>473</v>
      </c>
      <c r="P185" s="126" t="s">
        <v>128</v>
      </c>
      <c r="Q185" s="126" t="s">
        <v>478</v>
      </c>
      <c r="R185" s="217" t="s">
        <v>230</v>
      </c>
      <c r="S185" s="349" t="s">
        <v>231</v>
      </c>
      <c r="T185" s="126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50"/>
      <c r="F186" s="351" t="s">
        <v>367</v>
      </c>
      <c r="G186" s="55"/>
      <c r="H186" s="126" t="s">
        <v>213</v>
      </c>
      <c r="I186" s="55"/>
      <c r="J186" s="34"/>
      <c r="K186" s="34"/>
      <c r="L186" s="168"/>
      <c r="M186" s="34"/>
      <c r="N186" s="34"/>
      <c r="O186" s="34"/>
      <c r="P186" s="34"/>
      <c r="Q186" s="34"/>
      <c r="R186" s="34"/>
      <c r="S186" s="126"/>
      <c r="T186" s="126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D187" s="34"/>
      <c r="E187" s="350"/>
      <c r="G187" s="55"/>
      <c r="I187" s="55"/>
      <c r="J187" s="34"/>
      <c r="K187" s="34"/>
      <c r="L187" s="168"/>
      <c r="M187" s="34"/>
      <c r="N187" s="34"/>
      <c r="O187" s="34"/>
      <c r="P187" s="34"/>
      <c r="Q187" s="34"/>
      <c r="R187" s="34"/>
      <c r="S187" s="126"/>
      <c r="T187" s="126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D188" s="34"/>
      <c r="E188" s="350"/>
      <c r="G188" s="55"/>
      <c r="I188" s="55"/>
      <c r="J188" s="34"/>
      <c r="K188" s="34"/>
      <c r="L188" s="168"/>
      <c r="M188" s="34"/>
      <c r="N188" s="34"/>
      <c r="O188" s="34"/>
      <c r="P188" s="34"/>
      <c r="Q188" s="34"/>
      <c r="R188" s="34"/>
      <c r="S188" s="126"/>
      <c r="T188" s="126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D189" s="34"/>
      <c r="E189" s="350"/>
      <c r="G189" s="55"/>
      <c r="I189" s="55"/>
      <c r="J189" s="34"/>
      <c r="K189" s="34"/>
      <c r="L189" s="284"/>
      <c r="M189" s="34"/>
      <c r="N189" s="34"/>
      <c r="O189" s="34"/>
      <c r="P189" s="34"/>
      <c r="Q189" s="34"/>
      <c r="R189" s="34"/>
      <c r="S189" s="126"/>
      <c r="T189" s="126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D190" s="34"/>
      <c r="E190" s="350"/>
      <c r="G190" s="55"/>
      <c r="I190" s="55"/>
      <c r="J190" s="34"/>
      <c r="K190" s="34"/>
      <c r="L190" s="284"/>
      <c r="M190" s="34"/>
      <c r="N190" s="34"/>
      <c r="O190" s="34"/>
      <c r="P190" s="34"/>
      <c r="Q190" s="34"/>
      <c r="R190" s="34"/>
      <c r="S190" s="126"/>
      <c r="T190" s="126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50"/>
      <c r="F191" s="95"/>
      <c r="G191" s="57"/>
      <c r="H191" s="95"/>
      <c r="I191" s="57"/>
      <c r="J191" s="34"/>
      <c r="K191" s="34"/>
      <c r="L191" s="284"/>
      <c r="M191" s="34"/>
      <c r="N191" s="34"/>
      <c r="O191" s="34"/>
      <c r="P191" s="34"/>
      <c r="Q191" s="34"/>
      <c r="R191" s="34"/>
      <c r="S191" s="126"/>
      <c r="T191" s="126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126"/>
      <c r="I192" s="126"/>
      <c r="J192" s="34"/>
      <c r="K192" s="34"/>
      <c r="L192" s="28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290"/>
      <c r="M193" s="290"/>
      <c r="N193" s="290"/>
      <c r="O193" s="290"/>
      <c r="P193" s="290"/>
      <c r="Q193" s="290"/>
      <c r="R193" s="290"/>
      <c r="S193" s="137"/>
      <c r="T193" s="137"/>
      <c r="U193" s="290"/>
      <c r="V193" s="290"/>
      <c r="W193" s="290"/>
      <c r="X193" s="290"/>
      <c r="Y193" s="290"/>
      <c r="Z193" s="290"/>
      <c r="AA193" s="290"/>
    </row>
    <row r="194" ht="15.75" customHeight="1">
      <c r="A194" s="34"/>
      <c r="B194" s="138" t="s">
        <v>114</v>
      </c>
      <c r="C194" s="138" t="s">
        <v>115</v>
      </c>
      <c r="D194" s="138" t="s">
        <v>116</v>
      </c>
      <c r="E194" s="138" t="s">
        <v>117</v>
      </c>
      <c r="F194" s="138" t="s">
        <v>118</v>
      </c>
      <c r="L194" s="294" t="s">
        <v>384</v>
      </c>
      <c r="M194" s="245" t="s">
        <v>93</v>
      </c>
      <c r="N194" s="245" t="s">
        <v>271</v>
      </c>
      <c r="O194" s="246" t="s">
        <v>120</v>
      </c>
      <c r="P194" s="245" t="s">
        <v>121</v>
      </c>
      <c r="Q194" s="245" t="s">
        <v>338</v>
      </c>
      <c r="R194" s="245" t="s">
        <v>147</v>
      </c>
      <c r="S194" s="139" t="s">
        <v>203</v>
      </c>
      <c r="T194" s="245" t="s">
        <v>125</v>
      </c>
      <c r="U194" s="245"/>
      <c r="V194" s="245"/>
      <c r="W194" s="245"/>
      <c r="X194" s="245"/>
      <c r="Y194" s="245"/>
      <c r="Z194" s="245"/>
      <c r="AA194" s="245"/>
    </row>
    <row r="195" ht="15.75" customHeight="1">
      <c r="A195" s="34"/>
      <c r="B195" s="201" t="s">
        <v>368</v>
      </c>
      <c r="C195" s="344">
        <f>COUNTA(O195:O202)</f>
        <v>1</v>
      </c>
      <c r="D195" s="34"/>
      <c r="E195" s="126" t="s">
        <v>369</v>
      </c>
      <c r="F195" s="348"/>
      <c r="G195" s="348"/>
      <c r="H195" s="348"/>
      <c r="I195" s="348"/>
      <c r="J195" s="34"/>
      <c r="K195" s="34"/>
      <c r="L195" s="157" t="b">
        <v>0</v>
      </c>
      <c r="M195" s="229">
        <f>$C$3</f>
        <v>46130</v>
      </c>
      <c r="N195" s="34" t="s">
        <v>133</v>
      </c>
      <c r="O195" s="126" t="s">
        <v>473</v>
      </c>
      <c r="P195" s="126" t="s">
        <v>128</v>
      </c>
      <c r="Q195" s="126" t="s">
        <v>478</v>
      </c>
      <c r="R195" s="217" t="s">
        <v>230</v>
      </c>
      <c r="S195" s="349" t="s">
        <v>231</v>
      </c>
      <c r="T195" s="126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50"/>
      <c r="F196" s="351" t="s">
        <v>335</v>
      </c>
      <c r="G196" s="55"/>
      <c r="H196" s="126" t="s">
        <v>213</v>
      </c>
      <c r="I196" s="55"/>
      <c r="J196" s="34"/>
      <c r="K196" s="34"/>
      <c r="L196" s="168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D197" s="34"/>
      <c r="E197" s="350"/>
      <c r="G197" s="55"/>
      <c r="I197" s="55"/>
      <c r="J197" s="34"/>
      <c r="K197" s="34"/>
      <c r="L197" s="168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D198" s="34"/>
      <c r="E198" s="350"/>
      <c r="G198" s="55"/>
      <c r="I198" s="55"/>
      <c r="J198" s="34"/>
      <c r="K198" s="34"/>
      <c r="L198" s="168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D199" s="34"/>
      <c r="E199" s="350"/>
      <c r="G199" s="55"/>
      <c r="I199" s="55"/>
      <c r="J199" s="34"/>
      <c r="K199" s="34"/>
      <c r="L199" s="28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D200" s="34"/>
      <c r="E200" s="350"/>
      <c r="F200" s="95"/>
      <c r="G200" s="57"/>
      <c r="H200" s="95"/>
      <c r="I200" s="57"/>
      <c r="J200" s="34"/>
      <c r="K200" s="34"/>
      <c r="L200" s="28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D201" s="34"/>
      <c r="E201" s="350"/>
      <c r="F201" s="352" t="s">
        <v>125</v>
      </c>
      <c r="G201" s="95"/>
      <c r="H201" s="95"/>
      <c r="I201" s="57"/>
      <c r="J201" s="34"/>
      <c r="K201" s="34"/>
      <c r="L201" s="28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28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28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353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90"/>
    </row>
    <row r="205" ht="15.75" customHeight="1">
      <c r="A205" s="34"/>
      <c r="B205" s="138" t="s">
        <v>114</v>
      </c>
      <c r="C205" s="138" t="s">
        <v>115</v>
      </c>
      <c r="D205" s="138" t="s">
        <v>116</v>
      </c>
      <c r="E205" s="138" t="s">
        <v>117</v>
      </c>
      <c r="F205" s="138" t="s">
        <v>118</v>
      </c>
      <c r="L205" s="354" t="s">
        <v>93</v>
      </c>
      <c r="M205" s="245" t="s">
        <v>271</v>
      </c>
      <c r="N205" s="139" t="s">
        <v>121</v>
      </c>
      <c r="O205" s="245" t="s">
        <v>125</v>
      </c>
      <c r="P205" s="139" t="s">
        <v>147</v>
      </c>
      <c r="Q205" s="139" t="s">
        <v>203</v>
      </c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18" t="s">
        <v>479</v>
      </c>
      <c r="C206" s="126">
        <f>COUNTA(M206:M212)</f>
        <v>3</v>
      </c>
      <c r="D206" s="126" t="s">
        <v>267</v>
      </c>
      <c r="E206" s="126" t="s">
        <v>480</v>
      </c>
      <c r="F206" s="34"/>
      <c r="G206" s="34"/>
      <c r="H206" s="126"/>
      <c r="K206" s="34"/>
      <c r="L206" s="157" t="b">
        <v>0</v>
      </c>
      <c r="M206" s="229">
        <f t="shared" ref="M206:M208" si="9">$C$3</f>
        <v>46130</v>
      </c>
      <c r="N206" s="249" t="s">
        <v>239</v>
      </c>
      <c r="O206" s="126" t="s">
        <v>481</v>
      </c>
      <c r="P206" s="126" t="s">
        <v>310</v>
      </c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18"/>
      <c r="C207" s="126"/>
      <c r="D207" s="33"/>
      <c r="E207" s="126"/>
      <c r="F207" s="34"/>
      <c r="G207" s="34"/>
      <c r="K207" s="34"/>
      <c r="L207" s="157" t="b">
        <v>0</v>
      </c>
      <c r="M207" s="229">
        <f t="shared" si="9"/>
        <v>46130</v>
      </c>
      <c r="N207" s="126" t="s">
        <v>482</v>
      </c>
      <c r="O207" s="126" t="s">
        <v>481</v>
      </c>
      <c r="P207" s="204" t="s">
        <v>288</v>
      </c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18"/>
      <c r="C208" s="126"/>
      <c r="D208" s="34"/>
      <c r="E208" s="126"/>
      <c r="F208" s="34"/>
      <c r="G208" s="34"/>
      <c r="K208" s="34"/>
      <c r="L208" s="157" t="b">
        <v>0</v>
      </c>
      <c r="M208" s="229">
        <f t="shared" si="9"/>
        <v>46130</v>
      </c>
      <c r="N208" s="126" t="s">
        <v>483</v>
      </c>
      <c r="O208" s="126" t="s">
        <v>481</v>
      </c>
      <c r="P208" s="142" t="s">
        <v>226</v>
      </c>
      <c r="Q208" s="204" t="s">
        <v>227</v>
      </c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K209" s="34"/>
      <c r="L209" s="126"/>
      <c r="M209" s="126"/>
      <c r="N209" s="126"/>
      <c r="O209" s="126"/>
      <c r="P209" s="126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K212" s="34"/>
      <c r="L212" s="28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K213" s="34"/>
      <c r="L213" s="284"/>
      <c r="U213" s="34"/>
      <c r="V213" s="34"/>
      <c r="W213" s="34"/>
      <c r="X213" s="34"/>
      <c r="Y213" s="34"/>
      <c r="Z213" s="34"/>
      <c r="AA213" s="34"/>
    </row>
    <row r="214" ht="15.75" customHeight="1"/>
    <row r="215" ht="15.75" customHeight="1"/>
    <row r="216" ht="15.75" customHeight="1"/>
    <row r="217" ht="15.75" customHeight="1"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353"/>
      <c r="M217" s="290"/>
      <c r="N217" s="290"/>
      <c r="O217" s="290"/>
      <c r="P217" s="290"/>
      <c r="Q217" s="290"/>
    </row>
    <row r="218" ht="15.75" customHeight="1">
      <c r="B218" s="138" t="s">
        <v>114</v>
      </c>
      <c r="C218" s="138" t="s">
        <v>115</v>
      </c>
      <c r="D218" s="138" t="s">
        <v>116</v>
      </c>
      <c r="E218" s="138" t="s">
        <v>117</v>
      </c>
      <c r="F218" s="138" t="s">
        <v>118</v>
      </c>
      <c r="L218" s="354" t="s">
        <v>93</v>
      </c>
      <c r="M218" s="245" t="s">
        <v>271</v>
      </c>
      <c r="N218" s="139" t="s">
        <v>121</v>
      </c>
      <c r="O218" s="245" t="s">
        <v>125</v>
      </c>
      <c r="P218" s="139" t="s">
        <v>147</v>
      </c>
      <c r="Q218" s="139" t="s">
        <v>203</v>
      </c>
    </row>
    <row r="219" ht="15.75" customHeight="1">
      <c r="B219" s="318" t="s">
        <v>484</v>
      </c>
      <c r="C219" s="126">
        <f>COUNTA(M219:M225)</f>
        <v>3</v>
      </c>
      <c r="D219" s="126" t="s">
        <v>267</v>
      </c>
      <c r="E219" s="126" t="s">
        <v>485</v>
      </c>
      <c r="F219" s="34"/>
      <c r="G219" s="34"/>
      <c r="H219" s="126"/>
      <c r="K219" s="34"/>
      <c r="L219" s="157" t="b">
        <v>0</v>
      </c>
      <c r="M219" s="229">
        <f t="shared" ref="M219:M221" si="10">$C$3</f>
        <v>46130</v>
      </c>
      <c r="N219" s="249" t="s">
        <v>239</v>
      </c>
      <c r="O219" s="126" t="s">
        <v>481</v>
      </c>
      <c r="P219" s="126" t="s">
        <v>310</v>
      </c>
    </row>
    <row r="220" ht="15.75" customHeight="1">
      <c r="B220" s="318"/>
      <c r="C220" s="126"/>
      <c r="D220" s="33"/>
      <c r="E220" s="126"/>
      <c r="F220" s="34"/>
      <c r="G220" s="34"/>
      <c r="K220" s="34"/>
      <c r="L220" s="157" t="b">
        <v>0</v>
      </c>
      <c r="M220" s="229">
        <f t="shared" si="10"/>
        <v>46130</v>
      </c>
      <c r="N220" s="126" t="s">
        <v>482</v>
      </c>
      <c r="O220" s="126" t="s">
        <v>481</v>
      </c>
      <c r="P220" s="204" t="s">
        <v>288</v>
      </c>
    </row>
    <row r="221" ht="15.75" customHeight="1">
      <c r="B221" s="318"/>
      <c r="C221" s="126"/>
      <c r="D221" s="34"/>
      <c r="E221" s="126"/>
      <c r="F221" s="34"/>
      <c r="G221" s="34"/>
      <c r="K221" s="34"/>
      <c r="L221" s="157" t="b">
        <v>0</v>
      </c>
      <c r="M221" s="229">
        <f t="shared" si="10"/>
        <v>46130</v>
      </c>
      <c r="N221" s="126" t="s">
        <v>483</v>
      </c>
      <c r="O221" s="126" t="s">
        <v>481</v>
      </c>
      <c r="P221" s="142" t="s">
        <v>226</v>
      </c>
      <c r="Q221" s="204" t="s">
        <v>227</v>
      </c>
    </row>
    <row r="222" ht="15.75" customHeight="1">
      <c r="B222" s="34"/>
      <c r="C222" s="34"/>
      <c r="D222" s="34"/>
      <c r="E222" s="34"/>
      <c r="F222" s="34"/>
      <c r="G222" s="34"/>
      <c r="K222" s="34"/>
      <c r="L222" s="126"/>
      <c r="M222" s="126"/>
      <c r="N222" s="126"/>
      <c r="O222" s="126"/>
      <c r="P222" s="126"/>
    </row>
    <row r="223" ht="15.75" customHeight="1">
      <c r="B223" s="34"/>
      <c r="C223" s="34"/>
      <c r="D223" s="34"/>
      <c r="E223" s="34"/>
      <c r="F223" s="34"/>
      <c r="G223" s="34"/>
      <c r="K223" s="34"/>
      <c r="L223" s="34"/>
      <c r="M223" s="34"/>
      <c r="N223" s="34"/>
      <c r="O223" s="34"/>
      <c r="P223" s="34"/>
    </row>
    <row r="224" ht="15.75" customHeight="1">
      <c r="B224" s="34"/>
      <c r="C224" s="34"/>
      <c r="D224" s="34"/>
      <c r="E224" s="34"/>
      <c r="F224" s="34"/>
      <c r="G224" s="34"/>
      <c r="K224" s="34"/>
      <c r="L224" s="34"/>
      <c r="M224" s="34"/>
      <c r="N224" s="34"/>
      <c r="O224" s="34"/>
      <c r="P224" s="34"/>
    </row>
    <row r="225" ht="15.75" customHeight="1">
      <c r="B225" s="34"/>
      <c r="C225" s="34"/>
      <c r="D225" s="34"/>
      <c r="E225" s="34"/>
      <c r="F225" s="34"/>
      <c r="G225" s="34"/>
      <c r="K225" s="34"/>
      <c r="L225" s="284"/>
      <c r="M225" s="34"/>
      <c r="N225" s="34"/>
      <c r="O225" s="34"/>
      <c r="P225" s="34"/>
    </row>
    <row r="226" ht="15.75" customHeight="1">
      <c r="B226" s="34"/>
      <c r="C226" s="34"/>
      <c r="D226" s="34"/>
      <c r="E226" s="34"/>
      <c r="F226" s="34"/>
      <c r="G226" s="34"/>
      <c r="K226" s="34"/>
      <c r="L226" s="28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K28:K29"/>
    <mergeCell ref="E28:E35"/>
    <mergeCell ref="J28:J29"/>
    <mergeCell ref="F28:H28"/>
    <mergeCell ref="F29:H29"/>
    <mergeCell ref="K31:K32"/>
    <mergeCell ref="F31:H31"/>
    <mergeCell ref="J31:J32"/>
    <mergeCell ref="F32:H32"/>
    <mergeCell ref="F34:H34"/>
    <mergeCell ref="K34:K35"/>
    <mergeCell ref="J34:J35"/>
    <mergeCell ref="F35:H35"/>
    <mergeCell ref="F39:K39"/>
    <mergeCell ref="I42:J51"/>
    <mergeCell ref="B42:C49"/>
    <mergeCell ref="G42:H52"/>
    <mergeCell ref="I52:J52"/>
    <mergeCell ref="F59:K59"/>
    <mergeCell ref="B62:D66"/>
    <mergeCell ref="I62:J72"/>
    <mergeCell ref="G62:H73"/>
    <mergeCell ref="I73:J73"/>
    <mergeCell ref="G2:H2"/>
    <mergeCell ref="C2:D2"/>
    <mergeCell ref="C3:D3"/>
    <mergeCell ref="F3:F4"/>
    <mergeCell ref="E3:E4"/>
    <mergeCell ref="G3:H4"/>
    <mergeCell ref="C4:D4"/>
    <mergeCell ref="C5:G5"/>
    <mergeCell ref="B6:B9"/>
    <mergeCell ref="B10:B12"/>
    <mergeCell ref="D10:H10"/>
    <mergeCell ref="D11:H11"/>
    <mergeCell ref="D12:H12"/>
    <mergeCell ref="F16:K16"/>
    <mergeCell ref="E18:E25"/>
    <mergeCell ref="J18:J19"/>
    <mergeCell ref="B18:D20"/>
    <mergeCell ref="F18:H18"/>
    <mergeCell ref="K18:K19"/>
    <mergeCell ref="F19:H19"/>
    <mergeCell ref="J21:J22"/>
    <mergeCell ref="F21:H21"/>
    <mergeCell ref="K21:K22"/>
    <mergeCell ref="F22:H22"/>
    <mergeCell ref="F24:H24"/>
    <mergeCell ref="K24:K25"/>
    <mergeCell ref="J24:J25"/>
    <mergeCell ref="F25:H25"/>
    <mergeCell ref="F80:K80"/>
    <mergeCell ref="F82:K85"/>
    <mergeCell ref="G86:K94"/>
    <mergeCell ref="B86:D91"/>
    <mergeCell ref="B93:D98"/>
    <mergeCell ref="F100:K100"/>
    <mergeCell ref="F102:G102"/>
    <mergeCell ref="I102:J114"/>
    <mergeCell ref="F103:G103"/>
    <mergeCell ref="F104:G104"/>
    <mergeCell ref="F105:G113"/>
    <mergeCell ref="F114:G114"/>
    <mergeCell ref="F119:K119"/>
    <mergeCell ref="F120:I124"/>
    <mergeCell ref="F129:K129"/>
    <mergeCell ref="F130:I134"/>
    <mergeCell ref="F139:K139"/>
    <mergeCell ref="F140:I144"/>
    <mergeCell ref="F149:K149"/>
    <mergeCell ref="F150:K153"/>
    <mergeCell ref="F160:K160"/>
    <mergeCell ref="H162:H165"/>
    <mergeCell ref="F162:F164"/>
    <mergeCell ref="F170:K170"/>
    <mergeCell ref="G172:I175"/>
    <mergeCell ref="F172:F177"/>
    <mergeCell ref="B173:D179"/>
    <mergeCell ref="G176:I177"/>
    <mergeCell ref="F184:K184"/>
    <mergeCell ref="H186:I191"/>
    <mergeCell ref="F186:G191"/>
    <mergeCell ref="B187:C190"/>
    <mergeCell ref="F194:K194"/>
    <mergeCell ref="F196:G200"/>
    <mergeCell ref="H196:I200"/>
    <mergeCell ref="B197:C201"/>
    <mergeCell ref="F201:I201"/>
    <mergeCell ref="F205:K205"/>
    <mergeCell ref="H206:J213"/>
    <mergeCell ref="F218:K218"/>
    <mergeCell ref="H219:J226"/>
  </mergeCells>
  <hyperlinks>
    <hyperlink ref="F82" location="slide=id.g2976f07157f_0_340" r:id="rId1"/>
  </hyperlinks>
  <pageMargins left="0.7" right="0.7" top="0.75" bottom="0.75" header="0" footer="0"/>
  <pageSetup orientation="landscape"/>
  <drawing r:id="rId2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57BB8A"/>
    <outlinePr summaryRight="0"/>
  </sheetPr>
  <sheetViews>
    <sheetView workbookViewId="0"/>
  </sheetViews>
  <sheetFormatPr defaultColWidth="12.57031" defaultRowHeight="15" customHeight="1" outlineLevelRow="1"/>
  <cols>
    <col min="1" max="14" width="9.570313" customWidth="1"/>
  </cols>
  <sheetData>
    <row r="1" outlineLevel="1" ht="15.75" customHeight="1">
      <c r="A1" s="39"/>
      <c r="B1" s="38"/>
      <c r="C1" s="38"/>
      <c r="D1" s="38"/>
      <c r="E1" s="38"/>
      <c r="F1" s="38"/>
      <c r="G1" s="38"/>
      <c r="H1" s="38"/>
      <c r="I1" s="39"/>
      <c r="J1" s="33"/>
      <c r="K1" s="33"/>
      <c r="L1" s="33"/>
      <c r="M1" s="33"/>
      <c r="N1" s="33"/>
    </row>
    <row r="2" outlineLevel="1" ht="15.75" customHeight="1">
      <c r="A2" s="114"/>
      <c r="B2" s="41" t="s">
        <v>8</v>
      </c>
      <c r="C2" s="42" t="s">
        <v>32</v>
      </c>
      <c r="D2" s="43"/>
      <c r="E2" s="44" t="s">
        <v>33</v>
      </c>
      <c r="F2" s="44" t="s">
        <v>34</v>
      </c>
      <c r="G2" s="45" t="s">
        <v>35</v>
      </c>
      <c r="H2" s="43"/>
      <c r="I2" s="46"/>
      <c r="J2" s="33"/>
      <c r="K2" s="33"/>
      <c r="L2" s="33"/>
      <c r="M2" s="33"/>
      <c r="N2" s="33"/>
    </row>
    <row r="3" outlineLevel="1" ht="15.75" customHeight="1">
      <c r="A3" s="114"/>
      <c r="B3" s="41" t="s">
        <v>36</v>
      </c>
      <c r="C3" s="47" t="s">
        <v>37</v>
      </c>
      <c r="D3" s="43"/>
      <c r="E3" s="61" t="s">
        <v>38</v>
      </c>
      <c r="F3" s="115">
        <v>46108</v>
      </c>
      <c r="G3" s="116"/>
      <c r="H3" s="51"/>
      <c r="I3" s="46"/>
      <c r="J3" s="33"/>
      <c r="K3" s="33"/>
      <c r="L3" s="33"/>
      <c r="M3" s="33"/>
      <c r="N3" s="33"/>
    </row>
    <row r="4" outlineLevel="1" ht="15.75" customHeight="1">
      <c r="A4" s="114"/>
      <c r="B4" s="41" t="s">
        <v>40</v>
      </c>
      <c r="C4" s="117" t="s">
        <v>41</v>
      </c>
      <c r="D4" s="43"/>
      <c r="E4" s="118"/>
      <c r="F4" s="43"/>
      <c r="G4" s="56"/>
      <c r="H4" s="57"/>
      <c r="I4" s="46"/>
      <c r="J4" s="33"/>
      <c r="K4" s="33"/>
      <c r="L4" s="33"/>
      <c r="M4" s="33"/>
      <c r="N4" s="33"/>
    </row>
    <row r="5" outlineLevel="1" ht="15.75" customHeight="1">
      <c r="A5" s="114"/>
      <c r="B5" s="41" t="s">
        <v>42</v>
      </c>
      <c r="C5" s="119" t="s">
        <v>100</v>
      </c>
      <c r="D5" s="52"/>
      <c r="E5" s="52"/>
      <c r="F5" s="52"/>
      <c r="G5" s="52"/>
      <c r="H5" s="43"/>
      <c r="I5" s="46"/>
      <c r="J5" s="33"/>
      <c r="K5" s="33"/>
      <c r="L5" s="33"/>
      <c r="M5" s="33"/>
      <c r="N5" s="33"/>
    </row>
    <row r="6" outlineLevel="1" ht="15.75" customHeight="1">
      <c r="A6" s="114"/>
      <c r="B6" s="58" t="s">
        <v>44</v>
      </c>
      <c r="C6" s="59" t="s">
        <v>486</v>
      </c>
      <c r="D6" s="116"/>
      <c r="E6" s="355"/>
      <c r="F6" s="355"/>
      <c r="G6" s="355"/>
      <c r="H6" s="356"/>
      <c r="I6" s="46"/>
      <c r="J6" s="33"/>
      <c r="K6" s="33"/>
      <c r="L6" s="33"/>
      <c r="M6" s="33"/>
      <c r="N6" s="33"/>
    </row>
    <row r="7" outlineLevel="1" ht="15.75" customHeight="1">
      <c r="A7" s="114"/>
      <c r="B7" s="53"/>
      <c r="C7" s="120">
        <v>1</v>
      </c>
      <c r="D7" s="357"/>
      <c r="E7" s="348"/>
      <c r="F7" s="348"/>
      <c r="G7" s="348"/>
      <c r="H7" s="358"/>
      <c r="I7" s="46"/>
      <c r="J7" s="33"/>
      <c r="K7" s="33"/>
      <c r="L7" s="33"/>
      <c r="M7" s="33"/>
      <c r="N7" s="33"/>
    </row>
    <row r="8" outlineLevel="1" ht="15.75" customHeight="1">
      <c r="A8" s="114"/>
      <c r="B8" s="62" t="s">
        <v>47</v>
      </c>
      <c r="C8" s="63" t="s">
        <v>48</v>
      </c>
      <c r="D8" s="119" t="s">
        <v>91</v>
      </c>
      <c r="E8" s="52"/>
      <c r="F8" s="52"/>
      <c r="G8" s="52"/>
      <c r="H8" s="43"/>
      <c r="I8" s="46"/>
      <c r="J8" s="33"/>
      <c r="K8" s="33"/>
      <c r="L8" s="33"/>
      <c r="M8" s="33"/>
      <c r="N8" s="33"/>
    </row>
    <row r="9" outlineLevel="1" ht="15.75" customHeight="1">
      <c r="A9" s="114"/>
      <c r="B9" s="64"/>
      <c r="C9" s="63" t="s">
        <v>50</v>
      </c>
      <c r="D9" s="119" t="s">
        <v>51</v>
      </c>
      <c r="E9" s="52"/>
      <c r="F9" s="52"/>
      <c r="G9" s="52"/>
      <c r="H9" s="43"/>
      <c r="I9" s="46"/>
      <c r="J9" s="33"/>
      <c r="K9" s="33"/>
      <c r="L9" s="33"/>
      <c r="M9" s="33"/>
      <c r="N9" s="33"/>
    </row>
    <row r="10" outlineLevel="1" ht="15.75" customHeight="1">
      <c r="A10" s="114"/>
      <c r="B10" s="53"/>
      <c r="C10" s="63" t="s">
        <v>52</v>
      </c>
      <c r="D10" s="119" t="s">
        <v>53</v>
      </c>
      <c r="E10" s="52"/>
      <c r="F10" s="52"/>
      <c r="G10" s="52"/>
      <c r="H10" s="43"/>
      <c r="I10" s="46"/>
      <c r="J10" s="33"/>
      <c r="K10" s="33"/>
      <c r="L10" s="33"/>
      <c r="M10" s="33"/>
      <c r="N10" s="33"/>
    </row>
    <row r="11" outlineLevel="1" ht="15.75" customHeight="1">
      <c r="A11" s="39"/>
      <c r="B11" s="84"/>
      <c r="C11" s="84"/>
      <c r="D11" s="84"/>
      <c r="E11" s="84"/>
      <c r="F11" s="84"/>
      <c r="G11" s="84"/>
      <c r="H11" s="84"/>
      <c r="I11" s="39"/>
      <c r="J11" s="33"/>
      <c r="K11" s="33"/>
      <c r="L11" s="33"/>
      <c r="M11" s="33"/>
      <c r="N11" s="33"/>
    </row>
    <row r="12" outlineLevel="1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3"/>
      <c r="K12" s="33"/>
      <c r="L12" s="33"/>
      <c r="M12" s="33"/>
      <c r="N12" s="33"/>
    </row>
    <row r="13" outlineLevel="1" ht="15.75" customHeight="1">
      <c r="A13" s="39"/>
      <c r="B13" s="38"/>
      <c r="C13" s="38"/>
      <c r="D13" s="38"/>
      <c r="E13" s="38"/>
      <c r="F13" s="38"/>
      <c r="G13" s="38"/>
      <c r="H13" s="39"/>
      <c r="I13" s="39"/>
      <c r="J13" s="33"/>
      <c r="K13" s="33"/>
      <c r="L13" s="33"/>
      <c r="M13" s="33"/>
      <c r="N13" s="33"/>
    </row>
    <row r="14" outlineLevel="1" ht="15.75" customHeight="1">
      <c r="A14" s="114"/>
      <c r="B14" s="121" t="s">
        <v>92</v>
      </c>
      <c r="C14" s="121" t="s">
        <v>93</v>
      </c>
      <c r="D14" s="121" t="s">
        <v>94</v>
      </c>
      <c r="E14" s="121" t="s">
        <v>8</v>
      </c>
      <c r="F14" s="121" t="s">
        <v>95</v>
      </c>
      <c r="G14" s="121" t="s">
        <v>96</v>
      </c>
      <c r="H14" s="46"/>
      <c r="I14" s="39"/>
      <c r="J14" s="33"/>
      <c r="K14" s="33"/>
      <c r="L14" s="33"/>
      <c r="M14" s="33"/>
      <c r="N14" s="33"/>
    </row>
    <row r="15" outlineLevel="1" ht="15.75" customHeight="1">
      <c r="A15" s="114"/>
      <c r="B15" s="122" t="s">
        <v>90</v>
      </c>
      <c r="C15" s="120" t="s">
        <v>37</v>
      </c>
      <c r="D15" s="123" t="s">
        <v>97</v>
      </c>
      <c r="E15" s="124" t="s">
        <v>32</v>
      </c>
      <c r="F15" s="124" t="s">
        <v>98</v>
      </c>
      <c r="G15" s="125" t="s">
        <v>55</v>
      </c>
      <c r="H15" s="46"/>
      <c r="I15" s="39"/>
      <c r="J15" s="33"/>
      <c r="K15" s="33"/>
      <c r="L15" s="33"/>
      <c r="M15" s="33"/>
      <c r="N15" s="33"/>
    </row>
    <row r="16" outlineLevel="1" ht="15.75" customHeight="1">
      <c r="A16" s="39"/>
      <c r="B16" s="84"/>
      <c r="C16" s="84"/>
      <c r="D16" s="84"/>
      <c r="E16" s="84"/>
      <c r="F16" s="84"/>
      <c r="G16" s="84"/>
      <c r="H16" s="39"/>
      <c r="I16" s="39"/>
      <c r="J16" s="33"/>
      <c r="K16" s="33"/>
      <c r="L16" s="33"/>
      <c r="M16" s="33"/>
      <c r="N16" s="33"/>
    </row>
    <row r="17" outlineLevel="1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3"/>
      <c r="K17" s="33"/>
      <c r="L17" s="33"/>
      <c r="M17" s="33"/>
      <c r="N17" s="33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3"/>
      <c r="K18" s="33"/>
      <c r="L18" s="33"/>
      <c r="M18" s="33"/>
      <c r="N18" s="33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3"/>
      <c r="K19" s="33"/>
      <c r="L19" s="33"/>
      <c r="M19" s="33"/>
      <c r="N19" s="33"/>
    </row>
    <row r="20" ht="15.75" customHeight="1">
      <c r="A20" s="359"/>
      <c r="B20" s="359"/>
      <c r="C20" s="359"/>
      <c r="D20" s="359"/>
      <c r="E20" s="359"/>
      <c r="F20" s="359"/>
      <c r="G20" s="359"/>
      <c r="H20" s="359"/>
      <c r="I20" s="359"/>
      <c r="J20" s="359"/>
      <c r="K20" s="359"/>
      <c r="L20" s="360"/>
      <c r="M20" s="359"/>
      <c r="N20" s="359"/>
    </row>
    <row r="21" ht="15.75" customHeight="1">
      <c r="A21" s="361" t="s">
        <v>487</v>
      </c>
      <c r="B21" s="362" t="s">
        <v>115</v>
      </c>
      <c r="C21" s="362" t="s">
        <v>116</v>
      </c>
      <c r="D21" s="362" t="s">
        <v>117</v>
      </c>
      <c r="E21" s="363" t="s">
        <v>118</v>
      </c>
      <c r="F21" s="93"/>
      <c r="G21" s="93"/>
      <c r="H21" s="93"/>
      <c r="I21" s="93"/>
      <c r="J21" s="51"/>
      <c r="K21" s="33"/>
      <c r="L21" s="33"/>
      <c r="M21" s="33"/>
      <c r="N21" s="33"/>
    </row>
    <row r="22" ht="15.75" customHeight="1">
      <c r="A22" s="364" t="s">
        <v>486</v>
      </c>
      <c r="B22" s="365">
        <v>1</v>
      </c>
      <c r="C22" s="366"/>
      <c r="D22" s="365" t="s">
        <v>488</v>
      </c>
      <c r="E22" s="367" t="s">
        <v>489</v>
      </c>
      <c r="F22" s="52"/>
      <c r="G22" s="52"/>
      <c r="H22" s="52"/>
      <c r="I22" s="52"/>
      <c r="J22" s="43"/>
      <c r="K22" s="33"/>
      <c r="L22" s="33"/>
      <c r="M22" s="33"/>
      <c r="N22" s="33"/>
    </row>
    <row r="23" ht="15.75" customHeight="1">
      <c r="A23" s="53"/>
      <c r="B23" s="53"/>
      <c r="C23" s="53"/>
      <c r="D23" s="53"/>
      <c r="E23" s="368" t="s">
        <v>490</v>
      </c>
      <c r="F23" s="93"/>
      <c r="G23" s="93"/>
      <c r="H23" s="93"/>
      <c r="I23" s="93"/>
      <c r="J23" s="51"/>
      <c r="K23" s="33"/>
      <c r="L23" s="33"/>
      <c r="M23" s="33"/>
      <c r="N23" s="33"/>
    </row>
    <row r="24" ht="15.75" customHeight="1">
      <c r="A24" s="216"/>
      <c r="B24" s="216"/>
      <c r="C24" s="216"/>
      <c r="D24" s="216"/>
      <c r="E24" s="54"/>
      <c r="J24" s="55"/>
      <c r="K24" s="33"/>
      <c r="L24" s="33"/>
      <c r="M24" s="33"/>
      <c r="N24" s="33"/>
    </row>
    <row r="25" ht="15.75" customHeight="1">
      <c r="A25" s="216"/>
      <c r="B25" s="216"/>
      <c r="C25" s="216"/>
      <c r="D25" s="216"/>
      <c r="E25" s="56"/>
      <c r="F25" s="95"/>
      <c r="G25" s="95"/>
      <c r="H25" s="95"/>
      <c r="I25" s="95"/>
      <c r="J25" s="57"/>
      <c r="K25" s="33"/>
      <c r="L25" s="33"/>
      <c r="M25" s="33"/>
      <c r="N25" s="33"/>
    </row>
    <row r="26" ht="15.75" customHeight="1">
      <c r="A26" s="216"/>
      <c r="B26" s="216"/>
      <c r="C26" s="216"/>
      <c r="D26" s="216"/>
      <c r="E26" s="369" t="s">
        <v>491</v>
      </c>
      <c r="F26" s="52"/>
      <c r="G26" s="52"/>
      <c r="H26" s="52"/>
      <c r="I26" s="52"/>
      <c r="J26" s="43"/>
      <c r="K26" s="33"/>
      <c r="L26" s="33"/>
      <c r="M26" s="33"/>
      <c r="N26" s="33"/>
    </row>
    <row r="27" ht="15.75" customHeight="1">
      <c r="A27" s="216"/>
      <c r="B27" s="216"/>
      <c r="C27" s="216"/>
      <c r="D27" s="216"/>
      <c r="E27" s="349"/>
      <c r="F27" s="349"/>
      <c r="G27" s="349"/>
      <c r="H27" s="349"/>
      <c r="I27" s="349"/>
      <c r="J27" s="349"/>
      <c r="K27" s="33"/>
      <c r="L27" s="33"/>
      <c r="M27" s="33"/>
      <c r="N27" s="33"/>
    </row>
    <row r="28" ht="15.75" customHeight="1">
      <c r="A28" s="216"/>
      <c r="B28" s="216"/>
      <c r="C28" s="216"/>
      <c r="D28" s="216"/>
      <c r="E28" s="349"/>
      <c r="F28" s="349"/>
      <c r="G28" s="349"/>
      <c r="H28" s="349"/>
      <c r="I28" s="349"/>
      <c r="J28" s="349"/>
      <c r="K28" s="33"/>
      <c r="L28" s="33"/>
      <c r="M28" s="33"/>
      <c r="N28" s="33"/>
    </row>
    <row r="29" ht="15.75" customHeight="1">
      <c r="A29" s="216"/>
      <c r="B29" s="216"/>
      <c r="C29" s="216"/>
      <c r="D29" s="370" t="s">
        <v>492</v>
      </c>
      <c r="E29" s="349"/>
      <c r="F29" s="349"/>
      <c r="G29" s="349"/>
      <c r="H29" s="349"/>
      <c r="I29" s="349"/>
      <c r="J29" s="349"/>
      <c r="K29" s="33"/>
      <c r="L29" s="33"/>
      <c r="M29" s="33"/>
      <c r="N29" s="33"/>
    </row>
    <row r="30" ht="15.75" customHeight="1">
      <c r="A30" s="216"/>
      <c r="B30" s="216"/>
      <c r="C30" s="216"/>
      <c r="D30" s="216"/>
      <c r="E30" s="349"/>
      <c r="F30" s="349"/>
      <c r="G30" s="349"/>
      <c r="H30" s="349"/>
      <c r="I30" s="349"/>
      <c r="J30" s="349"/>
      <c r="K30" s="33"/>
      <c r="L30" s="33"/>
      <c r="M30" s="33"/>
      <c r="N30" s="33"/>
    </row>
    <row r="31" ht="15.75" customHeight="1">
      <c r="A31" s="216"/>
      <c r="B31" s="216"/>
      <c r="C31" s="216"/>
      <c r="D31" s="216"/>
      <c r="E31" s="349"/>
      <c r="F31" s="349"/>
      <c r="G31" s="349"/>
      <c r="H31" s="349"/>
      <c r="I31" s="349"/>
      <c r="J31" s="349"/>
      <c r="K31" s="33"/>
      <c r="L31" s="33"/>
      <c r="M31" s="33"/>
      <c r="N31" s="33"/>
    </row>
    <row r="32" ht="15.75" customHeight="1">
      <c r="A32" s="216"/>
      <c r="B32" s="216"/>
      <c r="C32" s="216"/>
      <c r="D32" s="216"/>
      <c r="E32" s="349"/>
      <c r="F32" s="349"/>
      <c r="G32" s="349"/>
      <c r="H32" s="349"/>
      <c r="I32" s="349"/>
      <c r="J32" s="349"/>
      <c r="K32" s="33"/>
      <c r="L32" s="33"/>
      <c r="M32" s="33"/>
      <c r="N32" s="33"/>
    </row>
    <row r="33" ht="15.75" customHeight="1">
      <c r="A33" s="216"/>
      <c r="B33" s="216"/>
      <c r="C33" s="216"/>
      <c r="D33" s="216"/>
      <c r="E33" s="349"/>
      <c r="F33" s="349"/>
      <c r="G33" s="349"/>
      <c r="H33" s="349"/>
      <c r="I33" s="349"/>
      <c r="J33" s="349"/>
      <c r="K33" s="33"/>
      <c r="L33" s="33"/>
      <c r="M33" s="33"/>
      <c r="N33" s="33"/>
    </row>
    <row r="34" ht="15.75" customHeight="1">
      <c r="A34" s="216"/>
      <c r="B34" s="216"/>
      <c r="C34" s="216"/>
      <c r="D34" s="216"/>
      <c r="E34" s="349"/>
      <c r="F34" s="349"/>
      <c r="G34" s="349"/>
      <c r="H34" s="349"/>
      <c r="I34" s="349"/>
      <c r="J34" s="349"/>
      <c r="K34" s="33"/>
      <c r="L34" s="33"/>
      <c r="M34" s="33"/>
      <c r="N34" s="33"/>
    </row>
    <row r="35" ht="15.75" customHeight="1">
      <c r="A35" s="216"/>
      <c r="B35" s="216"/>
      <c r="C35" s="216"/>
      <c r="D35" s="216"/>
      <c r="E35" s="349"/>
      <c r="F35" s="349"/>
      <c r="G35" s="349"/>
      <c r="H35" s="349"/>
      <c r="I35" s="349"/>
      <c r="J35" s="349"/>
      <c r="K35" s="33"/>
      <c r="L35" s="33"/>
      <c r="M35" s="33"/>
      <c r="N35" s="33"/>
    </row>
    <row r="36" ht="15.75" customHeight="1">
      <c r="A36" s="216"/>
      <c r="B36" s="216"/>
      <c r="C36" s="216"/>
      <c r="D36" s="216"/>
      <c r="E36" s="349"/>
      <c r="F36" s="349"/>
      <c r="G36" s="349"/>
      <c r="H36" s="349"/>
      <c r="I36" s="349"/>
      <c r="J36" s="349"/>
      <c r="K36" s="33"/>
      <c r="L36" s="33"/>
      <c r="M36" s="33"/>
      <c r="N36" s="33"/>
    </row>
    <row r="37" ht="15.75" customHeight="1">
      <c r="A37" s="216"/>
      <c r="B37" s="216"/>
      <c r="C37" s="216"/>
      <c r="D37" s="216"/>
      <c r="E37" s="349"/>
      <c r="F37" s="349"/>
      <c r="G37" s="349"/>
      <c r="H37" s="349"/>
      <c r="I37" s="349"/>
      <c r="J37" s="349"/>
      <c r="K37" s="33"/>
      <c r="L37" s="33"/>
      <c r="M37" s="33"/>
      <c r="N37" s="33"/>
    </row>
    <row r="38" ht="15.75" customHeight="1">
      <c r="A38" s="216"/>
      <c r="B38" s="216"/>
      <c r="C38" s="216"/>
      <c r="D38" s="216"/>
      <c r="E38" s="349"/>
      <c r="F38" s="349"/>
      <c r="G38" s="349"/>
      <c r="H38" s="349"/>
      <c r="I38" s="349"/>
      <c r="J38" s="349"/>
      <c r="K38" s="33"/>
      <c r="L38" s="33"/>
      <c r="M38" s="33"/>
      <c r="N38" s="33"/>
    </row>
    <row r="39" ht="15.75" customHeight="1">
      <c r="A39" s="216"/>
      <c r="B39" s="216"/>
      <c r="C39" s="216"/>
      <c r="D39" s="216"/>
      <c r="E39" s="349"/>
      <c r="F39" s="349"/>
      <c r="G39" s="349"/>
      <c r="H39" s="349"/>
      <c r="I39" s="349"/>
      <c r="J39" s="349"/>
      <c r="K39" s="33"/>
      <c r="L39" s="33"/>
      <c r="M39" s="33"/>
      <c r="N39" s="33"/>
    </row>
    <row r="40" ht="15.75" customHeight="1">
      <c r="A40" s="216"/>
      <c r="B40" s="216"/>
      <c r="C40" s="216"/>
      <c r="D40" s="216"/>
      <c r="E40" s="349"/>
      <c r="F40" s="349"/>
      <c r="G40" s="349"/>
      <c r="H40" s="349"/>
      <c r="I40" s="349"/>
      <c r="J40" s="349"/>
      <c r="K40" s="33"/>
      <c r="L40" s="33"/>
      <c r="M40" s="33"/>
      <c r="N40" s="33"/>
    </row>
    <row r="41" ht="15.75" customHeight="1">
      <c r="A41" s="216"/>
      <c r="B41" s="216"/>
      <c r="C41" s="216"/>
      <c r="D41" s="216"/>
      <c r="E41" s="349"/>
      <c r="F41" s="349"/>
      <c r="G41" s="349"/>
      <c r="H41" s="349"/>
      <c r="I41" s="349"/>
      <c r="J41" s="349"/>
      <c r="K41" s="33"/>
      <c r="L41" s="33"/>
      <c r="M41" s="33"/>
      <c r="N41" s="33"/>
    </row>
    <row r="42" ht="15.75" customHeight="1">
      <c r="A42" s="216"/>
      <c r="B42" s="216"/>
      <c r="C42" s="216"/>
      <c r="D42" s="216"/>
      <c r="E42" s="349"/>
      <c r="F42" s="349"/>
      <c r="G42" s="349"/>
      <c r="H42" s="349"/>
      <c r="I42" s="349"/>
      <c r="J42" s="349"/>
      <c r="K42" s="33"/>
      <c r="L42" s="33"/>
      <c r="M42" s="33"/>
      <c r="N42" s="33"/>
    </row>
    <row r="43" ht="15.75" customHeight="1">
      <c r="A43" s="216"/>
      <c r="B43" s="216"/>
      <c r="C43" s="216"/>
      <c r="D43" s="216"/>
      <c r="E43" s="349"/>
      <c r="F43" s="349"/>
      <c r="G43" s="349"/>
      <c r="H43" s="349"/>
      <c r="I43" s="349"/>
      <c r="J43" s="349"/>
      <c r="K43" s="33"/>
      <c r="L43" s="33"/>
      <c r="M43" s="33"/>
      <c r="N43" s="33"/>
    </row>
    <row r="44" ht="15.75" customHeight="1">
      <c r="A44" s="216"/>
      <c r="B44" s="216"/>
      <c r="C44" s="216"/>
      <c r="D44" s="216"/>
      <c r="E44" s="349"/>
      <c r="F44" s="349"/>
      <c r="G44" s="349"/>
      <c r="H44" s="349"/>
      <c r="I44" s="349"/>
      <c r="J44" s="349"/>
      <c r="K44" s="33"/>
      <c r="L44" s="33"/>
      <c r="M44" s="33"/>
      <c r="N44" s="33"/>
    </row>
    <row r="45" ht="15.75" customHeight="1">
      <c r="A45" s="216"/>
      <c r="B45" s="216"/>
      <c r="C45" s="216"/>
      <c r="D45" s="216"/>
      <c r="E45" s="349"/>
      <c r="F45" s="349"/>
      <c r="G45" s="349"/>
      <c r="H45" s="349"/>
      <c r="I45" s="349"/>
      <c r="J45" s="349"/>
      <c r="K45" s="33"/>
      <c r="L45" s="33"/>
      <c r="M45" s="33"/>
      <c r="N45" s="33"/>
    </row>
    <row r="46" ht="15.75" customHeight="1">
      <c r="A46" s="216"/>
      <c r="B46" s="216"/>
      <c r="C46" s="216"/>
      <c r="D46" s="216"/>
      <c r="E46" s="349"/>
      <c r="F46" s="349"/>
      <c r="G46" s="349"/>
      <c r="H46" s="349"/>
      <c r="I46" s="349"/>
      <c r="J46" s="349"/>
      <c r="K46" s="33"/>
      <c r="L46" s="33"/>
      <c r="M46" s="33"/>
      <c r="N46" s="3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6:B7"/>
    <mergeCell ref="B8:B10"/>
    <mergeCell ref="A22:A23"/>
    <mergeCell ref="B22:B23"/>
    <mergeCell ref="C22:C23"/>
    <mergeCell ref="D8:H8"/>
    <mergeCell ref="D9:H9"/>
    <mergeCell ref="D10:H10"/>
    <mergeCell ref="E21:J21"/>
    <mergeCell ref="D22:D23"/>
    <mergeCell ref="E22:J22"/>
    <mergeCell ref="E23:J25"/>
    <mergeCell ref="E26:J26"/>
    <mergeCell ref="C2:D2"/>
    <mergeCell ref="G2:H2"/>
    <mergeCell ref="C3:D3"/>
    <mergeCell ref="G3:H4"/>
    <mergeCell ref="C4:D4"/>
    <mergeCell ref="E4:F4"/>
    <mergeCell ref="C5:H5"/>
  </mergeCells>
  <hyperlinks>
    <hyperlink ref="D15" location="'L1 暖+正'!A1" display="攻略頁+主會場"/>
  </hyperlinks>
  <pageMargins left="0.7" right="0.7" top="0.75" bottom="0.75" header="0" footer="0"/>
  <pageSetup orientation="landscape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26AA99"/>
    <outlinePr summaryRight="0"/>
  </sheetPr>
  <sheetViews>
    <sheetView workbookViewId="0"/>
  </sheetViews>
  <sheetFormatPr defaultColWidth="12.57031" defaultRowHeight="15" customHeight="1" outlineLevelRow="1"/>
  <cols>
    <col min="1" max="1" width="3.425781" customWidth="1"/>
    <col min="2" max="2" width="17.57031" customWidth="1"/>
    <col min="3" max="3" width="11.57031" customWidth="1"/>
    <col min="4" max="4" width="9.570313" customWidth="1"/>
    <col min="5" max="5" width="11.71094" customWidth="1"/>
    <col min="6" max="7" width="9.570313" customWidth="1"/>
    <col min="8" max="8" width="17.57031" customWidth="1"/>
    <col min="9" max="9" width="9.570313" customWidth="1"/>
    <col min="10" max="10" width="11.42578" customWidth="1"/>
    <col min="11" max="11" width="9.570313" customWidth="1"/>
    <col min="12" max="12" width="9.570313" hidden="1" customWidth="1"/>
    <col min="13" max="13" width="9.570313" customWidth="1"/>
    <col min="14" max="14" width="21.71094" customWidth="1"/>
    <col min="15" max="16" width="20.42578" customWidth="1"/>
    <col min="17" max="17" width="23" customWidth="1"/>
    <col min="18" max="19" width="20.42578" customWidth="1"/>
    <col min="20" max="27" width="15" customWidth="1"/>
  </cols>
  <sheetData>
    <row r="1" outlineLevel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outlineLevel="1" ht="15.75" customHeight="1">
      <c r="A2" s="34"/>
      <c r="B2" s="41" t="s">
        <v>8</v>
      </c>
      <c r="C2" s="42" t="s">
        <v>493</v>
      </c>
      <c r="D2" s="43"/>
      <c r="E2" s="44" t="s">
        <v>33</v>
      </c>
      <c r="F2" s="44" t="s">
        <v>34</v>
      </c>
      <c r="G2" s="281" t="s">
        <v>35</v>
      </c>
      <c r="H2" s="43"/>
      <c r="I2" s="20"/>
      <c r="J2" s="20"/>
      <c r="K2" s="20"/>
      <c r="L2" s="34"/>
      <c r="M2" s="20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outlineLevel="1" ht="15.75" customHeight="1">
      <c r="A3" s="34"/>
      <c r="B3" s="41" t="s">
        <v>36</v>
      </c>
      <c r="C3" s="282">
        <v>46130</v>
      </c>
      <c r="D3" s="43"/>
      <c r="E3" s="48" t="s">
        <v>38</v>
      </c>
      <c r="F3" s="49">
        <v>46111</v>
      </c>
      <c r="G3" s="283"/>
      <c r="H3" s="51"/>
      <c r="I3" s="229"/>
      <c r="J3" s="229"/>
      <c r="K3" s="229"/>
      <c r="L3" s="284"/>
      <c r="M3" s="229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outlineLevel="1" ht="15.75" customHeight="1">
      <c r="A4" s="34"/>
      <c r="B4" s="41" t="s">
        <v>40</v>
      </c>
      <c r="C4" s="47" t="s">
        <v>41</v>
      </c>
      <c r="D4" s="52"/>
      <c r="E4" s="53"/>
      <c r="F4" s="53"/>
      <c r="G4" s="95"/>
      <c r="H4" s="57"/>
      <c r="I4" s="229"/>
      <c r="J4" s="229"/>
      <c r="K4" s="229"/>
      <c r="L4" s="284"/>
      <c r="M4" s="229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outlineLevel="1" ht="15.75" customHeight="1">
      <c r="A5" s="34"/>
      <c r="B5" s="41" t="s">
        <v>42</v>
      </c>
      <c r="C5" s="47" t="s">
        <v>377</v>
      </c>
      <c r="D5" s="52"/>
      <c r="E5" s="52"/>
      <c r="F5" s="52"/>
      <c r="G5" s="52"/>
      <c r="H5" s="285"/>
      <c r="I5" s="220"/>
      <c r="J5" s="220"/>
      <c r="K5" s="220"/>
      <c r="L5" s="34"/>
      <c r="M5" s="220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outlineLevel="1" ht="15.75" customHeight="1">
      <c r="A6" s="34"/>
      <c r="B6" s="58" t="s">
        <v>44</v>
      </c>
      <c r="C6" s="59" t="s">
        <v>101</v>
      </c>
      <c r="D6" s="59" t="s">
        <v>378</v>
      </c>
      <c r="E6" s="59" t="s">
        <v>379</v>
      </c>
      <c r="F6" s="59" t="s">
        <v>104</v>
      </c>
      <c r="G6" s="131" t="s">
        <v>380</v>
      </c>
      <c r="H6" s="59" t="s">
        <v>381</v>
      </c>
      <c r="I6" s="34"/>
      <c r="J6" s="34"/>
      <c r="K6" s="34"/>
      <c r="L6" s="34"/>
      <c r="M6" s="16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outlineLevel="1" ht="15.75" customHeight="1">
      <c r="A7" s="34"/>
      <c r="B7" s="64"/>
      <c r="C7" s="61"/>
      <c r="D7" s="61">
        <f>SUM(C17:C18)</f>
        <v>2</v>
      </c>
      <c r="E7" s="61"/>
      <c r="F7" s="61"/>
      <c r="G7" s="47">
        <f>SUM(C42:C43)</f>
        <v>4</v>
      </c>
      <c r="H7" s="61"/>
      <c r="I7" s="286" t="s">
        <v>382</v>
      </c>
      <c r="J7" s="34"/>
      <c r="K7" s="34"/>
      <c r="L7" s="34"/>
      <c r="M7" s="126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outlineLevel="1" ht="15.75" customHeight="1">
      <c r="A8" s="34"/>
      <c r="B8" s="64"/>
      <c r="C8" s="59" t="s">
        <v>383</v>
      </c>
      <c r="D8" s="59" t="s">
        <v>107</v>
      </c>
      <c r="E8" s="59" t="s">
        <v>108</v>
      </c>
      <c r="F8" s="59" t="s">
        <v>110</v>
      </c>
      <c r="G8" s="131" t="s">
        <v>111</v>
      </c>
      <c r="H8" s="287"/>
      <c r="I8" s="132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outlineLevel="1" ht="15.75" customHeight="1">
      <c r="A9" s="34"/>
      <c r="B9" s="53"/>
      <c r="C9" s="61"/>
      <c r="D9" s="61"/>
      <c r="E9" s="61"/>
      <c r="F9" s="61"/>
      <c r="G9" s="47"/>
      <c r="H9" s="288"/>
      <c r="I9" s="286" t="s">
        <v>382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outlineLevel="1" ht="15.75" customHeight="1">
      <c r="A10" s="34"/>
      <c r="B10" s="62" t="s">
        <v>47</v>
      </c>
      <c r="C10" s="63" t="s">
        <v>48</v>
      </c>
      <c r="D10" s="47" t="s">
        <v>49</v>
      </c>
      <c r="E10" s="52"/>
      <c r="F10" s="52"/>
      <c r="G10" s="52"/>
      <c r="H10" s="43"/>
      <c r="I10" s="220"/>
      <c r="J10" s="220"/>
      <c r="K10" s="220"/>
      <c r="L10" s="34"/>
      <c r="M10" s="220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outlineLevel="1" ht="15.75" customHeight="1">
      <c r="A11" s="34"/>
      <c r="B11" s="64"/>
      <c r="C11" s="63" t="s">
        <v>50</v>
      </c>
      <c r="D11" s="47" t="s">
        <v>51</v>
      </c>
      <c r="E11" s="52"/>
      <c r="F11" s="52"/>
      <c r="G11" s="52"/>
      <c r="H11" s="43"/>
      <c r="I11" s="220"/>
      <c r="J11" s="220"/>
      <c r="K11" s="220"/>
      <c r="L11" s="34"/>
      <c r="M11" s="220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outlineLevel="1" ht="15.75" customHeight="1">
      <c r="A12" s="34"/>
      <c r="B12" s="53"/>
      <c r="C12" s="63" t="s">
        <v>52</v>
      </c>
      <c r="D12" s="47" t="s">
        <v>53</v>
      </c>
      <c r="E12" s="52"/>
      <c r="F12" s="52"/>
      <c r="G12" s="52"/>
      <c r="H12" s="43"/>
      <c r="I12" s="220"/>
      <c r="J12" s="289"/>
      <c r="K12" s="220"/>
      <c r="L12" s="34"/>
      <c r="M12" s="220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168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168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02"/>
      <c r="C15" s="303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290"/>
      <c r="V15" s="290"/>
      <c r="W15" s="290"/>
      <c r="X15" s="290"/>
      <c r="Y15" s="290"/>
      <c r="Z15" s="290"/>
      <c r="AA15" s="290"/>
    </row>
    <row r="16" ht="15.75" customHeight="1">
      <c r="A16" s="34"/>
      <c r="B16" s="121" t="s">
        <v>114</v>
      </c>
      <c r="C16" s="121" t="s">
        <v>115</v>
      </c>
      <c r="D16" s="121" t="s">
        <v>116</v>
      </c>
      <c r="E16" s="121" t="s">
        <v>117</v>
      </c>
      <c r="F16" s="121" t="s">
        <v>118</v>
      </c>
      <c r="L16" s="294" t="s">
        <v>384</v>
      </c>
      <c r="M16" s="305" t="s">
        <v>93</v>
      </c>
      <c r="N16" s="305" t="s">
        <v>394</v>
      </c>
      <c r="O16" s="305" t="s">
        <v>419</v>
      </c>
      <c r="P16" s="317" t="s">
        <v>420</v>
      </c>
      <c r="Q16" s="305" t="s">
        <v>338</v>
      </c>
      <c r="R16" s="305" t="s">
        <v>147</v>
      </c>
      <c r="S16" s="305" t="s">
        <v>148</v>
      </c>
      <c r="T16" s="305" t="s">
        <v>125</v>
      </c>
      <c r="U16" s="305"/>
      <c r="V16" s="305"/>
      <c r="W16" s="305"/>
      <c r="X16" s="305"/>
      <c r="Y16" s="305"/>
      <c r="Z16" s="305"/>
      <c r="AA16" s="305"/>
    </row>
    <row r="17" ht="16.5" customHeight="1">
      <c r="A17" s="34"/>
      <c r="B17" s="278" t="s">
        <v>494</v>
      </c>
      <c r="C17" s="126">
        <v>1</v>
      </c>
      <c r="D17" s="126" t="s">
        <v>205</v>
      </c>
      <c r="E17" s="142" t="s">
        <v>206</v>
      </c>
      <c r="F17" s="34"/>
      <c r="G17" s="34"/>
      <c r="H17" s="34"/>
      <c r="I17" s="34"/>
      <c r="J17" s="34"/>
      <c r="K17" s="34"/>
      <c r="L17" s="157" t="b">
        <v>0</v>
      </c>
      <c r="M17" s="229">
        <f t="shared" ref="M17:M18" si="0">$C$3</f>
        <v>46130</v>
      </c>
      <c r="N17" s="142" t="s">
        <v>395</v>
      </c>
      <c r="O17" s="126" t="s">
        <v>495</v>
      </c>
      <c r="P17" s="126" t="s">
        <v>496</v>
      </c>
      <c r="Q17" s="16" t="s">
        <v>210</v>
      </c>
      <c r="R17" s="126" t="s">
        <v>497</v>
      </c>
      <c r="S17" s="371" t="s">
        <v>498</v>
      </c>
      <c r="T17" s="126" t="s">
        <v>211</v>
      </c>
      <c r="U17" s="126"/>
      <c r="V17" s="126"/>
      <c r="W17" s="126"/>
      <c r="X17" s="126"/>
      <c r="Y17" s="126"/>
      <c r="Z17" s="126"/>
      <c r="AA17" s="126"/>
    </row>
    <row r="18" ht="16.5" customHeight="1">
      <c r="A18" s="34"/>
      <c r="B18" s="278" t="s">
        <v>499</v>
      </c>
      <c r="C18" s="126">
        <v>1</v>
      </c>
      <c r="D18" s="206" t="s">
        <v>267</v>
      </c>
      <c r="E18" s="126" t="s">
        <v>268</v>
      </c>
      <c r="F18" s="34"/>
      <c r="G18" s="34"/>
      <c r="H18" s="34"/>
      <c r="I18" s="34"/>
      <c r="J18" s="34"/>
      <c r="K18" s="34"/>
      <c r="L18" s="157" t="b">
        <v>0</v>
      </c>
      <c r="M18" s="229">
        <f t="shared" si="0"/>
        <v>46130</v>
      </c>
      <c r="N18" s="142" t="s">
        <v>395</v>
      </c>
      <c r="O18" s="126" t="s">
        <v>500</v>
      </c>
      <c r="P18" s="126" t="s">
        <v>496</v>
      </c>
      <c r="Q18" s="16" t="s">
        <v>216</v>
      </c>
      <c r="R18" s="126" t="s">
        <v>497</v>
      </c>
      <c r="S18" s="372" t="s">
        <v>501</v>
      </c>
      <c r="T18" s="126" t="s">
        <v>211</v>
      </c>
      <c r="U18" s="307"/>
      <c r="V18" s="308"/>
      <c r="W18" s="126"/>
      <c r="X18" s="126"/>
      <c r="Y18" s="126"/>
      <c r="Z18" s="126"/>
      <c r="AA18" s="126"/>
    </row>
    <row r="19" ht="16.5" customHeight="1">
      <c r="A19" s="34"/>
      <c r="B19" s="126"/>
      <c r="E19" s="34"/>
      <c r="F19" s="34"/>
      <c r="G19" s="310" t="s">
        <v>212</v>
      </c>
      <c r="H19" s="273"/>
      <c r="I19" s="311" t="s">
        <v>213</v>
      </c>
      <c r="J19" s="172"/>
      <c r="K19" s="34"/>
      <c r="L19" s="157" t="b">
        <v>0</v>
      </c>
      <c r="M19" s="126"/>
      <c r="N19" s="142"/>
      <c r="O19" s="126"/>
      <c r="P19" s="126"/>
      <c r="Q19" s="16"/>
      <c r="R19" s="126"/>
      <c r="S19" s="126"/>
      <c r="T19" s="126"/>
      <c r="U19" s="308"/>
      <c r="V19" s="308"/>
      <c r="W19" s="126"/>
      <c r="X19" s="126"/>
      <c r="Y19" s="126"/>
      <c r="Z19" s="126"/>
      <c r="AA19" s="126"/>
    </row>
    <row r="20" ht="16.5" customHeight="1">
      <c r="A20" s="34"/>
      <c r="E20" s="34"/>
      <c r="F20" s="34"/>
      <c r="G20" s="183"/>
      <c r="H20" s="55"/>
      <c r="J20" s="174"/>
      <c r="K20" s="34"/>
      <c r="L20" s="157" t="b">
        <v>0</v>
      </c>
      <c r="M20" s="126"/>
      <c r="N20" s="142"/>
      <c r="O20" s="126"/>
      <c r="P20" s="126"/>
      <c r="Q20" s="16"/>
      <c r="R20" s="126"/>
      <c r="S20" s="126"/>
      <c r="T20" s="126"/>
      <c r="U20" s="308"/>
      <c r="V20" s="308"/>
      <c r="W20" s="126"/>
      <c r="X20" s="126"/>
      <c r="Y20" s="126"/>
      <c r="Z20" s="126"/>
      <c r="AA20" s="126"/>
    </row>
    <row r="21" ht="16.5" customHeight="1">
      <c r="A21" s="34"/>
      <c r="E21" s="312"/>
      <c r="F21" s="34"/>
      <c r="G21" s="183"/>
      <c r="H21" s="55"/>
      <c r="J21" s="174"/>
      <c r="K21" s="34"/>
      <c r="L21" s="157" t="b">
        <v>0</v>
      </c>
      <c r="M21" s="126"/>
      <c r="N21" s="142"/>
      <c r="O21" s="249"/>
      <c r="P21" s="126"/>
      <c r="Q21" s="126"/>
      <c r="R21" s="126"/>
      <c r="S21" s="126"/>
      <c r="T21" s="126"/>
      <c r="U21" s="308"/>
      <c r="V21" s="308"/>
      <c r="W21" s="126"/>
      <c r="X21" s="126"/>
      <c r="Y21" s="126"/>
      <c r="Z21" s="126"/>
      <c r="AA21" s="126"/>
    </row>
    <row r="22" ht="16.5" customHeight="1">
      <c r="A22" s="34"/>
      <c r="E22" s="312"/>
      <c r="F22" s="34"/>
      <c r="G22" s="183"/>
      <c r="H22" s="55"/>
      <c r="J22" s="174"/>
      <c r="K22" s="34"/>
      <c r="L22" s="157" t="b">
        <v>0</v>
      </c>
      <c r="M22" s="126"/>
      <c r="N22" s="142"/>
      <c r="O22" s="249"/>
      <c r="P22" s="126"/>
      <c r="Q22" s="126"/>
      <c r="R22" s="126"/>
      <c r="S22" s="126"/>
      <c r="T22" s="126"/>
      <c r="U22" s="308"/>
      <c r="V22" s="308"/>
      <c r="W22" s="126"/>
      <c r="X22" s="126"/>
      <c r="Y22" s="126"/>
      <c r="Z22" s="126"/>
      <c r="AA22" s="126"/>
    </row>
    <row r="23" ht="16.5" customHeight="1">
      <c r="A23" s="34"/>
      <c r="E23" s="312"/>
      <c r="F23" s="34"/>
      <c r="G23" s="183"/>
      <c r="H23" s="55"/>
      <c r="J23" s="174"/>
      <c r="K23" s="34"/>
      <c r="L23" s="157" t="b">
        <v>0</v>
      </c>
      <c r="M23" s="126"/>
      <c r="N23" s="142"/>
      <c r="O23" s="249"/>
      <c r="P23" s="126"/>
      <c r="Q23" s="126"/>
      <c r="R23" s="126"/>
      <c r="S23" s="126"/>
      <c r="T23" s="126"/>
      <c r="U23" s="308"/>
      <c r="V23" s="308"/>
      <c r="W23" s="126"/>
      <c r="X23" s="126"/>
      <c r="Y23" s="126"/>
      <c r="Z23" s="126"/>
      <c r="AA23" s="126"/>
    </row>
    <row r="24" ht="16.5" customHeight="1">
      <c r="A24" s="34"/>
      <c r="B24" s="34"/>
      <c r="C24" s="34"/>
      <c r="D24" s="126"/>
      <c r="E24" s="126"/>
      <c r="F24" s="126"/>
      <c r="G24" s="183"/>
      <c r="H24" s="55"/>
      <c r="J24" s="174"/>
      <c r="K24" s="34"/>
      <c r="L24" s="157" t="b">
        <v>0</v>
      </c>
      <c r="M24" s="126"/>
      <c r="N24" s="142"/>
      <c r="O24" s="249"/>
      <c r="P24" s="126"/>
      <c r="Q24" s="126"/>
      <c r="R24" s="126"/>
      <c r="S24" s="126"/>
      <c r="T24" s="126"/>
      <c r="U24" s="308"/>
      <c r="V24" s="308"/>
      <c r="W24" s="126"/>
      <c r="X24" s="126"/>
      <c r="Y24" s="126"/>
      <c r="Z24" s="126"/>
      <c r="AA24" s="126"/>
    </row>
    <row r="25" ht="15.75" customHeight="1">
      <c r="A25" s="34"/>
      <c r="B25" s="309"/>
      <c r="C25" s="309"/>
      <c r="D25" s="126"/>
      <c r="E25" s="126"/>
      <c r="F25" s="126"/>
      <c r="G25" s="183"/>
      <c r="H25" s="55"/>
      <c r="J25" s="174"/>
      <c r="K25" s="34"/>
      <c r="L25" s="157" t="b">
        <v>0</v>
      </c>
      <c r="M25" s="126"/>
      <c r="N25" s="142"/>
      <c r="O25" s="249"/>
      <c r="P25" s="126"/>
      <c r="Q25" s="126"/>
      <c r="R25" s="126"/>
      <c r="S25" s="126"/>
      <c r="T25" s="126"/>
      <c r="U25" s="308"/>
      <c r="V25" s="308"/>
      <c r="W25" s="126"/>
      <c r="X25" s="126"/>
      <c r="Y25" s="126"/>
      <c r="Z25" s="126"/>
      <c r="AA25" s="126"/>
    </row>
    <row r="26" ht="15.75" customHeight="1">
      <c r="A26" s="34"/>
      <c r="B26" s="309"/>
      <c r="C26" s="309"/>
      <c r="D26" s="126"/>
      <c r="E26" s="126"/>
      <c r="F26" s="126"/>
      <c r="G26" s="183"/>
      <c r="H26" s="55"/>
      <c r="J26" s="174"/>
      <c r="K26" s="34"/>
      <c r="L26" s="157" t="b">
        <v>0</v>
      </c>
      <c r="M26" s="126"/>
      <c r="N26" s="142"/>
      <c r="O26" s="249"/>
      <c r="P26" s="126"/>
      <c r="Q26" s="126"/>
      <c r="R26" s="126"/>
      <c r="S26" s="126"/>
      <c r="T26" s="126"/>
      <c r="U26" s="308"/>
      <c r="V26" s="308"/>
      <c r="W26" s="126"/>
      <c r="X26" s="126"/>
      <c r="Y26" s="126"/>
      <c r="Z26" s="126"/>
      <c r="AA26" s="126"/>
    </row>
    <row r="27" ht="15.75" customHeight="1">
      <c r="A27" s="34"/>
      <c r="B27" s="309"/>
      <c r="D27" s="126"/>
      <c r="E27" s="126"/>
      <c r="F27" s="126"/>
      <c r="G27" s="183"/>
      <c r="H27" s="55"/>
      <c r="J27" s="174"/>
      <c r="K27" s="34"/>
      <c r="L27" s="157" t="b">
        <v>0</v>
      </c>
      <c r="M27" s="229"/>
      <c r="N27" s="142"/>
      <c r="O27" s="126"/>
      <c r="P27" s="126"/>
      <c r="Q27" s="16"/>
      <c r="R27" s="126"/>
      <c r="S27" s="126"/>
      <c r="T27" s="126"/>
      <c r="U27" s="308"/>
      <c r="V27" s="308"/>
      <c r="W27" s="126"/>
      <c r="X27" s="126"/>
      <c r="Y27" s="126"/>
      <c r="Z27" s="126"/>
      <c r="AA27" s="126"/>
    </row>
    <row r="28" ht="15.75" customHeight="1">
      <c r="A28" s="34"/>
      <c r="D28" s="126"/>
      <c r="E28" s="126"/>
      <c r="F28" s="126"/>
      <c r="G28" s="183"/>
      <c r="H28" s="55"/>
      <c r="I28" s="95"/>
      <c r="J28" s="176"/>
      <c r="K28" s="126"/>
      <c r="L28" s="157" t="b">
        <v>0</v>
      </c>
      <c r="M28" s="229"/>
      <c r="N28" s="142"/>
      <c r="O28" s="126"/>
      <c r="P28" s="126"/>
      <c r="Q28" s="16"/>
      <c r="R28" s="126"/>
      <c r="S28" s="126"/>
      <c r="T28" s="126"/>
      <c r="U28" s="308"/>
      <c r="V28" s="308"/>
      <c r="W28" s="126"/>
      <c r="X28" s="126"/>
      <c r="Y28" s="126"/>
      <c r="Z28" s="126"/>
      <c r="AA28" s="126"/>
    </row>
    <row r="29" ht="15.75" customHeight="1">
      <c r="A29" s="34"/>
      <c r="D29" s="126"/>
      <c r="E29" s="126"/>
      <c r="F29" s="126"/>
      <c r="G29" s="226"/>
      <c r="H29" s="151"/>
      <c r="I29" s="313" t="s">
        <v>125</v>
      </c>
      <c r="J29" s="153"/>
      <c r="K29" s="126"/>
      <c r="L29" s="157"/>
      <c r="M29" s="229"/>
      <c r="N29" s="33"/>
      <c r="O29" s="33"/>
      <c r="P29" s="33"/>
      <c r="Q29" s="33"/>
      <c r="R29" s="126"/>
      <c r="S29" s="126"/>
      <c r="T29" s="314"/>
      <c r="U29" s="307"/>
      <c r="V29" s="308"/>
      <c r="W29" s="126"/>
      <c r="X29" s="126"/>
      <c r="Y29" s="126"/>
      <c r="Z29" s="126"/>
      <c r="AA29" s="126"/>
    </row>
    <row r="30" ht="15.75" customHeight="1">
      <c r="A30" s="34"/>
      <c r="D30" s="126"/>
      <c r="E30" s="126"/>
      <c r="F30" s="126"/>
      <c r="G30" s="34"/>
      <c r="H30" s="34"/>
      <c r="I30" s="34"/>
      <c r="J30" s="34"/>
      <c r="K30" s="126"/>
      <c r="L30" s="157"/>
      <c r="M30" s="229"/>
      <c r="N30" s="33"/>
      <c r="O30" s="33"/>
      <c r="P30" s="33"/>
      <c r="Q30" s="33"/>
      <c r="R30" s="126"/>
      <c r="S30" s="126"/>
      <c r="T30" s="314"/>
      <c r="U30" s="307"/>
      <c r="V30" s="308"/>
      <c r="W30" s="126"/>
      <c r="X30" s="126"/>
      <c r="Y30" s="126"/>
      <c r="Z30" s="126"/>
      <c r="AA30" s="126"/>
    </row>
    <row r="31" ht="15.75" customHeight="1">
      <c r="A31" s="34"/>
      <c r="D31" s="126"/>
      <c r="E31" s="126"/>
      <c r="F31" s="126"/>
      <c r="G31" s="126"/>
      <c r="H31" s="126"/>
      <c r="I31" s="126"/>
      <c r="J31" s="34"/>
      <c r="K31" s="126"/>
      <c r="L31" s="157"/>
      <c r="M31" s="229"/>
      <c r="N31" s="314"/>
      <c r="O31" s="33"/>
      <c r="P31" s="33"/>
      <c r="Q31" s="33"/>
      <c r="R31" s="33"/>
      <c r="S31" s="33"/>
      <c r="T31" s="314"/>
      <c r="U31" s="315"/>
      <c r="V31" s="315"/>
      <c r="W31" s="126"/>
      <c r="X31" s="126"/>
      <c r="Y31" s="126"/>
      <c r="Z31" s="126"/>
      <c r="AA31" s="126"/>
    </row>
    <row r="32" ht="15.75" customHeight="1">
      <c r="A32" s="34"/>
      <c r="D32" s="126"/>
      <c r="E32" s="126"/>
      <c r="F32" s="126"/>
      <c r="G32" s="126"/>
      <c r="H32" s="126"/>
      <c r="I32" s="126"/>
      <c r="J32" s="34"/>
      <c r="K32" s="126"/>
      <c r="L32" s="157"/>
      <c r="M32" s="229"/>
      <c r="N32" s="314"/>
      <c r="O32" s="33"/>
      <c r="P32" s="33"/>
      <c r="Q32" s="33"/>
      <c r="R32" s="33"/>
      <c r="S32" s="33"/>
      <c r="T32" s="314"/>
      <c r="U32" s="308"/>
      <c r="V32" s="307"/>
      <c r="W32" s="126"/>
      <c r="X32" s="126"/>
      <c r="Y32" s="126"/>
      <c r="Z32" s="126"/>
      <c r="AA32" s="126"/>
    </row>
    <row r="33" ht="15.75" customHeight="1">
      <c r="A33" s="34"/>
      <c r="D33" s="126"/>
      <c r="E33" s="126"/>
      <c r="F33" s="126"/>
      <c r="G33" s="126"/>
      <c r="H33" s="126"/>
      <c r="I33" s="126"/>
      <c r="J33" s="34"/>
      <c r="K33" s="126"/>
      <c r="L33" s="157"/>
      <c r="M33" s="229"/>
      <c r="N33" s="314"/>
      <c r="O33" s="33"/>
      <c r="P33" s="33"/>
      <c r="Q33" s="33"/>
      <c r="R33" s="33"/>
      <c r="S33" s="33"/>
      <c r="T33" s="314"/>
      <c r="U33" s="33"/>
      <c r="V33" s="33"/>
      <c r="W33" s="33"/>
      <c r="X33" s="33"/>
      <c r="Y33" s="33"/>
      <c r="Z33" s="33"/>
      <c r="AA33" s="33"/>
    </row>
    <row r="34" ht="15.75" customHeight="1">
      <c r="A34" s="34"/>
      <c r="D34" s="126"/>
      <c r="E34" s="126"/>
      <c r="F34" s="126"/>
      <c r="G34" s="126"/>
      <c r="H34" s="126"/>
      <c r="I34" s="126"/>
      <c r="J34" s="34"/>
      <c r="K34" s="126"/>
      <c r="L34" s="168"/>
      <c r="M34" s="34"/>
      <c r="N34" s="316"/>
      <c r="O34" s="33"/>
      <c r="P34" s="33"/>
      <c r="Q34" s="33"/>
      <c r="R34" s="33"/>
      <c r="S34" s="33"/>
      <c r="T34" s="316"/>
      <c r="U34" s="316"/>
      <c r="V34" s="316"/>
      <c r="W34" s="316"/>
      <c r="X34" s="316"/>
      <c r="Y34" s="316"/>
      <c r="Z34" s="316"/>
      <c r="AA34" s="316"/>
    </row>
    <row r="35" ht="15.75" customHeight="1">
      <c r="A35" s="34"/>
      <c r="D35" s="126"/>
      <c r="E35" s="126"/>
      <c r="F35" s="126"/>
      <c r="G35" s="126"/>
      <c r="H35" s="126"/>
      <c r="I35" s="126"/>
      <c r="J35" s="34"/>
      <c r="K35" s="34"/>
      <c r="L35" s="34"/>
      <c r="M35" s="126"/>
      <c r="N35" s="249"/>
      <c r="O35" s="126"/>
      <c r="P35" s="126"/>
      <c r="Q35" s="33"/>
      <c r="R35" s="126"/>
      <c r="S35" s="126"/>
      <c r="T35" s="157"/>
      <c r="U35" s="157"/>
      <c r="V35" s="157"/>
      <c r="W35" s="157"/>
      <c r="X35" s="157"/>
      <c r="Y35" s="157"/>
      <c r="Z35" s="157"/>
      <c r="AA35" s="157"/>
    </row>
    <row r="36" ht="15.75" customHeight="1">
      <c r="A36" s="34"/>
      <c r="D36" s="312"/>
      <c r="E36" s="312"/>
      <c r="F36" s="34"/>
      <c r="G36" s="34"/>
      <c r="H36" s="34"/>
      <c r="I36" s="34"/>
      <c r="J36" s="34"/>
      <c r="K36" s="34"/>
      <c r="L36" s="316"/>
      <c r="M36" s="126"/>
      <c r="N36" s="34"/>
      <c r="O36" s="34"/>
      <c r="P36" s="34"/>
      <c r="Q36" s="34"/>
      <c r="R36" s="34"/>
      <c r="S36" s="34"/>
      <c r="T36" s="157"/>
      <c r="U36" s="157"/>
      <c r="V36" s="157"/>
      <c r="W36" s="157"/>
      <c r="X36" s="157"/>
      <c r="Y36" s="157"/>
      <c r="Z36" s="157"/>
      <c r="AA36" s="157"/>
    </row>
    <row r="37" ht="15.75" customHeight="1">
      <c r="A37" s="34"/>
      <c r="B37" s="309"/>
      <c r="C37" s="309"/>
      <c r="D37" s="312"/>
      <c r="E37" s="312"/>
      <c r="F37" s="34"/>
      <c r="G37" s="34"/>
      <c r="H37" s="34"/>
      <c r="I37" s="34"/>
      <c r="J37" s="34"/>
      <c r="K37" s="34"/>
      <c r="L37" s="34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</row>
    <row r="38" ht="15.75" customHeight="1">
      <c r="A38" s="34"/>
      <c r="B38" s="309"/>
      <c r="C38" s="309"/>
      <c r="D38" s="312"/>
      <c r="E38" s="312"/>
      <c r="F38" s="34"/>
      <c r="G38" s="34"/>
      <c r="H38" s="34"/>
      <c r="I38" s="34"/>
      <c r="J38" s="34"/>
      <c r="K38" s="34"/>
      <c r="L38" s="34"/>
      <c r="M38" s="126"/>
      <c r="N38" s="34"/>
      <c r="O38" s="34"/>
      <c r="P38" s="34"/>
      <c r="Q38" s="34"/>
      <c r="R38" s="34"/>
      <c r="S38" s="34"/>
      <c r="T38" s="157"/>
      <c r="U38" s="157"/>
      <c r="V38" s="157"/>
      <c r="W38" s="157"/>
      <c r="X38" s="157"/>
      <c r="Y38" s="157"/>
      <c r="Z38" s="157"/>
      <c r="AA38" s="157"/>
    </row>
    <row r="39" ht="15.75" customHeight="1">
      <c r="A39" s="34"/>
      <c r="B39" s="290"/>
      <c r="C39" s="291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373" t="s">
        <v>281</v>
      </c>
      <c r="P39" s="292"/>
      <c r="Q39" s="304"/>
      <c r="R39" s="374" t="s">
        <v>282</v>
      </c>
      <c r="S39" s="292"/>
      <c r="T39" s="292"/>
      <c r="U39" s="290"/>
      <c r="V39" s="290"/>
      <c r="W39" s="290"/>
      <c r="X39" s="290"/>
      <c r="Y39" s="290"/>
      <c r="Z39" s="290"/>
      <c r="AA39" s="290"/>
    </row>
    <row r="40" ht="15.75" customHeight="1">
      <c r="A40" s="34"/>
      <c r="B40" s="121" t="s">
        <v>114</v>
      </c>
      <c r="C40" s="121" t="s">
        <v>115</v>
      </c>
      <c r="D40" s="121" t="s">
        <v>116</v>
      </c>
      <c r="E40" s="121" t="s">
        <v>117</v>
      </c>
      <c r="F40" s="121" t="s">
        <v>118</v>
      </c>
      <c r="L40" s="294" t="s">
        <v>384</v>
      </c>
      <c r="M40" s="294" t="s">
        <v>93</v>
      </c>
      <c r="N40" s="294" t="s">
        <v>271</v>
      </c>
      <c r="O40" s="17" t="s">
        <v>502</v>
      </c>
      <c r="P40" s="294" t="s">
        <v>503</v>
      </c>
      <c r="Q40" s="294" t="s">
        <v>504</v>
      </c>
      <c r="R40" s="294" t="s">
        <v>505</v>
      </c>
      <c r="S40" s="294" t="s">
        <v>506</v>
      </c>
      <c r="T40" s="294" t="s">
        <v>507</v>
      </c>
      <c r="U40" s="294"/>
      <c r="V40" s="294"/>
      <c r="W40" s="294"/>
      <c r="X40" s="294"/>
      <c r="Y40" s="294"/>
      <c r="Z40" s="294"/>
      <c r="AA40" s="294"/>
    </row>
    <row r="41" ht="15.75" customHeight="1">
      <c r="A41" s="34"/>
      <c r="B41" s="318" t="s">
        <v>508</v>
      </c>
      <c r="C41" s="126">
        <f>COUNTA(M42)</f>
        <v>1</v>
      </c>
      <c r="D41" s="126" t="s">
        <v>267</v>
      </c>
      <c r="E41" s="34" t="s">
        <v>268</v>
      </c>
      <c r="F41" s="34"/>
      <c r="G41" s="34"/>
      <c r="H41" s="34"/>
      <c r="I41" s="34"/>
      <c r="J41" s="34"/>
      <c r="K41" s="34"/>
      <c r="L41" s="157"/>
      <c r="M41" s="375" t="s">
        <v>156</v>
      </c>
      <c r="N41" s="157"/>
      <c r="O41" s="249"/>
      <c r="P41" s="249"/>
      <c r="Q41" s="249"/>
      <c r="R41" s="126"/>
      <c r="S41" s="126"/>
      <c r="T41" s="126"/>
      <c r="U41" s="126"/>
      <c r="V41" s="126"/>
      <c r="W41" s="126"/>
      <c r="X41" s="126"/>
      <c r="Y41" s="126"/>
      <c r="Z41" s="126"/>
      <c r="AA41" s="126"/>
    </row>
    <row r="42" ht="15.75" customHeight="1">
      <c r="A42" s="34"/>
      <c r="B42" s="318" t="s">
        <v>509</v>
      </c>
      <c r="C42" s="126">
        <f>C41</f>
        <v>1</v>
      </c>
      <c r="D42" s="126" t="s">
        <v>267</v>
      </c>
      <c r="E42" s="34" t="s">
        <v>510</v>
      </c>
      <c r="F42" s="126"/>
      <c r="J42" s="34"/>
      <c r="K42" s="34"/>
      <c r="L42" s="157" t="b">
        <v>0</v>
      </c>
      <c r="M42" s="229">
        <f>$C$3</f>
        <v>46130</v>
      </c>
      <c r="N42" s="126"/>
      <c r="O42" s="126" t="s">
        <v>445</v>
      </c>
      <c r="P42" s="249" t="s">
        <v>239</v>
      </c>
      <c r="Q42" s="249" t="s">
        <v>511</v>
      </c>
      <c r="R42" s="126" t="s">
        <v>512</v>
      </c>
      <c r="S42" s="126" t="s">
        <v>513</v>
      </c>
      <c r="T42" s="33" t="s">
        <v>498</v>
      </c>
      <c r="U42" s="338"/>
      <c r="V42" s="338"/>
      <c r="W42" s="168"/>
      <c r="X42" s="168"/>
      <c r="Y42" s="168"/>
      <c r="Z42" s="168"/>
      <c r="AA42" s="168"/>
    </row>
    <row r="43" ht="15.75" customHeight="1">
      <c r="A43" s="34"/>
      <c r="B43" s="318" t="s">
        <v>514</v>
      </c>
      <c r="C43" s="126">
        <f>COUNTA(M45:M47)</f>
        <v>3</v>
      </c>
      <c r="D43" s="126"/>
      <c r="E43" s="34" t="s">
        <v>268</v>
      </c>
      <c r="J43" s="34"/>
      <c r="K43" s="34"/>
      <c r="L43" s="157" t="b">
        <v>0</v>
      </c>
      <c r="M43" s="126"/>
      <c r="N43" s="126"/>
      <c r="O43" s="126"/>
      <c r="P43" s="126"/>
      <c r="Q43" s="33"/>
      <c r="R43" s="33"/>
      <c r="S43" s="126"/>
      <c r="T43" s="126"/>
      <c r="U43" s="338"/>
      <c r="V43" s="338"/>
      <c r="W43" s="168"/>
      <c r="X43" s="168"/>
      <c r="Y43" s="168"/>
      <c r="Z43" s="168"/>
      <c r="AA43" s="168"/>
    </row>
    <row r="44" ht="15.75" customHeight="1">
      <c r="A44" s="34"/>
      <c r="B44" s="230"/>
      <c r="C44" s="126"/>
      <c r="D44" s="126"/>
      <c r="E44" s="34"/>
      <c r="J44" s="34"/>
      <c r="K44" s="34"/>
      <c r="L44" s="157" t="b">
        <v>0</v>
      </c>
      <c r="M44" s="375" t="s">
        <v>515</v>
      </c>
      <c r="N44" s="33"/>
      <c r="O44" s="33"/>
      <c r="P44" s="126"/>
      <c r="Q44" s="33"/>
      <c r="R44" s="33"/>
      <c r="S44" s="126"/>
      <c r="T44" s="126"/>
      <c r="U44" s="338"/>
      <c r="V44" s="338"/>
      <c r="W44" s="168"/>
      <c r="X44" s="168"/>
      <c r="Y44" s="168"/>
      <c r="Z44" s="168"/>
      <c r="AA44" s="168"/>
    </row>
    <row r="45" ht="15.75" customHeight="1">
      <c r="A45" s="34"/>
      <c r="B45" s="339"/>
      <c r="C45" s="34"/>
      <c r="D45" s="126"/>
      <c r="E45" s="34"/>
      <c r="J45" s="34"/>
      <c r="K45" s="34"/>
      <c r="L45" s="157" t="b">
        <v>0</v>
      </c>
      <c r="M45" s="229">
        <f t="shared" ref="M45:M47" si="1">$C$3</f>
        <v>46130</v>
      </c>
      <c r="N45" s="33"/>
      <c r="O45" s="249" t="s">
        <v>262</v>
      </c>
      <c r="P45" s="249" t="s">
        <v>239</v>
      </c>
      <c r="Q45" s="126" t="s">
        <v>495</v>
      </c>
      <c r="R45" s="126" t="s">
        <v>516</v>
      </c>
      <c r="S45" s="126" t="s">
        <v>513</v>
      </c>
      <c r="T45" s="376" t="s">
        <v>498</v>
      </c>
      <c r="U45" s="338"/>
      <c r="V45" s="338"/>
      <c r="W45" s="168"/>
      <c r="X45" s="168"/>
      <c r="Y45" s="168"/>
      <c r="Z45" s="168"/>
      <c r="AA45" s="168"/>
    </row>
    <row r="46" ht="15.75" customHeight="1">
      <c r="A46" s="34"/>
      <c r="B46" s="34"/>
      <c r="C46" s="34"/>
      <c r="D46" s="126"/>
      <c r="E46" s="34"/>
      <c r="J46" s="34"/>
      <c r="K46" s="34"/>
      <c r="L46" s="157" t="b">
        <v>0</v>
      </c>
      <c r="M46" s="229">
        <f t="shared" si="1"/>
        <v>46130</v>
      </c>
      <c r="N46" s="33"/>
      <c r="O46" s="126" t="s">
        <v>458</v>
      </c>
      <c r="P46" s="126" t="s">
        <v>239</v>
      </c>
      <c r="Q46" s="126" t="s">
        <v>495</v>
      </c>
      <c r="R46" s="126" t="s">
        <v>458</v>
      </c>
      <c r="S46" s="126" t="s">
        <v>513</v>
      </c>
      <c r="T46" s="376" t="s">
        <v>498</v>
      </c>
      <c r="U46" s="338"/>
      <c r="V46" s="338"/>
      <c r="W46" s="168"/>
      <c r="X46" s="168"/>
      <c r="Y46" s="168"/>
      <c r="Z46" s="168"/>
      <c r="AA46" s="168"/>
    </row>
    <row r="47" ht="15.75" customHeight="1">
      <c r="A47" s="34"/>
      <c r="B47" s="34"/>
      <c r="C47" s="34"/>
      <c r="D47" s="126"/>
      <c r="E47" s="34"/>
      <c r="F47" s="126"/>
      <c r="G47" s="126"/>
      <c r="H47" s="126"/>
      <c r="I47" s="126"/>
      <c r="J47" s="34"/>
      <c r="K47" s="34"/>
      <c r="L47" s="157"/>
      <c r="M47" s="229">
        <f t="shared" si="1"/>
        <v>46130</v>
      </c>
      <c r="N47" s="377"/>
      <c r="O47" s="217" t="s">
        <v>457</v>
      </c>
      <c r="P47" s="349" t="s">
        <v>239</v>
      </c>
      <c r="Q47" s="126" t="s">
        <v>495</v>
      </c>
      <c r="R47" s="126" t="s">
        <v>457</v>
      </c>
      <c r="S47" s="126" t="s">
        <v>513</v>
      </c>
      <c r="T47" s="376" t="s">
        <v>498</v>
      </c>
      <c r="U47" s="340"/>
      <c r="V47" s="378"/>
      <c r="W47" s="168"/>
      <c r="X47" s="168"/>
      <c r="Y47" s="168"/>
      <c r="Z47" s="168"/>
      <c r="AA47" s="168"/>
    </row>
    <row r="48" ht="15.75" customHeight="1">
      <c r="A48" s="34"/>
      <c r="B48" s="34"/>
      <c r="C48" s="34"/>
      <c r="D48" s="126"/>
      <c r="E48" s="34"/>
      <c r="F48" s="126"/>
      <c r="G48" s="126"/>
      <c r="H48" s="126"/>
      <c r="I48" s="126"/>
      <c r="J48" s="34"/>
      <c r="K48" s="34"/>
      <c r="L48" s="157" t="b">
        <v>0</v>
      </c>
      <c r="M48" s="229"/>
      <c r="N48" s="33"/>
      <c r="O48" s="168"/>
      <c r="P48" s="168"/>
      <c r="Q48" s="33"/>
      <c r="R48" s="168"/>
      <c r="S48" s="168"/>
      <c r="T48" s="126"/>
      <c r="U48" s="378"/>
      <c r="V48" s="378"/>
      <c r="W48" s="168"/>
      <c r="X48" s="168"/>
      <c r="Y48" s="168"/>
      <c r="Z48" s="168"/>
      <c r="AA48" s="168"/>
    </row>
    <row r="49" ht="15.75" customHeight="1">
      <c r="A49" s="34"/>
      <c r="B49" s="34"/>
      <c r="C49" s="34"/>
      <c r="D49" s="126"/>
      <c r="E49" s="34"/>
      <c r="F49" s="126"/>
      <c r="J49" s="34"/>
      <c r="K49" s="34"/>
      <c r="L49" s="157" t="b">
        <v>0</v>
      </c>
      <c r="M49" s="377"/>
      <c r="N49" s="377"/>
      <c r="O49" s="168"/>
      <c r="P49" s="168"/>
      <c r="Q49" s="168"/>
      <c r="R49" s="168"/>
      <c r="S49" s="168"/>
      <c r="T49" s="126"/>
      <c r="U49" s="340"/>
      <c r="V49" s="338"/>
      <c r="W49" s="168"/>
      <c r="X49" s="168"/>
      <c r="Y49" s="168"/>
      <c r="Z49" s="168"/>
      <c r="AA49" s="168"/>
    </row>
    <row r="50" ht="15.75" customHeight="1">
      <c r="A50" s="34"/>
      <c r="B50" s="34"/>
      <c r="C50" s="34"/>
      <c r="D50" s="126"/>
      <c r="E50" s="34"/>
      <c r="J50" s="34"/>
      <c r="K50" s="34"/>
      <c r="L50" s="157" t="b">
        <v>0</v>
      </c>
      <c r="M50" s="34"/>
      <c r="N50" s="34"/>
      <c r="O50" s="34"/>
      <c r="P50" s="34"/>
      <c r="Q50" s="34"/>
      <c r="R50" s="34"/>
      <c r="S50" s="34"/>
      <c r="T50" s="33"/>
      <c r="U50" s="338"/>
      <c r="V50" s="338"/>
      <c r="W50" s="168"/>
      <c r="X50" s="168"/>
      <c r="Y50" s="168"/>
      <c r="Z50" s="168"/>
      <c r="AA50" s="168"/>
    </row>
    <row r="51" ht="15.75" customHeight="1">
      <c r="A51" s="34"/>
      <c r="B51" s="34"/>
      <c r="C51" s="34"/>
      <c r="D51" s="126"/>
      <c r="E51" s="34"/>
      <c r="J51" s="34"/>
      <c r="K51" s="34"/>
      <c r="L51" s="157" t="b">
        <v>0</v>
      </c>
      <c r="T51" s="126"/>
      <c r="U51" s="338"/>
      <c r="V51" s="340"/>
      <c r="W51" s="168"/>
      <c r="X51" s="168"/>
      <c r="Y51" s="168"/>
      <c r="Z51" s="168"/>
      <c r="AA51" s="168"/>
    </row>
    <row r="52" ht="15.75" customHeight="1">
      <c r="A52" s="34"/>
      <c r="B52" s="34"/>
      <c r="C52" s="34"/>
      <c r="D52" s="126"/>
      <c r="E52" s="34"/>
      <c r="J52" s="34"/>
      <c r="K52" s="34"/>
      <c r="L52" s="157" t="b">
        <v>0</v>
      </c>
      <c r="T52" s="33"/>
      <c r="U52" s="340"/>
      <c r="V52" s="338"/>
      <c r="W52" s="168"/>
      <c r="X52" s="168"/>
      <c r="Y52" s="168"/>
      <c r="Z52" s="168"/>
      <c r="AA52" s="168"/>
    </row>
    <row r="53" ht="15.75" customHeight="1">
      <c r="A53" s="34"/>
      <c r="B53" s="34"/>
      <c r="C53" s="34"/>
      <c r="D53" s="126"/>
      <c r="E53" s="34"/>
      <c r="J53" s="34"/>
      <c r="K53" s="34"/>
      <c r="L53" s="157"/>
      <c r="T53" s="34"/>
      <c r="U53" s="168"/>
      <c r="V53" s="168"/>
      <c r="W53" s="168"/>
      <c r="X53" s="168"/>
      <c r="Y53" s="168"/>
      <c r="Z53" s="168"/>
      <c r="AA53" s="168"/>
    </row>
    <row r="54" ht="15.75" customHeight="1">
      <c r="A54" s="34"/>
      <c r="B54" s="34"/>
      <c r="C54" s="34"/>
      <c r="D54" s="126"/>
      <c r="E54" s="34"/>
      <c r="F54" s="34"/>
      <c r="G54" s="34"/>
      <c r="H54" s="34"/>
      <c r="I54" s="34"/>
      <c r="J54" s="34"/>
      <c r="K54" s="34"/>
      <c r="L54" s="157"/>
      <c r="T54" s="168"/>
      <c r="U54" s="168"/>
      <c r="V54" s="168"/>
      <c r="W54" s="168"/>
      <c r="X54" s="168"/>
      <c r="Y54" s="168"/>
      <c r="Z54" s="168"/>
      <c r="AA54" s="168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157"/>
      <c r="U55" s="168"/>
      <c r="V55" s="168"/>
      <c r="W55" s="168"/>
      <c r="X55" s="168"/>
      <c r="Y55" s="168"/>
      <c r="Z55" s="168"/>
      <c r="AA55" s="168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168"/>
      <c r="U56" s="168"/>
      <c r="V56" s="168"/>
      <c r="W56" s="168"/>
      <c r="X56" s="168"/>
      <c r="Y56" s="168"/>
      <c r="Z56" s="168"/>
      <c r="AA56" s="168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168"/>
      <c r="U57" s="168"/>
      <c r="V57" s="168"/>
      <c r="W57" s="168"/>
      <c r="X57" s="168"/>
      <c r="Y57" s="168"/>
      <c r="Z57" s="168"/>
      <c r="AA57" s="168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168"/>
      <c r="U58" s="168"/>
      <c r="V58" s="168"/>
      <c r="W58" s="168"/>
      <c r="X58" s="168"/>
      <c r="Y58" s="168"/>
      <c r="Z58" s="168"/>
      <c r="AA58" s="168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168"/>
      <c r="U59" s="168"/>
      <c r="V59" s="168"/>
      <c r="W59" s="168"/>
      <c r="X59" s="168"/>
      <c r="Y59" s="168"/>
      <c r="Z59" s="168"/>
      <c r="AA59" s="168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168"/>
      <c r="U60" s="168"/>
      <c r="V60" s="168"/>
      <c r="W60" s="168"/>
      <c r="X60" s="168"/>
      <c r="Y60" s="168"/>
      <c r="Z60" s="168"/>
      <c r="AA60" s="168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168"/>
      <c r="U61" s="168"/>
      <c r="V61" s="168"/>
      <c r="W61" s="168"/>
      <c r="X61" s="168"/>
      <c r="Y61" s="168"/>
      <c r="Z61" s="168"/>
      <c r="AA61" s="168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168"/>
      <c r="U62" s="168"/>
      <c r="V62" s="168"/>
      <c r="W62" s="168"/>
      <c r="X62" s="168"/>
      <c r="Y62" s="168"/>
      <c r="Z62" s="168"/>
      <c r="AA62" s="168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168"/>
      <c r="U63" s="168"/>
      <c r="V63" s="168"/>
      <c r="W63" s="168"/>
      <c r="X63" s="168"/>
      <c r="Y63" s="168"/>
      <c r="Z63" s="168"/>
      <c r="AA63" s="168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168"/>
      <c r="U64" s="168"/>
      <c r="V64" s="168"/>
      <c r="W64" s="168"/>
      <c r="X64" s="168"/>
      <c r="Y64" s="168"/>
      <c r="Z64" s="168"/>
      <c r="AA64" s="168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168"/>
      <c r="U65" s="168"/>
      <c r="V65" s="168"/>
      <c r="W65" s="168"/>
      <c r="X65" s="168"/>
      <c r="Y65" s="168"/>
      <c r="Z65" s="168"/>
      <c r="AA65" s="168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168"/>
      <c r="U66" s="168"/>
      <c r="V66" s="168"/>
      <c r="W66" s="168"/>
      <c r="X66" s="168"/>
      <c r="Y66" s="168"/>
      <c r="Z66" s="168"/>
      <c r="AA66" s="168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168"/>
      <c r="U67" s="168"/>
      <c r="V67" s="168"/>
      <c r="W67" s="168"/>
      <c r="X67" s="168"/>
      <c r="Y67" s="168"/>
      <c r="Z67" s="168"/>
      <c r="AA67" s="168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168"/>
      <c r="U68" s="168"/>
      <c r="V68" s="168"/>
      <c r="W68" s="168"/>
      <c r="X68" s="168"/>
      <c r="Y68" s="168"/>
      <c r="Z68" s="168"/>
      <c r="AA68" s="16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4:D4"/>
    <mergeCell ref="B6:B9"/>
    <mergeCell ref="B10:B12"/>
    <mergeCell ref="B19:D23"/>
    <mergeCell ref="B27:C36"/>
    <mergeCell ref="C2:D2"/>
    <mergeCell ref="G2:H2"/>
    <mergeCell ref="C3:D3"/>
    <mergeCell ref="E3:E4"/>
    <mergeCell ref="F3:F4"/>
    <mergeCell ref="G3:H4"/>
    <mergeCell ref="C5:G5"/>
    <mergeCell ref="F40:K40"/>
    <mergeCell ref="F42:I46"/>
    <mergeCell ref="F49:I53"/>
    <mergeCell ref="D10:H10"/>
    <mergeCell ref="D11:H11"/>
    <mergeCell ref="D12:H12"/>
    <mergeCell ref="F16:K16"/>
    <mergeCell ref="G19:H29"/>
    <mergeCell ref="I19:J28"/>
    <mergeCell ref="I29:J29"/>
  </mergeCells>
  <hyperlinks>
    <hyperlink ref="S18" r:id="rId1"/>
  </hyperlinks>
  <pageMargins left="0.7" right="0.7" top="0.75" bottom="0.75" header="0" footer="0"/>
  <pageSetup orientation="landscape"/>
  <drawing r:id="rId2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26AA99"/>
    <outlinePr summaryRight="0" summaryBelow="0"/>
  </sheetPr>
  <sheetViews>
    <sheetView workbookViewId="0">
      <pane activePane="bottomLeft" state="frozen" topLeftCell="A13" ySplit="12"/>
      <selection pane="bottomLeft" activeCell="B14" sqref="B14"/>
    </sheetView>
  </sheetViews>
  <sheetFormatPr defaultColWidth="12.57031" defaultRowHeight="15" customHeight="1" outlineLevelRow="1"/>
  <cols>
    <col min="1" max="1" width="4" customWidth="1"/>
    <col min="2" max="2" width="15.42578" customWidth="1"/>
    <col min="3" max="3" width="10.57031" customWidth="1"/>
    <col min="4" max="7" width="9.425781" customWidth="1"/>
    <col min="8" max="8" width="11" customWidth="1"/>
    <col min="9" max="10" width="10.42578" customWidth="1"/>
    <col min="11" max="12" width="9.425781" customWidth="1"/>
    <col min="13" max="13" width="11" customWidth="1"/>
    <col min="14" max="14" width="16.57031" customWidth="1"/>
    <col min="15" max="15" width="14.71094" customWidth="1"/>
    <col min="16" max="16" width="19.42578" customWidth="1"/>
  </cols>
  <sheetData>
    <row r="1" ht="15.75" customHeight="1">
      <c r="A1" s="34"/>
      <c r="B1" s="34"/>
      <c r="C1" s="34"/>
      <c r="D1" s="34"/>
      <c r="E1" s="126"/>
      <c r="F1" s="126"/>
      <c r="G1" s="126"/>
      <c r="H1" s="126"/>
      <c r="I1" s="126"/>
      <c r="J1" s="126"/>
      <c r="K1" s="126"/>
      <c r="L1" s="126"/>
      <c r="M1" s="126"/>
      <c r="N1" s="34"/>
      <c r="O1" s="34"/>
      <c r="P1" s="34"/>
    </row>
    <row r="2" outlineLevel="1" ht="15.75" customHeight="1">
      <c r="A2" s="34"/>
      <c r="B2" s="41" t="s">
        <v>8</v>
      </c>
      <c r="C2" s="42" t="s">
        <v>32</v>
      </c>
      <c r="D2" s="43"/>
      <c r="E2" s="44" t="s">
        <v>33</v>
      </c>
      <c r="F2" s="44" t="s">
        <v>34</v>
      </c>
      <c r="G2" s="45" t="s">
        <v>35</v>
      </c>
      <c r="H2" s="52"/>
      <c r="I2" s="52"/>
      <c r="J2" s="127"/>
      <c r="K2" s="34"/>
      <c r="L2" s="126"/>
      <c r="M2" s="126"/>
      <c r="N2" s="126"/>
      <c r="O2" s="126"/>
      <c r="P2" s="126"/>
    </row>
    <row r="3" outlineLevel="1" ht="15.75" customHeight="1">
      <c r="A3" s="34"/>
      <c r="B3" s="41" t="s">
        <v>36</v>
      </c>
      <c r="C3" s="47" t="s">
        <v>37</v>
      </c>
      <c r="D3" s="43"/>
      <c r="E3" s="48" t="s">
        <v>38</v>
      </c>
      <c r="F3" s="49">
        <v>46114</v>
      </c>
      <c r="G3" s="128" t="s">
        <v>99</v>
      </c>
      <c r="J3" s="129"/>
      <c r="K3" s="34"/>
      <c r="L3" s="126"/>
      <c r="M3" s="126"/>
      <c r="N3" s="126"/>
      <c r="O3" s="126"/>
      <c r="P3" s="126"/>
    </row>
    <row r="4" outlineLevel="1" ht="15.75" customHeight="1">
      <c r="A4" s="34"/>
      <c r="B4" s="41" t="s">
        <v>40</v>
      </c>
      <c r="C4" s="47" t="s">
        <v>41</v>
      </c>
      <c r="D4" s="52"/>
      <c r="E4" s="53"/>
      <c r="F4" s="53"/>
      <c r="J4" s="129"/>
      <c r="K4" s="34"/>
      <c r="L4" s="126"/>
      <c r="M4" s="126"/>
      <c r="N4" s="126"/>
      <c r="O4" s="126"/>
      <c r="P4" s="126"/>
    </row>
    <row r="5" outlineLevel="1" ht="21.75" customHeight="1">
      <c r="A5" s="34"/>
      <c r="B5" s="41" t="s">
        <v>42</v>
      </c>
      <c r="C5" s="119" t="s">
        <v>517</v>
      </c>
      <c r="D5" s="52"/>
      <c r="E5" s="52"/>
      <c r="F5" s="52"/>
      <c r="G5" s="52"/>
      <c r="H5" s="52"/>
      <c r="I5" s="52"/>
      <c r="J5" s="130"/>
      <c r="K5" s="34"/>
      <c r="L5" s="126"/>
      <c r="M5" s="126"/>
      <c r="N5" s="126"/>
      <c r="O5" s="126"/>
      <c r="P5" s="126"/>
    </row>
    <row r="6" outlineLevel="1" ht="15.75" customHeight="1">
      <c r="A6" s="34"/>
      <c r="B6" s="58" t="s">
        <v>44</v>
      </c>
      <c r="C6" s="59" t="s">
        <v>518</v>
      </c>
      <c r="D6" s="59"/>
      <c r="E6" s="59"/>
      <c r="F6" s="59"/>
      <c r="G6" s="59"/>
      <c r="H6" s="59"/>
      <c r="I6" s="131"/>
      <c r="J6" s="132"/>
      <c r="K6" s="34"/>
      <c r="L6" s="126"/>
      <c r="M6" s="126"/>
      <c r="N6" s="126"/>
      <c r="O6" s="126"/>
      <c r="P6" s="126"/>
    </row>
    <row r="7" outlineLevel="1" ht="15.75" customHeight="1">
      <c r="A7" s="34"/>
      <c r="B7" s="53"/>
      <c r="C7" s="61">
        <f>C15</f>
        <v>3</v>
      </c>
      <c r="D7" s="120"/>
      <c r="E7" s="120"/>
      <c r="F7" s="120"/>
      <c r="G7" s="120"/>
      <c r="H7" s="120"/>
      <c r="I7" s="119"/>
      <c r="J7" s="132"/>
      <c r="K7" s="34"/>
      <c r="L7" s="126"/>
      <c r="M7" s="126"/>
      <c r="N7" s="126"/>
      <c r="O7" s="126"/>
      <c r="P7" s="126"/>
    </row>
    <row r="8" outlineLevel="1" ht="15.75" customHeight="1">
      <c r="A8" s="34"/>
      <c r="B8" s="62" t="s">
        <v>47</v>
      </c>
      <c r="C8" s="63" t="s">
        <v>48</v>
      </c>
      <c r="D8" s="47" t="s">
        <v>49</v>
      </c>
      <c r="E8" s="52"/>
      <c r="F8" s="52"/>
      <c r="G8" s="52"/>
      <c r="H8" s="52"/>
      <c r="I8" s="52"/>
      <c r="J8" s="134"/>
      <c r="K8" s="34"/>
      <c r="L8" s="126"/>
      <c r="M8" s="126"/>
      <c r="N8" s="126"/>
      <c r="O8" s="126"/>
      <c r="P8" s="126"/>
    </row>
    <row r="9" outlineLevel="1" ht="15.75" customHeight="1">
      <c r="A9" s="34"/>
      <c r="B9" s="64"/>
      <c r="C9" s="63" t="s">
        <v>50</v>
      </c>
      <c r="D9" s="47" t="s">
        <v>51</v>
      </c>
      <c r="E9" s="52"/>
      <c r="F9" s="52"/>
      <c r="G9" s="52"/>
      <c r="H9" s="52"/>
      <c r="I9" s="52"/>
      <c r="J9" s="134"/>
      <c r="K9" s="34"/>
      <c r="L9" s="126"/>
      <c r="M9" s="126"/>
      <c r="N9" s="126"/>
      <c r="O9" s="126"/>
      <c r="P9" s="126"/>
    </row>
    <row r="10" outlineLevel="1" ht="15.75" customHeight="1">
      <c r="A10" s="34"/>
      <c r="B10" s="53"/>
      <c r="C10" s="63" t="s">
        <v>52</v>
      </c>
      <c r="D10" s="47" t="s">
        <v>53</v>
      </c>
      <c r="E10" s="52"/>
      <c r="F10" s="52"/>
      <c r="G10" s="52"/>
      <c r="H10" s="52"/>
      <c r="I10" s="52"/>
      <c r="J10" s="134"/>
      <c r="K10" s="34"/>
      <c r="L10" s="126"/>
      <c r="M10" s="126"/>
      <c r="N10" s="126"/>
      <c r="O10" s="126"/>
      <c r="P10" s="126"/>
    </row>
    <row r="11" outlineLevel="1" ht="15.75" customHeight="1">
      <c r="A11" s="13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136"/>
      <c r="M11" s="126"/>
      <c r="N11" s="34"/>
      <c r="O11" s="34"/>
      <c r="P11" s="34"/>
    </row>
    <row r="12" ht="15.75" customHeight="1">
      <c r="A12" s="135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126"/>
      <c r="M12" s="126"/>
      <c r="N12" s="34"/>
      <c r="O12" s="34"/>
      <c r="P12" s="34"/>
    </row>
    <row r="13" ht="15.75" customHeight="1">
      <c r="A13" s="33"/>
      <c r="B13" s="379"/>
      <c r="C13" s="379"/>
      <c r="D13" s="379"/>
      <c r="E13" s="379"/>
      <c r="F13" s="379"/>
      <c r="G13" s="379"/>
      <c r="H13" s="379"/>
      <c r="I13" s="379"/>
      <c r="J13" s="379"/>
      <c r="K13" s="379"/>
      <c r="L13" s="380"/>
      <c r="M13" s="380"/>
      <c r="N13" s="379"/>
      <c r="O13" s="381" t="s">
        <v>199</v>
      </c>
      <c r="P13" s="381" t="s">
        <v>200</v>
      </c>
    </row>
    <row r="14" ht="15.75" customHeight="1">
      <c r="A14" s="33"/>
      <c r="B14" s="121" t="s">
        <v>114</v>
      </c>
      <c r="C14" s="121" t="s">
        <v>115</v>
      </c>
      <c r="D14" s="121" t="s">
        <v>116</v>
      </c>
      <c r="E14" s="121" t="s">
        <v>117</v>
      </c>
      <c r="F14" s="121" t="s">
        <v>118</v>
      </c>
      <c r="L14" s="382" t="s">
        <v>119</v>
      </c>
      <c r="M14" s="382" t="s">
        <v>93</v>
      </c>
      <c r="N14" s="294" t="s">
        <v>394</v>
      </c>
      <c r="O14" s="17" t="s">
        <v>419</v>
      </c>
      <c r="P14" s="294" t="s">
        <v>420</v>
      </c>
    </row>
    <row r="15" ht="15.75" customHeight="1">
      <c r="A15" s="33"/>
      <c r="B15" s="231" t="s">
        <v>518</v>
      </c>
      <c r="C15" s="126">
        <v>3</v>
      </c>
      <c r="D15" s="33"/>
      <c r="E15" s="126" t="s">
        <v>519</v>
      </c>
      <c r="F15" s="167" t="s">
        <v>520</v>
      </c>
      <c r="G15" s="167" t="s">
        <v>521</v>
      </c>
      <c r="H15" s="33"/>
      <c r="I15" s="33"/>
      <c r="J15" s="33"/>
      <c r="K15" s="33"/>
      <c r="L15" s="126" t="b">
        <v>0</v>
      </c>
      <c r="M15" s="34" t="s">
        <v>37</v>
      </c>
      <c r="N15" s="383" t="s">
        <v>513</v>
      </c>
      <c r="O15" s="383" t="s">
        <v>513</v>
      </c>
      <c r="P15" s="383" t="s">
        <v>513</v>
      </c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5"/>
      <c r="M16" s="335"/>
      <c r="N16" s="33"/>
      <c r="O16" s="33"/>
      <c r="P16" s="33"/>
    </row>
    <row r="17" ht="15.75" customHeight="1">
      <c r="A17" s="33"/>
      <c r="B17" s="33"/>
      <c r="C17" s="33"/>
      <c r="D17" s="384" t="s">
        <v>522</v>
      </c>
      <c r="E17" s="171"/>
      <c r="F17" s="171"/>
      <c r="G17" s="172"/>
      <c r="H17" s="335"/>
      <c r="I17" s="384" t="s">
        <v>523</v>
      </c>
      <c r="J17" s="171"/>
      <c r="K17" s="171"/>
      <c r="L17" s="172"/>
      <c r="M17" s="33"/>
      <c r="N17" s="384" t="s">
        <v>524</v>
      </c>
      <c r="O17" s="171"/>
      <c r="P17" s="172"/>
    </row>
    <row r="18" ht="15.75" customHeight="1">
      <c r="A18" s="33"/>
      <c r="B18" s="33"/>
      <c r="C18" s="33"/>
      <c r="D18" s="226"/>
      <c r="E18" s="150"/>
      <c r="F18" s="150"/>
      <c r="G18" s="153"/>
      <c r="H18" s="335"/>
      <c r="I18" s="226"/>
      <c r="J18" s="150"/>
      <c r="K18" s="150"/>
      <c r="L18" s="153"/>
      <c r="M18" s="33"/>
      <c r="N18" s="226"/>
      <c r="O18" s="150"/>
      <c r="P18" s="153"/>
    </row>
    <row r="19" ht="15.75" customHeight="1">
      <c r="A19" s="33"/>
      <c r="B19" s="33"/>
      <c r="C19" s="33"/>
      <c r="D19" s="385" t="s">
        <v>525</v>
      </c>
      <c r="E19" s="386" t="s">
        <v>402</v>
      </c>
      <c r="F19" s="273"/>
      <c r="G19" s="387" t="s">
        <v>526</v>
      </c>
      <c r="H19" s="388"/>
      <c r="I19" s="385" t="s">
        <v>525</v>
      </c>
      <c r="J19" s="386" t="s">
        <v>527</v>
      </c>
      <c r="K19" s="273"/>
      <c r="L19" s="387" t="s">
        <v>528</v>
      </c>
      <c r="M19" s="33"/>
      <c r="N19" s="385" t="s">
        <v>525</v>
      </c>
      <c r="O19" s="386" t="s">
        <v>529</v>
      </c>
      <c r="P19" s="387" t="s">
        <v>528</v>
      </c>
    </row>
    <row r="20" ht="15.75" customHeight="1">
      <c r="A20" s="33"/>
      <c r="B20" s="33"/>
      <c r="C20" s="33"/>
      <c r="D20" s="389" t="s">
        <v>530</v>
      </c>
      <c r="E20" s="95"/>
      <c r="F20" s="57"/>
      <c r="G20" s="390"/>
      <c r="H20" s="335"/>
      <c r="I20" s="391" t="s">
        <v>138</v>
      </c>
      <c r="J20" s="95"/>
      <c r="K20" s="57"/>
      <c r="L20" s="390"/>
      <c r="M20" s="33"/>
      <c r="N20" s="391" t="s">
        <v>138</v>
      </c>
      <c r="O20" s="95"/>
      <c r="P20" s="390"/>
    </row>
    <row r="21" ht="15.75" customHeight="1">
      <c r="A21" s="33"/>
      <c r="B21" s="33"/>
      <c r="C21" s="33"/>
      <c r="D21" s="173"/>
      <c r="E21" s="392" t="s">
        <v>531</v>
      </c>
      <c r="F21" s="55"/>
      <c r="G21" s="390"/>
      <c r="H21" s="335"/>
      <c r="I21" s="173"/>
      <c r="J21" s="392" t="s">
        <v>532</v>
      </c>
      <c r="K21" s="55"/>
      <c r="L21" s="390"/>
      <c r="M21" s="33"/>
      <c r="N21" s="173"/>
      <c r="O21" s="392" t="s">
        <v>532</v>
      </c>
      <c r="P21" s="390"/>
    </row>
    <row r="22" ht="15.75" customHeight="1">
      <c r="A22" s="33"/>
      <c r="B22" s="33"/>
      <c r="C22" s="33"/>
      <c r="D22" s="173"/>
      <c r="F22" s="55"/>
      <c r="G22" s="390"/>
      <c r="H22" s="335"/>
      <c r="I22" s="173"/>
      <c r="K22" s="55"/>
      <c r="L22" s="390"/>
      <c r="M22" s="33"/>
      <c r="N22" s="173"/>
      <c r="P22" s="390"/>
    </row>
    <row r="23" ht="15.75" customHeight="1">
      <c r="A23" s="33"/>
      <c r="B23" s="33"/>
      <c r="C23" s="33"/>
      <c r="D23" s="242"/>
      <c r="E23" s="150"/>
      <c r="F23" s="151"/>
      <c r="G23" s="393"/>
      <c r="H23" s="335"/>
      <c r="I23" s="242"/>
      <c r="J23" s="150"/>
      <c r="K23" s="151"/>
      <c r="L23" s="393"/>
      <c r="M23" s="33"/>
      <c r="N23" s="242"/>
      <c r="O23" s="150"/>
      <c r="P23" s="39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5"/>
      <c r="M24" s="335"/>
      <c r="N24" s="33"/>
      <c r="O24" s="33"/>
      <c r="P24" s="3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4:D4"/>
    <mergeCell ref="B6:B7"/>
    <mergeCell ref="B8:B10"/>
    <mergeCell ref="C2:D2"/>
    <mergeCell ref="G2:I2"/>
    <mergeCell ref="C3:D3"/>
    <mergeCell ref="E3:E4"/>
    <mergeCell ref="F3:F4"/>
    <mergeCell ref="G3:I4"/>
    <mergeCell ref="C5:I5"/>
    <mergeCell ref="D8:I8"/>
    <mergeCell ref="D9:I9"/>
    <mergeCell ref="D10:I10"/>
    <mergeCell ref="F14:K14"/>
    <mergeCell ref="D17:G18"/>
    <mergeCell ref="I17:L18"/>
    <mergeCell ref="N17:P18"/>
    <mergeCell ref="O19:O20"/>
    <mergeCell ref="N20:N23"/>
    <mergeCell ref="O21:O23"/>
    <mergeCell ref="J19:K20"/>
    <mergeCell ref="J21:K23"/>
    <mergeCell ref="E19:F20"/>
    <mergeCell ref="G19:G23"/>
    <mergeCell ref="L19:L23"/>
    <mergeCell ref="P19:P23"/>
    <mergeCell ref="D20:D23"/>
    <mergeCell ref="I20:I23"/>
    <mergeCell ref="E21:F23"/>
  </mergeCells>
  <pageMargins left="0.7" right="0.7" top="0.75" bottom="0.75" header="0" footer="0"/>
  <pageSetup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57BB8A"/>
    <outlinePr summaryRight="0" summaryBelow="0"/>
  </sheetPr>
  <sheetViews>
    <sheetView workbookViewId="0"/>
  </sheetViews>
  <sheetFormatPr defaultColWidth="12.57031" defaultRowHeight="15" customHeight="1"/>
  <cols>
    <col min="1" max="3" width="9.570313" customWidth="1"/>
    <col min="4" max="6" width="10.57031" customWidth="1"/>
    <col min="7" max="7" width="14.71094" customWidth="1"/>
    <col min="8" max="8" width="12.57031" customWidth="1"/>
    <col min="9" max="9" width="18.71094" customWidth="1"/>
    <col min="10" max="10" width="9.570313" customWidth="1"/>
    <col min="11" max="11" width="33.57031" customWidth="1"/>
  </cols>
  <sheetData>
    <row r="1" ht="15.75" customHeight="1">
      <c r="A1" s="394"/>
      <c r="B1" s="395"/>
      <c r="C1" s="396"/>
      <c r="D1" s="396"/>
      <c r="E1" s="397"/>
      <c r="F1" s="397"/>
      <c r="G1" s="397"/>
      <c r="H1" s="397"/>
      <c r="I1" s="398"/>
      <c r="J1" s="398"/>
      <c r="K1" s="398"/>
    </row>
    <row r="2" ht="15.75" customHeight="1">
      <c r="A2" s="399"/>
      <c r="B2" s="41" t="s">
        <v>533</v>
      </c>
      <c r="C2" s="400"/>
      <c r="D2" s="43"/>
      <c r="E2" s="44" t="s">
        <v>33</v>
      </c>
      <c r="F2" s="44" t="s">
        <v>34</v>
      </c>
      <c r="G2" s="45" t="s">
        <v>35</v>
      </c>
      <c r="H2" s="43"/>
      <c r="I2" s="401"/>
      <c r="J2" s="81"/>
      <c r="K2" s="81"/>
    </row>
    <row r="3" ht="15.75" customHeight="1">
      <c r="A3" s="399"/>
      <c r="B3" s="41" t="s">
        <v>36</v>
      </c>
      <c r="C3" s="402"/>
      <c r="D3" s="43"/>
      <c r="E3" s="61" t="s">
        <v>38</v>
      </c>
      <c r="F3" s="403"/>
      <c r="G3" s="404"/>
      <c r="H3" s="51"/>
      <c r="I3" s="401"/>
      <c r="J3" s="81"/>
      <c r="K3" s="81"/>
    </row>
    <row r="4" ht="15.75" customHeight="1">
      <c r="A4" s="399"/>
      <c r="B4" s="41" t="s">
        <v>40</v>
      </c>
      <c r="C4" s="47" t="s">
        <v>41</v>
      </c>
      <c r="D4" s="43"/>
      <c r="E4" s="405"/>
      <c r="F4" s="405"/>
      <c r="G4" s="56"/>
      <c r="H4" s="57"/>
      <c r="I4" s="401"/>
      <c r="J4" s="81"/>
      <c r="K4" s="81"/>
    </row>
    <row r="5" ht="15.75" customHeight="1">
      <c r="A5" s="399"/>
      <c r="B5" s="41" t="s">
        <v>42</v>
      </c>
      <c r="C5" s="47" t="s">
        <v>534</v>
      </c>
      <c r="D5" s="52"/>
      <c r="E5" s="52"/>
      <c r="F5" s="52"/>
      <c r="G5" s="52"/>
      <c r="H5" s="43"/>
      <c r="I5" s="401"/>
      <c r="J5" s="81"/>
      <c r="K5" s="81"/>
    </row>
    <row r="6" ht="15.75" customHeight="1">
      <c r="A6" s="399"/>
      <c r="B6" s="62" t="s">
        <v>44</v>
      </c>
      <c r="C6" s="406" t="s">
        <v>535</v>
      </c>
      <c r="D6" s="407"/>
      <c r="E6" s="407"/>
      <c r="F6" s="407"/>
      <c r="G6" s="407"/>
      <c r="H6" s="407"/>
      <c r="I6" s="401"/>
      <c r="J6" s="81"/>
      <c r="K6" s="81"/>
    </row>
    <row r="7" ht="15.75" customHeight="1">
      <c r="A7" s="399"/>
      <c r="B7" s="53"/>
      <c r="C7" s="408"/>
      <c r="D7" s="407"/>
      <c r="E7" s="407"/>
      <c r="F7" s="407"/>
      <c r="G7" s="407"/>
      <c r="H7" s="407"/>
      <c r="I7" s="401"/>
      <c r="J7" s="81"/>
      <c r="K7" s="81"/>
    </row>
    <row r="8" ht="15.75" customHeight="1">
      <c r="A8" s="399"/>
      <c r="B8" s="62" t="s">
        <v>47</v>
      </c>
      <c r="C8" s="63" t="s">
        <v>48</v>
      </c>
      <c r="D8" s="409" t="s">
        <v>91</v>
      </c>
      <c r="E8" s="52"/>
      <c r="F8" s="52"/>
      <c r="G8" s="52"/>
      <c r="H8" s="43"/>
      <c r="I8" s="401"/>
      <c r="J8" s="81"/>
      <c r="K8" s="81"/>
    </row>
    <row r="9" ht="15.75" customHeight="1">
      <c r="A9" s="399"/>
      <c r="B9" s="64"/>
      <c r="C9" s="63" t="s">
        <v>50</v>
      </c>
      <c r="D9" s="402" t="s">
        <v>536</v>
      </c>
      <c r="E9" s="52"/>
      <c r="F9" s="52"/>
      <c r="G9" s="52"/>
      <c r="H9" s="43"/>
      <c r="I9" s="401"/>
      <c r="J9" s="81"/>
      <c r="K9" s="81"/>
    </row>
    <row r="10" ht="15.75" customHeight="1">
      <c r="A10" s="399"/>
      <c r="B10" s="53"/>
      <c r="C10" s="63" t="s">
        <v>52</v>
      </c>
      <c r="D10" s="402" t="s">
        <v>537</v>
      </c>
      <c r="E10" s="52"/>
      <c r="F10" s="52"/>
      <c r="G10" s="52"/>
      <c r="H10" s="43"/>
      <c r="I10" s="401"/>
      <c r="J10" s="81" t="s">
        <v>538</v>
      </c>
      <c r="K10" s="81"/>
    </row>
    <row r="11" ht="15.75" customHeight="1">
      <c r="A11" s="398"/>
      <c r="B11" s="410"/>
      <c r="C11" s="410"/>
      <c r="D11" s="410"/>
      <c r="E11" s="410"/>
      <c r="F11" s="410"/>
      <c r="G11" s="410"/>
      <c r="H11" s="410"/>
      <c r="I11" s="81"/>
      <c r="J11" s="81"/>
      <c r="K11" s="81"/>
    </row>
    <row r="12" ht="15.75" customHeight="1">
      <c r="A12" s="398"/>
      <c r="B12" s="81"/>
      <c r="C12" s="81"/>
      <c r="D12" s="81"/>
      <c r="E12" s="81"/>
      <c r="F12" s="81"/>
      <c r="G12" s="81"/>
      <c r="H12" s="81"/>
      <c r="I12" s="81"/>
      <c r="J12" s="81"/>
      <c r="K12" s="81"/>
    </row>
    <row r="13" ht="15.75" customHeight="1">
      <c r="A13" s="394"/>
      <c r="B13" s="411" t="s">
        <v>539</v>
      </c>
      <c r="C13" s="411"/>
      <c r="D13" s="411"/>
      <c r="E13" s="411"/>
      <c r="F13" s="411"/>
      <c r="G13" s="411"/>
      <c r="H13" s="411"/>
      <c r="I13" s="411"/>
      <c r="J13" s="411"/>
      <c r="K13" s="411" t="s">
        <v>540</v>
      </c>
    </row>
    <row r="14" ht="15.75" customHeight="1">
      <c r="A14" s="412"/>
      <c r="B14" s="413" t="s">
        <v>541</v>
      </c>
      <c r="C14" s="43"/>
      <c r="D14" s="414" t="s">
        <v>116</v>
      </c>
      <c r="E14" s="414" t="s">
        <v>117</v>
      </c>
      <c r="F14" s="414" t="s">
        <v>542</v>
      </c>
      <c r="G14" s="415" t="s">
        <v>543</v>
      </c>
      <c r="H14" s="52"/>
      <c r="I14" s="43"/>
      <c r="J14" s="414" t="s">
        <v>125</v>
      </c>
      <c r="K14" s="414" t="s">
        <v>544</v>
      </c>
    </row>
    <row r="15" ht="66.75" customHeight="1">
      <c r="A15" s="412"/>
      <c r="B15" s="416" t="s">
        <v>535</v>
      </c>
      <c r="C15" s="51"/>
      <c r="D15" s="48" t="s">
        <v>513</v>
      </c>
      <c r="E15" s="48" t="s">
        <v>545</v>
      </c>
      <c r="F15" s="78" t="s">
        <v>546</v>
      </c>
      <c r="G15" s="417" t="s">
        <v>547</v>
      </c>
      <c r="H15" s="52"/>
      <c r="I15" s="43"/>
      <c r="J15" s="48" t="s">
        <v>513</v>
      </c>
      <c r="K15" s="418"/>
    </row>
    <row r="16" ht="15.75" customHeight="1">
      <c r="A16" s="412"/>
      <c r="B16" s="54"/>
      <c r="C16" s="55"/>
      <c r="D16" s="64"/>
      <c r="E16" s="64"/>
      <c r="F16" s="64"/>
      <c r="G16" s="414" t="s">
        <v>548</v>
      </c>
      <c r="H16" s="414" t="s">
        <v>549</v>
      </c>
      <c r="I16" s="414" t="s">
        <v>550</v>
      </c>
      <c r="J16" s="64"/>
      <c r="K16" s="64"/>
    </row>
    <row r="17" ht="15.75" customHeight="1">
      <c r="A17" s="412"/>
      <c r="B17" s="54"/>
      <c r="C17" s="55"/>
      <c r="D17" s="64"/>
      <c r="E17" s="64"/>
      <c r="F17" s="64"/>
      <c r="G17" s="61"/>
      <c r="H17" s="61"/>
      <c r="I17" s="61"/>
      <c r="J17" s="64"/>
      <c r="K17" s="64"/>
    </row>
    <row r="18" ht="15.75" customHeight="1">
      <c r="A18" s="412"/>
      <c r="B18" s="56"/>
      <c r="C18" s="57"/>
      <c r="D18" s="53"/>
      <c r="E18" s="53"/>
      <c r="F18" s="53"/>
      <c r="G18" s="419" t="s">
        <v>551</v>
      </c>
      <c r="H18" s="43"/>
      <c r="I18" s="420" t="s">
        <v>552</v>
      </c>
      <c r="J18" s="53"/>
      <c r="K18" s="5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2:D2"/>
    <mergeCell ref="G2:H2"/>
    <mergeCell ref="C3:D3"/>
    <mergeCell ref="G3:H4"/>
    <mergeCell ref="C4:D4"/>
    <mergeCell ref="C5:H5"/>
    <mergeCell ref="B6:B7"/>
    <mergeCell ref="D15:D18"/>
    <mergeCell ref="E15:E18"/>
    <mergeCell ref="G14:I14"/>
    <mergeCell ref="G15:I15"/>
    <mergeCell ref="J15:J18"/>
    <mergeCell ref="K15:K18"/>
    <mergeCell ref="G18:H18"/>
    <mergeCell ref="B8:B10"/>
    <mergeCell ref="D8:H8"/>
    <mergeCell ref="D9:H9"/>
    <mergeCell ref="D10:H10"/>
    <mergeCell ref="B14:C14"/>
    <mergeCell ref="B15:C18"/>
    <mergeCell ref="F15:F18"/>
  </mergeCells>
  <hyperlinks>
    <hyperlink ref="I18" r:id="rId1"/>
  </hyperlinks>
  <pageMargins left="0.7" right="0.7" top="0.75" bottom="0.75" header="0" footer="0"/>
  <pageSetup orientation="landscape"/>
  <drawing r:id="rId2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57BB8A"/>
    <outlinePr summaryRight="0" summaryBelow="0"/>
  </sheetPr>
  <sheetViews>
    <sheetView workbookViewId="0"/>
  </sheetViews>
  <sheetFormatPr defaultColWidth="12.57031" defaultRowHeight="15" customHeight="1"/>
  <cols>
    <col min="1" max="3" width="9.570313" customWidth="1"/>
    <col min="4" max="6" width="10.57031" customWidth="1"/>
    <col min="7" max="8" width="12.57031" customWidth="1"/>
    <col min="9" max="9" width="18.42578" customWidth="1"/>
    <col min="10" max="10" width="9.570313" customWidth="1"/>
    <col min="11" max="11" width="33.57031" customWidth="1"/>
  </cols>
  <sheetData>
    <row r="1" ht="15.75" customHeight="1">
      <c r="A1" s="421"/>
      <c r="B1" s="421"/>
      <c r="C1" s="422"/>
      <c r="D1" s="422"/>
      <c r="E1" s="423"/>
      <c r="F1" s="423"/>
      <c r="G1" s="423"/>
      <c r="H1" s="423"/>
      <c r="I1" s="168"/>
      <c r="J1" s="168"/>
      <c r="K1" s="168"/>
    </row>
    <row r="2" ht="15.75" customHeight="1">
      <c r="A2" s="421"/>
      <c r="B2" s="45" t="s">
        <v>533</v>
      </c>
      <c r="C2" s="42"/>
      <c r="D2" s="43"/>
      <c r="E2" s="44" t="s">
        <v>33</v>
      </c>
      <c r="F2" s="44" t="s">
        <v>34</v>
      </c>
      <c r="G2" s="44" t="s">
        <v>35</v>
      </c>
      <c r="H2" s="44"/>
      <c r="I2" s="34"/>
      <c r="J2" s="34"/>
      <c r="K2" s="34"/>
    </row>
    <row r="3" ht="15.75" customHeight="1">
      <c r="A3" s="421"/>
      <c r="B3" s="45" t="s">
        <v>36</v>
      </c>
      <c r="C3" s="47"/>
      <c r="D3" s="43"/>
      <c r="E3" s="61" t="s">
        <v>38</v>
      </c>
      <c r="F3" s="403"/>
      <c r="G3" s="405"/>
      <c r="H3" s="405"/>
      <c r="I3" s="34"/>
      <c r="J3" s="34"/>
      <c r="K3" s="34"/>
    </row>
    <row r="4" ht="15.75" customHeight="1">
      <c r="A4" s="421"/>
      <c r="B4" s="45" t="s">
        <v>40</v>
      </c>
      <c r="C4" s="47" t="s">
        <v>41</v>
      </c>
      <c r="D4" s="43"/>
      <c r="E4" s="405"/>
      <c r="F4" s="405"/>
      <c r="G4" s="403"/>
      <c r="H4" s="405"/>
      <c r="I4" s="34"/>
      <c r="J4" s="34"/>
      <c r="K4" s="34"/>
    </row>
    <row r="5" ht="15.75" customHeight="1">
      <c r="A5" s="421"/>
      <c r="B5" s="45" t="s">
        <v>42</v>
      </c>
      <c r="C5" s="47" t="s">
        <v>553</v>
      </c>
      <c r="D5" s="52"/>
      <c r="E5" s="52"/>
      <c r="F5" s="52"/>
      <c r="G5" s="52"/>
      <c r="H5" s="43"/>
      <c r="I5" s="34"/>
      <c r="J5" s="34"/>
      <c r="K5" s="34"/>
    </row>
    <row r="6" ht="15.75" customHeight="1">
      <c r="A6" s="421"/>
      <c r="B6" s="424" t="s">
        <v>44</v>
      </c>
      <c r="C6" s="425" t="s">
        <v>535</v>
      </c>
      <c r="D6" s="426" t="s">
        <v>554</v>
      </c>
      <c r="E6" s="426" t="s">
        <v>555</v>
      </c>
      <c r="F6" s="426" t="s">
        <v>556</v>
      </c>
      <c r="G6" s="426" t="s">
        <v>557</v>
      </c>
      <c r="H6" s="426" t="s">
        <v>558</v>
      </c>
      <c r="I6" s="34"/>
      <c r="J6" s="34"/>
      <c r="K6" s="34"/>
    </row>
    <row r="7" ht="15.75" customHeight="1">
      <c r="A7" s="421"/>
      <c r="B7" s="56"/>
      <c r="C7" s="427"/>
      <c r="D7" s="427"/>
      <c r="E7" s="427"/>
      <c r="F7" s="428"/>
      <c r="G7" s="428"/>
      <c r="H7" s="428"/>
      <c r="I7" s="34"/>
      <c r="J7" s="34"/>
      <c r="K7" s="34"/>
    </row>
    <row r="8" ht="15.75" customHeight="1">
      <c r="A8" s="421"/>
      <c r="B8" s="424" t="s">
        <v>47</v>
      </c>
      <c r="C8" s="63" t="s">
        <v>48</v>
      </c>
      <c r="D8" s="117" t="s">
        <v>91</v>
      </c>
      <c r="E8" s="52"/>
      <c r="F8" s="52"/>
      <c r="G8" s="52"/>
      <c r="H8" s="43"/>
      <c r="I8" s="34"/>
      <c r="J8" s="34"/>
      <c r="K8" s="34"/>
    </row>
    <row r="9" ht="15.75" customHeight="1">
      <c r="A9" s="421"/>
      <c r="B9" s="54"/>
      <c r="C9" s="63" t="s">
        <v>50</v>
      </c>
      <c r="D9" s="47" t="s">
        <v>536</v>
      </c>
      <c r="E9" s="52"/>
      <c r="F9" s="52"/>
      <c r="G9" s="52"/>
      <c r="H9" s="43"/>
      <c r="I9" s="34"/>
      <c r="J9" s="34"/>
      <c r="K9" s="34"/>
    </row>
    <row r="10" ht="15.75" customHeight="1">
      <c r="A10" s="421"/>
      <c r="B10" s="56"/>
      <c r="C10" s="63" t="s">
        <v>52</v>
      </c>
      <c r="D10" s="47" t="s">
        <v>537</v>
      </c>
      <c r="E10" s="52"/>
      <c r="F10" s="52"/>
      <c r="G10" s="52"/>
      <c r="H10" s="43"/>
      <c r="I10" s="34"/>
      <c r="J10" s="34"/>
      <c r="K10" s="34"/>
    </row>
    <row r="11" ht="15.75" customHeight="1">
      <c r="A11" s="168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ht="15.75" customHeight="1">
      <c r="A12" s="429"/>
      <c r="B12" s="430" t="s">
        <v>539</v>
      </c>
      <c r="C12" s="34"/>
      <c r="D12" s="34"/>
      <c r="E12" s="34"/>
      <c r="F12" s="34"/>
      <c r="G12" s="34"/>
      <c r="H12" s="34"/>
      <c r="I12" s="34"/>
      <c r="J12" s="34"/>
      <c r="K12" s="34"/>
    </row>
    <row r="13" ht="15.75" customHeight="1">
      <c r="A13" s="421"/>
      <c r="B13" s="431" t="s">
        <v>541</v>
      </c>
      <c r="C13" s="43"/>
      <c r="D13" s="44" t="s">
        <v>116</v>
      </c>
      <c r="E13" s="44" t="s">
        <v>117</v>
      </c>
      <c r="F13" s="44" t="s">
        <v>542</v>
      </c>
      <c r="G13" s="45" t="s">
        <v>543</v>
      </c>
      <c r="H13" s="52"/>
      <c r="I13" s="43"/>
      <c r="J13" s="44" t="s">
        <v>125</v>
      </c>
      <c r="K13" s="44" t="s">
        <v>544</v>
      </c>
    </row>
    <row r="14" ht="15.75" customHeight="1">
      <c r="A14" s="168"/>
      <c r="B14" s="432" t="s">
        <v>556</v>
      </c>
      <c r="C14" s="55"/>
      <c r="D14" s="433" t="s">
        <v>513</v>
      </c>
      <c r="E14" s="433" t="s">
        <v>559</v>
      </c>
      <c r="F14" s="434" t="s">
        <v>560</v>
      </c>
      <c r="G14" s="435" t="s">
        <v>561</v>
      </c>
      <c r="H14" s="52"/>
      <c r="I14" s="43"/>
      <c r="J14" s="433" t="s">
        <v>513</v>
      </c>
      <c r="K14" s="433"/>
    </row>
    <row r="15" ht="15.75" customHeight="1">
      <c r="A15" s="168"/>
      <c r="B15" s="54"/>
      <c r="C15" s="55"/>
      <c r="D15" s="55"/>
      <c r="E15" s="55"/>
      <c r="F15" s="55"/>
      <c r="G15" s="44" t="s">
        <v>548</v>
      </c>
      <c r="H15" s="436" t="s">
        <v>549</v>
      </c>
      <c r="I15" s="436" t="s">
        <v>550</v>
      </c>
      <c r="J15" s="55"/>
      <c r="K15" s="55"/>
    </row>
    <row r="16" ht="15.75" customHeight="1">
      <c r="A16" s="168"/>
      <c r="B16" s="54"/>
      <c r="C16" s="55"/>
      <c r="D16" s="55"/>
      <c r="E16" s="55"/>
      <c r="F16" s="55"/>
      <c r="G16" s="61"/>
      <c r="H16" s="61"/>
      <c r="I16" s="61"/>
      <c r="J16" s="55"/>
      <c r="K16" s="55"/>
    </row>
    <row r="17" ht="15.75" customHeight="1">
      <c r="A17" s="168"/>
      <c r="B17" s="56"/>
      <c r="C17" s="57"/>
      <c r="D17" s="57"/>
      <c r="E17" s="57"/>
      <c r="F17" s="57"/>
      <c r="G17" s="437" t="s">
        <v>551</v>
      </c>
      <c r="H17" s="57"/>
      <c r="I17" s="213" t="s">
        <v>513</v>
      </c>
      <c r="J17" s="57"/>
      <c r="K17" s="57"/>
    </row>
    <row r="18" ht="15.75" customHeight="1">
      <c r="A18" s="168"/>
      <c r="B18" s="432" t="s">
        <v>562</v>
      </c>
      <c r="C18" s="55"/>
      <c r="D18" s="433" t="s">
        <v>513</v>
      </c>
      <c r="E18" s="433" t="s">
        <v>563</v>
      </c>
      <c r="F18" s="434" t="s">
        <v>560</v>
      </c>
      <c r="G18" s="435" t="s">
        <v>547</v>
      </c>
      <c r="H18" s="52"/>
      <c r="I18" s="43"/>
      <c r="J18" s="433" t="s">
        <v>513</v>
      </c>
      <c r="K18" s="433"/>
    </row>
    <row r="19" ht="15.75" customHeight="1">
      <c r="A19" s="168"/>
      <c r="B19" s="54"/>
      <c r="C19" s="55"/>
      <c r="D19" s="55"/>
      <c r="E19" s="55"/>
      <c r="F19" s="55"/>
      <c r="G19" s="44" t="s">
        <v>548</v>
      </c>
      <c r="H19" s="436" t="s">
        <v>549</v>
      </c>
      <c r="I19" s="436" t="s">
        <v>550</v>
      </c>
      <c r="J19" s="55"/>
      <c r="K19" s="55"/>
    </row>
    <row r="20" ht="15.75" customHeight="1">
      <c r="A20" s="168"/>
      <c r="B20" s="54"/>
      <c r="C20" s="55"/>
      <c r="D20" s="55"/>
      <c r="E20" s="55"/>
      <c r="F20" s="55"/>
      <c r="G20" s="61"/>
      <c r="H20" s="61"/>
      <c r="I20" s="61"/>
      <c r="J20" s="55"/>
      <c r="K20" s="55"/>
    </row>
    <row r="21" ht="15.75" customHeight="1">
      <c r="A21" s="168"/>
      <c r="B21" s="56"/>
      <c r="C21" s="57"/>
      <c r="D21" s="57"/>
      <c r="E21" s="57"/>
      <c r="F21" s="57"/>
      <c r="G21" s="437" t="s">
        <v>551</v>
      </c>
      <c r="H21" s="57"/>
      <c r="I21" s="420" t="s">
        <v>564</v>
      </c>
      <c r="J21" s="57"/>
      <c r="K21" s="57"/>
    </row>
    <row r="22" ht="15.75" customHeight="1">
      <c r="A22" s="168"/>
      <c r="B22" s="432" t="s">
        <v>558</v>
      </c>
      <c r="C22" s="55"/>
      <c r="D22" s="433" t="s">
        <v>513</v>
      </c>
      <c r="E22" s="433" t="s">
        <v>565</v>
      </c>
      <c r="F22" s="434" t="s">
        <v>560</v>
      </c>
      <c r="G22" s="435" t="s">
        <v>547</v>
      </c>
      <c r="H22" s="52"/>
      <c r="I22" s="43"/>
      <c r="J22" s="433" t="s">
        <v>513</v>
      </c>
      <c r="K22" s="433"/>
    </row>
    <row r="23" ht="15.75" customHeight="1">
      <c r="A23" s="168"/>
      <c r="B23" s="54"/>
      <c r="C23" s="55"/>
      <c r="D23" s="55"/>
      <c r="E23" s="55"/>
      <c r="F23" s="55"/>
      <c r="G23" s="44" t="s">
        <v>548</v>
      </c>
      <c r="H23" s="436" t="s">
        <v>549</v>
      </c>
      <c r="I23" s="436" t="s">
        <v>550</v>
      </c>
      <c r="J23" s="55"/>
      <c r="K23" s="55"/>
    </row>
    <row r="24" ht="15.75" customHeight="1">
      <c r="A24" s="168"/>
      <c r="B24" s="54"/>
      <c r="C24" s="55"/>
      <c r="D24" s="55"/>
      <c r="E24" s="55"/>
      <c r="F24" s="55"/>
      <c r="G24" s="61"/>
      <c r="H24" s="61"/>
      <c r="I24" s="61"/>
      <c r="J24" s="55"/>
      <c r="K24" s="55"/>
    </row>
    <row r="25" ht="15.75" customHeight="1">
      <c r="A25" s="168"/>
      <c r="B25" s="56"/>
      <c r="C25" s="57"/>
      <c r="D25" s="57"/>
      <c r="E25" s="57"/>
      <c r="F25" s="57"/>
      <c r="G25" s="437" t="s">
        <v>551</v>
      </c>
      <c r="H25" s="57"/>
      <c r="I25" s="420" t="s">
        <v>566</v>
      </c>
      <c r="J25" s="57"/>
      <c r="K25" s="57"/>
    </row>
    <row r="26" ht="15.75" customHeight="1">
      <c r="A26" s="168"/>
      <c r="B26" s="432" t="s">
        <v>567</v>
      </c>
      <c r="C26" s="55"/>
      <c r="D26" s="433" t="s">
        <v>513</v>
      </c>
      <c r="E26" s="433" t="s">
        <v>568</v>
      </c>
      <c r="F26" s="434" t="s">
        <v>560</v>
      </c>
      <c r="G26" s="435" t="s">
        <v>547</v>
      </c>
      <c r="H26" s="52"/>
      <c r="I26" s="43"/>
      <c r="J26" s="433" t="s">
        <v>513</v>
      </c>
      <c r="K26" s="433"/>
    </row>
    <row r="27" ht="15.75" customHeight="1">
      <c r="A27" s="168"/>
      <c r="B27" s="54"/>
      <c r="C27" s="55"/>
      <c r="D27" s="55"/>
      <c r="E27" s="55"/>
      <c r="F27" s="55"/>
      <c r="G27" s="44" t="s">
        <v>548</v>
      </c>
      <c r="H27" s="436" t="s">
        <v>549</v>
      </c>
      <c r="I27" s="436" t="s">
        <v>550</v>
      </c>
      <c r="J27" s="55"/>
      <c r="K27" s="55"/>
    </row>
    <row r="28" ht="15.75" customHeight="1">
      <c r="A28" s="168"/>
      <c r="B28" s="54"/>
      <c r="C28" s="55"/>
      <c r="D28" s="55"/>
      <c r="E28" s="55"/>
      <c r="F28" s="55"/>
      <c r="G28" s="61"/>
      <c r="H28" s="61"/>
      <c r="I28" s="61"/>
      <c r="J28" s="55"/>
      <c r="K28" s="55"/>
    </row>
    <row r="29" ht="15.75" customHeight="1">
      <c r="A29" s="168"/>
      <c r="B29" s="56"/>
      <c r="C29" s="57"/>
      <c r="D29" s="57"/>
      <c r="E29" s="57"/>
      <c r="F29" s="57"/>
      <c r="G29" s="437" t="s">
        <v>551</v>
      </c>
      <c r="H29" s="57"/>
      <c r="I29" s="420" t="s">
        <v>566</v>
      </c>
      <c r="J29" s="57"/>
      <c r="K29" s="57"/>
    </row>
    <row r="30" ht="15.75" customHeight="1">
      <c r="A30" s="168"/>
      <c r="B30" s="432" t="s">
        <v>569</v>
      </c>
      <c r="C30" s="55"/>
      <c r="D30" s="433" t="s">
        <v>513</v>
      </c>
      <c r="E30" s="433" t="s">
        <v>570</v>
      </c>
      <c r="F30" s="434" t="s">
        <v>560</v>
      </c>
      <c r="G30" s="435" t="s">
        <v>547</v>
      </c>
      <c r="H30" s="52"/>
      <c r="I30" s="43"/>
      <c r="J30" s="433" t="s">
        <v>513</v>
      </c>
      <c r="K30" s="433"/>
    </row>
    <row r="31" ht="15.75" customHeight="1">
      <c r="A31" s="168"/>
      <c r="B31" s="54"/>
      <c r="C31" s="55"/>
      <c r="D31" s="55"/>
      <c r="E31" s="55"/>
      <c r="F31" s="55"/>
      <c r="G31" s="44" t="s">
        <v>548</v>
      </c>
      <c r="H31" s="436" t="s">
        <v>549</v>
      </c>
      <c r="I31" s="436" t="s">
        <v>550</v>
      </c>
      <c r="J31" s="55"/>
      <c r="K31" s="55"/>
    </row>
    <row r="32" ht="15.75" customHeight="1">
      <c r="A32" s="168"/>
      <c r="B32" s="54"/>
      <c r="C32" s="55"/>
      <c r="D32" s="55"/>
      <c r="E32" s="55"/>
      <c r="F32" s="55"/>
      <c r="G32" s="61"/>
      <c r="H32" s="61"/>
      <c r="I32" s="61"/>
      <c r="J32" s="55"/>
      <c r="K32" s="55"/>
    </row>
    <row r="33" ht="15.75" customHeight="1">
      <c r="A33" s="168"/>
      <c r="B33" s="56"/>
      <c r="C33" s="57"/>
      <c r="D33" s="57"/>
      <c r="E33" s="57"/>
      <c r="F33" s="57"/>
      <c r="G33" s="437" t="s">
        <v>551</v>
      </c>
      <c r="H33" s="57"/>
      <c r="I33" s="420" t="s">
        <v>566</v>
      </c>
      <c r="J33" s="57"/>
      <c r="K33" s="5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G22:I22"/>
    <mergeCell ref="B22:C25"/>
    <mergeCell ref="E22:E25"/>
    <mergeCell ref="D22:D25"/>
    <mergeCell ref="K22:K25"/>
    <mergeCell ref="F22:F25"/>
    <mergeCell ref="J22:J25"/>
    <mergeCell ref="G25:H25"/>
    <mergeCell ref="F26:F29"/>
    <mergeCell ref="D26:D29"/>
    <mergeCell ref="B26:C29"/>
    <mergeCell ref="G26:I26"/>
    <mergeCell ref="J26:J29"/>
    <mergeCell ref="K26:K29"/>
    <mergeCell ref="E26:E29"/>
    <mergeCell ref="G29:H29"/>
    <mergeCell ref="K30:K33"/>
    <mergeCell ref="F30:F33"/>
    <mergeCell ref="G30:I30"/>
    <mergeCell ref="E30:E33"/>
    <mergeCell ref="D30:D33"/>
    <mergeCell ref="J30:J33"/>
    <mergeCell ref="B30:C33"/>
    <mergeCell ref="G33:H33"/>
    <mergeCell ref="C2:D2"/>
    <mergeCell ref="C3:D3"/>
    <mergeCell ref="C4:D4"/>
    <mergeCell ref="C5:H5"/>
    <mergeCell ref="B6:B7"/>
    <mergeCell ref="B8:B10"/>
    <mergeCell ref="D8:H8"/>
    <mergeCell ref="D9:H9"/>
    <mergeCell ref="D10:H10"/>
    <mergeCell ref="B13:C13"/>
    <mergeCell ref="G13:I13"/>
    <mergeCell ref="E14:E17"/>
    <mergeCell ref="F14:F17"/>
    <mergeCell ref="K14:K17"/>
    <mergeCell ref="G14:I14"/>
    <mergeCell ref="B14:C17"/>
    <mergeCell ref="J14:J17"/>
    <mergeCell ref="D14:D17"/>
    <mergeCell ref="G17:H17"/>
    <mergeCell ref="K18:K21"/>
    <mergeCell ref="G18:I18"/>
    <mergeCell ref="F18:F21"/>
    <mergeCell ref="E18:E21"/>
    <mergeCell ref="J18:J21"/>
    <mergeCell ref="B18:C21"/>
    <mergeCell ref="D18:D21"/>
    <mergeCell ref="G21:H21"/>
  </mergeCells>
  <hyperlinks>
    <hyperlink ref="I21" r:id="rId1"/>
    <hyperlink ref="I25" r:id="rId2"/>
    <hyperlink ref="I29" r:id="rId3"/>
    <hyperlink ref="I33" r:id="rId4"/>
  </hyperlinks>
  <pageMargins left="0.7" right="0.7" top="0.75" bottom="0.75" header="0" footer="0"/>
  <pageSetup orientation="landscape"/>
  <drawing r:id="rId5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9900FF"/>
    <outlinePr summaryRight="0" summaryBelow="0"/>
  </sheetPr>
  <sheetViews>
    <sheetView workbookViewId="0"/>
  </sheetViews>
  <sheetFormatPr defaultColWidth="12.57031" defaultRowHeight="15" customHeight="1"/>
  <cols>
    <col min="1" max="6" width="9.570313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9900FF"/>
    <outlinePr summaryRight="0" summaryBelow="0"/>
  </sheetPr>
  <sheetViews>
    <sheetView workbookViewId="0">
      <selection activeCell="A1" sqref="A1:B2"/>
    </sheetView>
  </sheetViews>
  <sheetFormatPr defaultColWidth="12.57031" defaultRowHeight="15" customHeight="1"/>
  <cols>
    <col min="1" max="6" width="9.570313" customWidth="1"/>
  </cols>
  <sheetData>
    <row r="1" ht="15.75" customHeight="1">
      <c r="A1" s="438" t="s">
        <v>571</v>
      </c>
      <c r="C1" s="439" t="s">
        <v>572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2"/>
    <mergeCell ref="C1:E2"/>
  </mergeCells>
  <hyperlinks>
    <hyperlink ref="C1" location="gid=1541610064" r:id="rId1"/>
  </hyperlinks>
  <pageMargins left="0.7" right="0.7" top="0.75" bottom="0.75" header="0" footer="0"/>
  <pageSetup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9900FF"/>
    <outlinePr summaryRight="0" summaryBelow="0"/>
    <pageSetUpPr fitToPage="1"/>
  </sheetPr>
  <sheetViews>
    <sheetView workbookViewId="0">
      <pane activePane="bottomLeft" state="frozen" topLeftCell="A5" ySplit="4"/>
      <selection pane="bottomLeft" activeCell="B6" sqref="B6"/>
    </sheetView>
  </sheetViews>
  <sheetFormatPr defaultColWidth="12.57031" defaultRowHeight="15" customHeight="1" outlineLevelCol="1" outlineLevelRow="1"/>
  <cols>
    <col min="1" max="2" width="15.57031" customWidth="1"/>
    <col min="3" max="3" width="22.71094" customWidth="1" outlineLevel="1"/>
    <col min="4" max="4" width="14.71094" customWidth="1" outlineLevel="1"/>
    <col min="5" max="5" width="9.140625" customWidth="1" outlineLevel="1"/>
    <col min="6" max="7" width="16.42578" customWidth="1"/>
    <col min="8" max="8" width="17.85547" customWidth="1"/>
    <col min="9" max="9" width="16.42578" customWidth="1"/>
    <col min="10" max="10" width="15.28516" customWidth="1"/>
    <col min="11" max="11" width="15.42578" customWidth="1"/>
    <col min="12" max="12" width="20.28516" hidden="1" customWidth="1" outlineLevel="1"/>
    <col min="13" max="13" width="23.71094" hidden="1" customWidth="1" outlineLevel="1"/>
    <col min="14" max="14" width="25.57031" hidden="1" customWidth="1" outlineLevel="1"/>
    <col min="15" max="15" width="18.71094" customWidth="1"/>
    <col min="16" max="19" width="24.85547" customWidth="1"/>
  </cols>
  <sheetData>
    <row r="1" ht="15.75" customHeight="1">
      <c r="A1" s="440" t="s">
        <v>573</v>
      </c>
      <c r="B1" s="440" t="s">
        <v>574</v>
      </c>
      <c r="C1" s="440" t="s">
        <v>575</v>
      </c>
      <c r="D1" s="440" t="s">
        <v>37</v>
      </c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</row>
    <row r="2" ht="15.75" customHeight="1">
      <c r="A2" s="440" t="s">
        <v>576</v>
      </c>
      <c r="B2" s="440" t="s">
        <v>577</v>
      </c>
      <c r="C2" s="440" t="s">
        <v>578</v>
      </c>
      <c r="D2" s="442" t="s">
        <v>579</v>
      </c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</row>
    <row r="3" ht="15.75" customHeight="1">
      <c r="A3" s="443" t="s">
        <v>580</v>
      </c>
      <c r="B3" s="444" t="s">
        <v>581</v>
      </c>
      <c r="C3" s="445" t="s">
        <v>582</v>
      </c>
      <c r="D3" s="443" t="s">
        <v>583</v>
      </c>
      <c r="E3" s="446" t="s">
        <v>584</v>
      </c>
      <c r="F3" s="447" t="s">
        <v>585</v>
      </c>
      <c r="G3" s="93"/>
      <c r="H3" s="93"/>
      <c r="I3" s="93"/>
      <c r="J3" s="93"/>
      <c r="K3" s="448"/>
      <c r="L3" s="449"/>
      <c r="M3" s="450" t="s">
        <v>586</v>
      </c>
      <c r="N3" s="451" t="s">
        <v>587</v>
      </c>
      <c r="O3" s="452" t="s">
        <v>588</v>
      </c>
      <c r="P3" s="70"/>
      <c r="Q3" s="453"/>
      <c r="R3" s="454" t="s">
        <v>589</v>
      </c>
      <c r="S3" s="453"/>
    </row>
    <row r="4" ht="17.25" customHeight="1">
      <c r="A4" s="109"/>
      <c r="B4" s="455" t="s">
        <v>590</v>
      </c>
      <c r="C4" s="456"/>
      <c r="D4" s="109"/>
      <c r="E4" s="457"/>
      <c r="F4" s="56"/>
      <c r="G4" s="95"/>
      <c r="H4" s="95"/>
      <c r="I4" s="95"/>
      <c r="J4" s="95"/>
      <c r="K4" s="458"/>
      <c r="L4" s="459"/>
      <c r="M4" s="456"/>
      <c r="N4" s="459"/>
      <c r="O4" s="460" t="s">
        <v>591</v>
      </c>
      <c r="P4" s="461" t="s">
        <v>592</v>
      </c>
      <c r="Q4" s="462" t="s">
        <v>593</v>
      </c>
      <c r="R4" s="463" t="s">
        <v>594</v>
      </c>
      <c r="S4" s="464" t="s">
        <v>595</v>
      </c>
    </row>
    <row r="5" ht="15.75" customHeight="1">
      <c r="A5" s="465" t="s">
        <v>596</v>
      </c>
      <c r="B5" s="466" t="s">
        <v>597</v>
      </c>
      <c r="C5" s="467"/>
      <c r="D5" s="73"/>
      <c r="E5" s="468"/>
      <c r="F5" s="469" t="s">
        <v>598</v>
      </c>
      <c r="G5" s="469" t="s">
        <v>598</v>
      </c>
      <c r="H5" s="469" t="s">
        <v>598</v>
      </c>
      <c r="I5" s="469" t="s">
        <v>598</v>
      </c>
      <c r="J5" s="469" t="s">
        <v>598</v>
      </c>
      <c r="K5" s="469" t="s">
        <v>598</v>
      </c>
      <c r="L5" s="449"/>
      <c r="M5" s="470"/>
      <c r="N5" s="471"/>
      <c r="O5" s="467"/>
      <c r="P5" s="38"/>
      <c r="Q5" s="472" t="s">
        <v>599</v>
      </c>
      <c r="R5" s="470"/>
      <c r="S5" s="38"/>
    </row>
    <row r="6" ht="16.5" customHeight="1">
      <c r="A6" s="473" t="s">
        <v>46</v>
      </c>
      <c r="B6" s="474" t="s">
        <v>597</v>
      </c>
      <c r="C6" s="475"/>
      <c r="D6" s="476" t="s">
        <v>600</v>
      </c>
      <c r="E6" s="477"/>
      <c r="F6" s="478" t="s">
        <v>601</v>
      </c>
      <c r="G6" s="93"/>
      <c r="H6" s="93"/>
      <c r="I6" s="93"/>
      <c r="J6" s="93"/>
      <c r="K6" s="51"/>
      <c r="L6" s="479"/>
      <c r="M6" s="480"/>
      <c r="N6" s="481"/>
      <c r="O6" s="482" t="s">
        <v>602</v>
      </c>
      <c r="P6" s="483"/>
      <c r="Q6" s="481"/>
      <c r="R6" s="480"/>
      <c r="S6" s="483"/>
    </row>
    <row r="7" ht="15.75" customHeight="1">
      <c r="A7" s="37"/>
      <c r="B7" s="484"/>
      <c r="C7" s="485"/>
      <c r="D7" s="107"/>
      <c r="E7" s="40"/>
      <c r="F7" s="54"/>
      <c r="K7" s="55"/>
      <c r="L7" s="486"/>
      <c r="M7" s="487"/>
      <c r="N7" s="488"/>
      <c r="O7" s="489"/>
      <c r="P7" s="39"/>
      <c r="Q7" s="488"/>
      <c r="R7" s="487"/>
      <c r="S7" s="39"/>
    </row>
    <row r="8" ht="15.75" customHeight="1">
      <c r="A8" s="37"/>
      <c r="B8" s="484"/>
      <c r="C8" s="485"/>
      <c r="D8" s="107"/>
      <c r="E8" s="40"/>
      <c r="F8" s="54"/>
      <c r="K8" s="55"/>
      <c r="L8" s="486"/>
      <c r="M8" s="487"/>
      <c r="N8" s="488"/>
      <c r="O8" s="489"/>
      <c r="P8" s="39"/>
      <c r="Q8" s="488"/>
      <c r="R8" s="487"/>
      <c r="S8" s="39"/>
    </row>
    <row r="9" ht="15.75" customHeight="1">
      <c r="A9" s="37"/>
      <c r="B9" s="484"/>
      <c r="C9" s="490"/>
      <c r="D9" s="107"/>
      <c r="E9" s="94"/>
      <c r="F9" s="54"/>
      <c r="K9" s="55"/>
      <c r="L9" s="486"/>
      <c r="M9" s="487"/>
      <c r="N9" s="114"/>
      <c r="O9" s="489"/>
      <c r="P9" s="46"/>
      <c r="Q9" s="488"/>
      <c r="R9" s="487"/>
      <c r="S9" s="39"/>
    </row>
    <row r="10" ht="15.75" customHeight="1">
      <c r="A10" s="37"/>
      <c r="B10" s="484"/>
      <c r="C10" s="490"/>
      <c r="D10" s="491">
        <v>45400</v>
      </c>
      <c r="E10" s="94"/>
      <c r="F10" s="54"/>
      <c r="K10" s="55"/>
      <c r="L10" s="486"/>
      <c r="M10" s="487"/>
      <c r="N10" s="114"/>
      <c r="O10" s="492" t="s">
        <v>603</v>
      </c>
      <c r="P10" s="46"/>
      <c r="Q10" s="488"/>
      <c r="R10" s="487"/>
      <c r="S10" s="39"/>
    </row>
    <row r="11" ht="15.75" customHeight="1">
      <c r="A11" s="37"/>
      <c r="B11" s="484"/>
      <c r="C11" s="490"/>
      <c r="D11" s="107"/>
      <c r="E11" s="94"/>
      <c r="F11" s="54"/>
      <c r="K11" s="55"/>
      <c r="L11" s="486"/>
      <c r="M11" s="487"/>
      <c r="N11" s="114"/>
      <c r="O11" s="489"/>
      <c r="P11" s="46"/>
      <c r="Q11" s="488"/>
      <c r="R11" s="487"/>
      <c r="S11" s="39"/>
    </row>
    <row r="12" ht="15.75" customHeight="1">
      <c r="A12" s="37"/>
      <c r="B12" s="484"/>
      <c r="C12" s="485"/>
      <c r="D12" s="107"/>
      <c r="E12" s="40"/>
      <c r="F12" s="54"/>
      <c r="K12" s="55"/>
      <c r="L12" s="486"/>
      <c r="M12" s="487"/>
      <c r="N12" s="488"/>
      <c r="O12" s="489"/>
      <c r="P12" s="39"/>
      <c r="Q12" s="488"/>
      <c r="R12" s="487"/>
      <c r="S12" s="39"/>
    </row>
    <row r="13" ht="15.75" customHeight="1">
      <c r="A13" s="37"/>
      <c r="B13" s="484"/>
      <c r="C13" s="485"/>
      <c r="D13" s="109"/>
      <c r="E13" s="40"/>
      <c r="F13" s="56"/>
      <c r="G13" s="95"/>
      <c r="H13" s="95"/>
      <c r="I13" s="95"/>
      <c r="J13" s="95"/>
      <c r="K13" s="57"/>
      <c r="L13" s="486"/>
      <c r="M13" s="487"/>
      <c r="N13" s="488"/>
      <c r="O13" s="489"/>
      <c r="P13" s="39"/>
      <c r="Q13" s="488"/>
      <c r="R13" s="487"/>
      <c r="S13" s="39"/>
    </row>
    <row r="14" ht="15.75" customHeight="1">
      <c r="A14" s="37"/>
      <c r="B14" s="484"/>
      <c r="C14" s="485"/>
      <c r="D14" s="493" t="s">
        <v>604</v>
      </c>
      <c r="E14" s="40"/>
      <c r="F14" s="494" t="s">
        <v>605</v>
      </c>
      <c r="G14" s="93"/>
      <c r="H14" s="93"/>
      <c r="I14" s="93"/>
      <c r="J14" s="93"/>
      <c r="K14" s="51"/>
      <c r="L14" s="486"/>
      <c r="M14" s="487"/>
      <c r="N14" s="488"/>
      <c r="O14" s="467"/>
      <c r="P14" s="39"/>
      <c r="Q14" s="472" t="s">
        <v>606</v>
      </c>
      <c r="R14" s="487"/>
      <c r="S14" s="39"/>
    </row>
    <row r="15" ht="15.75" customHeight="1">
      <c r="A15" s="33"/>
      <c r="B15" s="106"/>
      <c r="C15" s="467"/>
      <c r="D15" s="109"/>
      <c r="E15" s="468"/>
      <c r="F15" s="56"/>
      <c r="G15" s="95"/>
      <c r="H15" s="95"/>
      <c r="I15" s="95"/>
      <c r="J15" s="95"/>
      <c r="K15" s="57"/>
      <c r="L15" s="486"/>
      <c r="M15" s="470"/>
      <c r="N15" s="471"/>
      <c r="O15" s="456"/>
      <c r="P15" s="38"/>
      <c r="Q15" s="495"/>
      <c r="R15" s="470"/>
      <c r="S15" s="38"/>
    </row>
    <row r="16" ht="15.75" customHeight="1">
      <c r="A16" s="473" t="s">
        <v>607</v>
      </c>
      <c r="B16" s="474" t="s">
        <v>597</v>
      </c>
      <c r="C16" s="496" t="s">
        <v>608</v>
      </c>
      <c r="D16" s="497"/>
      <c r="E16" s="477"/>
      <c r="F16" s="498" t="s">
        <v>607</v>
      </c>
      <c r="G16" s="93"/>
      <c r="H16" s="93"/>
      <c r="I16" s="93"/>
      <c r="J16" s="93"/>
      <c r="K16" s="51"/>
      <c r="L16" s="486"/>
      <c r="M16" s="480"/>
      <c r="N16" s="481"/>
      <c r="O16" s="480"/>
      <c r="P16" s="483"/>
      <c r="Q16" s="481"/>
      <c r="R16" s="480"/>
      <c r="S16" s="483"/>
    </row>
    <row r="17" ht="15.75" customHeight="1">
      <c r="A17" s="37"/>
      <c r="B17" s="499" t="s">
        <v>609</v>
      </c>
      <c r="C17" s="489"/>
      <c r="D17" s="37"/>
      <c r="E17" s="40"/>
      <c r="F17" s="56"/>
      <c r="G17" s="95"/>
      <c r="H17" s="95"/>
      <c r="I17" s="95"/>
      <c r="J17" s="95"/>
      <c r="K17" s="57"/>
      <c r="L17" s="486"/>
      <c r="M17" s="487"/>
      <c r="N17" s="488"/>
      <c r="O17" s="487"/>
      <c r="P17" s="39"/>
      <c r="Q17" s="488"/>
      <c r="R17" s="487"/>
      <c r="S17" s="39"/>
    </row>
    <row r="18" ht="15.75" customHeight="1">
      <c r="A18" s="37"/>
      <c r="B18" s="484"/>
      <c r="C18" s="489"/>
      <c r="D18" s="37"/>
      <c r="E18" s="40"/>
      <c r="F18" s="500" t="s">
        <v>610</v>
      </c>
      <c r="G18" s="52"/>
      <c r="H18" s="52"/>
      <c r="I18" s="52"/>
      <c r="J18" s="52"/>
      <c r="K18" s="43"/>
      <c r="L18" s="486"/>
      <c r="M18" s="487"/>
      <c r="N18" s="488"/>
      <c r="O18" s="487"/>
      <c r="P18" s="39"/>
      <c r="Q18" s="488"/>
      <c r="R18" s="487"/>
      <c r="S18" s="39"/>
    </row>
    <row r="19" ht="15.75" customHeight="1">
      <c r="A19" s="37"/>
      <c r="B19" s="484"/>
      <c r="C19" s="489"/>
      <c r="D19" s="37"/>
      <c r="E19" s="488"/>
      <c r="F19" s="501" t="s">
        <v>611</v>
      </c>
      <c r="G19" s="52"/>
      <c r="H19" s="52"/>
      <c r="I19" s="52"/>
      <c r="J19" s="52"/>
      <c r="K19" s="43"/>
      <c r="L19" s="486"/>
      <c r="M19" s="487"/>
      <c r="N19" s="488"/>
      <c r="O19" s="487"/>
      <c r="P19" s="39"/>
      <c r="Q19" s="488"/>
      <c r="R19" s="487"/>
      <c r="S19" s="39"/>
    </row>
    <row r="20" ht="15.75" customHeight="1">
      <c r="A20" s="37"/>
      <c r="B20" s="502" t="s">
        <v>612</v>
      </c>
      <c r="C20" s="489"/>
      <c r="D20" s="37"/>
      <c r="E20" s="502" t="s">
        <v>612</v>
      </c>
      <c r="F20" s="501" t="s">
        <v>613</v>
      </c>
      <c r="G20" s="52"/>
      <c r="H20" s="52"/>
      <c r="I20" s="52"/>
      <c r="J20" s="52"/>
      <c r="K20" s="43"/>
      <c r="L20" s="486"/>
      <c r="M20" s="487"/>
      <c r="N20" s="488"/>
      <c r="O20" s="487"/>
      <c r="P20" s="39"/>
      <c r="Q20" s="488"/>
      <c r="R20" s="487"/>
      <c r="S20" s="39"/>
    </row>
    <row r="21" ht="15.75" customHeight="1">
      <c r="A21" s="37"/>
      <c r="B21" s="484"/>
      <c r="C21" s="489"/>
      <c r="D21" s="37"/>
      <c r="E21" s="40"/>
      <c r="F21" s="503" t="s">
        <v>614</v>
      </c>
      <c r="G21" s="93"/>
      <c r="H21" s="93"/>
      <c r="I21" s="93"/>
      <c r="J21" s="93"/>
      <c r="K21" s="51"/>
      <c r="L21" s="486"/>
      <c r="M21" s="487"/>
      <c r="N21" s="488"/>
      <c r="O21" s="487"/>
      <c r="P21" s="39"/>
      <c r="Q21" s="488"/>
      <c r="R21" s="487"/>
      <c r="S21" s="39"/>
    </row>
    <row r="22" ht="15.75" customHeight="1">
      <c r="A22" s="37"/>
      <c r="B22" s="484"/>
      <c r="C22" s="489"/>
      <c r="D22" s="37"/>
      <c r="E22" s="40"/>
      <c r="F22" s="54"/>
      <c r="K22" s="55"/>
      <c r="L22" s="486"/>
      <c r="M22" s="487"/>
      <c r="N22" s="488"/>
      <c r="O22" s="487"/>
      <c r="P22" s="39"/>
      <c r="Q22" s="488"/>
      <c r="R22" s="487"/>
      <c r="S22" s="39"/>
    </row>
    <row r="23" ht="15.75" customHeight="1">
      <c r="A23" s="37"/>
      <c r="B23" s="484"/>
      <c r="C23" s="489"/>
      <c r="D23" s="37"/>
      <c r="E23" s="40"/>
      <c r="F23" s="56"/>
      <c r="G23" s="95"/>
      <c r="H23" s="95"/>
      <c r="I23" s="95"/>
      <c r="J23" s="95"/>
      <c r="K23" s="57"/>
      <c r="L23" s="486"/>
      <c r="M23" s="487"/>
      <c r="N23" s="488"/>
      <c r="O23" s="487"/>
      <c r="P23" s="39"/>
      <c r="Q23" s="488"/>
      <c r="R23" s="487"/>
      <c r="S23" s="39"/>
    </row>
    <row r="24" ht="15.75" customHeight="1">
      <c r="A24" s="37"/>
      <c r="B24" s="484"/>
      <c r="C24" s="489"/>
      <c r="D24" s="37"/>
      <c r="E24" s="40"/>
      <c r="F24" s="504" t="s">
        <v>615</v>
      </c>
      <c r="G24" s="93"/>
      <c r="H24" s="93"/>
      <c r="I24" s="93"/>
      <c r="J24" s="93"/>
      <c r="K24" s="51"/>
      <c r="L24" s="486"/>
      <c r="M24" s="487"/>
      <c r="N24" s="488"/>
      <c r="O24" s="487"/>
      <c r="P24" s="39"/>
      <c r="Q24" s="505" t="s">
        <v>616</v>
      </c>
      <c r="R24" s="487"/>
      <c r="S24" s="39"/>
    </row>
    <row r="25" ht="15.75" customHeight="1">
      <c r="A25" s="37"/>
      <c r="B25" s="484"/>
      <c r="C25" s="489"/>
      <c r="D25" s="37"/>
      <c r="E25" s="40"/>
      <c r="F25" s="54"/>
      <c r="K25" s="55"/>
      <c r="L25" s="486"/>
      <c r="M25" s="487"/>
      <c r="N25" s="488"/>
      <c r="O25" s="487"/>
      <c r="P25" s="39"/>
      <c r="Q25" s="488"/>
      <c r="R25" s="487"/>
      <c r="S25" s="39"/>
    </row>
    <row r="26" ht="15.75" customHeight="1">
      <c r="A26" s="73"/>
      <c r="B26" s="106"/>
      <c r="C26" s="456"/>
      <c r="D26" s="73"/>
      <c r="E26" s="468"/>
      <c r="F26" s="56"/>
      <c r="G26" s="95"/>
      <c r="H26" s="95"/>
      <c r="I26" s="95"/>
      <c r="J26" s="95"/>
      <c r="K26" s="57"/>
      <c r="L26" s="449"/>
      <c r="M26" s="470"/>
      <c r="N26" s="471"/>
      <c r="O26" s="470"/>
      <c r="P26" s="38"/>
      <c r="Q26" s="471"/>
      <c r="R26" s="470"/>
      <c r="S26" s="38"/>
    </row>
    <row r="27" ht="15.75" customHeight="1">
      <c r="A27" s="73"/>
      <c r="B27" s="484"/>
      <c r="C27" s="37"/>
      <c r="D27" s="37"/>
      <c r="E27" s="37"/>
      <c r="F27" s="506" t="s">
        <v>617</v>
      </c>
      <c r="K27" s="55"/>
      <c r="L27" s="40"/>
      <c r="M27" s="470"/>
      <c r="N27" s="484"/>
      <c r="O27" s="80"/>
      <c r="P27" s="37"/>
      <c r="Q27" s="40"/>
      <c r="R27" s="485"/>
      <c r="S27" s="37"/>
    </row>
    <row r="28" ht="15.75" customHeight="1">
      <c r="A28" s="73"/>
      <c r="B28" s="484"/>
      <c r="C28" s="37"/>
      <c r="D28" s="37"/>
      <c r="E28" s="37"/>
      <c r="F28" s="56"/>
      <c r="G28" s="95"/>
      <c r="H28" s="95"/>
      <c r="I28" s="95"/>
      <c r="J28" s="95"/>
      <c r="K28" s="57"/>
      <c r="L28" s="40"/>
      <c r="M28" s="470"/>
      <c r="N28" s="484"/>
      <c r="O28" s="80"/>
      <c r="P28" s="37"/>
      <c r="Q28" s="40"/>
      <c r="R28" s="485"/>
      <c r="S28" s="37"/>
    </row>
    <row r="29" ht="15.75" customHeight="1">
      <c r="A29" s="73"/>
      <c r="B29" s="484"/>
      <c r="C29" s="37"/>
      <c r="D29" s="37"/>
      <c r="E29" s="40"/>
      <c r="F29" s="92" t="s">
        <v>618</v>
      </c>
      <c r="G29" s="93"/>
      <c r="H29" s="93"/>
      <c r="I29" s="93"/>
      <c r="J29" s="93"/>
      <c r="K29" s="51"/>
      <c r="L29" s="94"/>
      <c r="M29" s="470"/>
      <c r="N29" s="484"/>
      <c r="O29" s="80"/>
      <c r="P29" s="37"/>
      <c r="Q29" s="40"/>
      <c r="R29" s="485"/>
      <c r="S29" s="37"/>
    </row>
    <row r="30" ht="15.75" customHeight="1">
      <c r="A30" s="73"/>
      <c r="B30" s="484"/>
      <c r="C30" s="37"/>
      <c r="D30" s="37"/>
      <c r="E30" s="40"/>
      <c r="F30" s="54"/>
      <c r="K30" s="55"/>
      <c r="L30" s="94"/>
      <c r="M30" s="470"/>
      <c r="N30" s="484" t="s">
        <v>619</v>
      </c>
      <c r="O30" s="80"/>
      <c r="P30" s="37"/>
      <c r="Q30" s="40"/>
      <c r="R30" s="485"/>
      <c r="S30" s="37"/>
    </row>
    <row r="31" ht="15.75" customHeight="1">
      <c r="A31" s="73"/>
      <c r="B31" s="484"/>
      <c r="C31" s="37"/>
      <c r="D31" s="37"/>
      <c r="E31" s="40"/>
      <c r="F31" s="56"/>
      <c r="G31" s="95"/>
      <c r="H31" s="95"/>
      <c r="I31" s="95"/>
      <c r="J31" s="95"/>
      <c r="K31" s="57"/>
      <c r="L31" s="94"/>
      <c r="M31" s="470"/>
      <c r="N31" s="484" t="s">
        <v>620</v>
      </c>
      <c r="O31" s="80"/>
      <c r="P31" s="37"/>
      <c r="Q31" s="40"/>
      <c r="R31" s="485"/>
      <c r="S31" s="37"/>
    </row>
    <row r="32" ht="15.75" customHeight="1">
      <c r="A32" s="73"/>
      <c r="B32" s="507"/>
      <c r="C32" s="37"/>
      <c r="D32" s="37"/>
      <c r="E32" s="40"/>
      <c r="F32" s="134" t="s">
        <v>621</v>
      </c>
      <c r="K32" s="55"/>
      <c r="L32" s="94"/>
      <c r="M32" s="470"/>
      <c r="N32" s="508"/>
      <c r="O32" s="80"/>
      <c r="P32" s="37"/>
      <c r="Q32" s="40"/>
      <c r="R32" s="485"/>
      <c r="S32" s="37"/>
    </row>
    <row r="33" ht="15.75" customHeight="1">
      <c r="A33" s="73"/>
      <c r="B33" s="507"/>
      <c r="C33" s="37"/>
      <c r="D33" s="37"/>
      <c r="E33" s="40"/>
      <c r="F33" s="54"/>
      <c r="K33" s="55"/>
      <c r="L33" s="94"/>
      <c r="M33" s="470"/>
      <c r="N33" s="508"/>
      <c r="O33" s="80"/>
      <c r="P33" s="37"/>
      <c r="Q33" s="40"/>
      <c r="R33" s="485"/>
      <c r="S33" s="37"/>
    </row>
    <row r="34" ht="15.75" customHeight="1">
      <c r="A34" s="73"/>
      <c r="B34" s="509"/>
      <c r="C34" s="73"/>
      <c r="D34" s="73"/>
      <c r="E34" s="468"/>
      <c r="F34" s="56"/>
      <c r="G34" s="95"/>
      <c r="H34" s="95"/>
      <c r="I34" s="95"/>
      <c r="J34" s="95"/>
      <c r="K34" s="57"/>
      <c r="L34" s="510"/>
      <c r="M34" s="470"/>
      <c r="N34" s="511"/>
      <c r="O34" s="512"/>
      <c r="P34" s="73"/>
      <c r="Q34" s="468"/>
      <c r="R34" s="467"/>
      <c r="S34" s="73"/>
    </row>
    <row r="35" ht="15.75" customHeight="1">
      <c r="A35" s="473" t="s">
        <v>622</v>
      </c>
      <c r="B35" s="474" t="s">
        <v>597</v>
      </c>
      <c r="C35" s="497"/>
      <c r="D35" s="497"/>
      <c r="E35" s="497"/>
      <c r="F35" s="513" t="s">
        <v>623</v>
      </c>
      <c r="G35" s="52"/>
      <c r="H35" s="52"/>
      <c r="I35" s="52"/>
      <c r="J35" s="52"/>
      <c r="K35" s="43"/>
      <c r="L35" s="477"/>
      <c r="M35" s="514"/>
      <c r="N35" s="515"/>
      <c r="O35" s="516"/>
      <c r="P35" s="497"/>
      <c r="Q35" s="477"/>
      <c r="R35" s="475"/>
      <c r="S35" s="497"/>
    </row>
    <row r="36" ht="15.75" customHeight="1">
      <c r="A36" s="37"/>
      <c r="B36" s="499" t="s">
        <v>624</v>
      </c>
      <c r="C36" s="37"/>
      <c r="D36" s="37"/>
      <c r="E36" s="37"/>
      <c r="F36" s="517" t="s">
        <v>625</v>
      </c>
      <c r="G36" s="52"/>
      <c r="H36" s="52"/>
      <c r="I36" s="52"/>
      <c r="J36" s="52"/>
      <c r="K36" s="43"/>
      <c r="L36" s="518" t="s">
        <v>626</v>
      </c>
      <c r="M36" s="470"/>
      <c r="N36" s="55"/>
      <c r="O36" s="519" t="s">
        <v>591</v>
      </c>
      <c r="P36" s="37"/>
      <c r="Q36" s="40"/>
      <c r="R36" s="485"/>
      <c r="S36" s="37"/>
    </row>
    <row r="37" ht="15.75" customHeight="1">
      <c r="A37" s="37"/>
      <c r="B37" s="484" t="s">
        <v>627</v>
      </c>
      <c r="C37" s="37"/>
      <c r="D37" s="37"/>
      <c r="E37" s="37"/>
      <c r="F37" s="520" t="s">
        <v>628</v>
      </c>
      <c r="G37" s="93"/>
      <c r="H37" s="93"/>
      <c r="I37" s="93"/>
      <c r="J37" s="93"/>
      <c r="K37" s="51"/>
      <c r="L37" s="54"/>
      <c r="M37" s="470"/>
      <c r="N37" s="55"/>
      <c r="O37" s="489"/>
      <c r="P37" s="37"/>
      <c r="Q37" s="40"/>
      <c r="R37" s="485"/>
      <c r="S37" s="37"/>
    </row>
    <row r="38" ht="18.75" customHeight="1">
      <c r="A38" s="73"/>
      <c r="B38" s="484"/>
      <c r="C38" s="37"/>
      <c r="D38" s="37"/>
      <c r="E38" s="40"/>
      <c r="F38" s="521" t="s">
        <v>629</v>
      </c>
      <c r="G38" s="52"/>
      <c r="H38" s="52"/>
      <c r="I38" s="43"/>
      <c r="J38" s="522"/>
      <c r="K38" s="51"/>
      <c r="L38" s="54"/>
      <c r="M38" s="470"/>
      <c r="N38" s="55"/>
      <c r="O38" s="489"/>
      <c r="P38" s="37"/>
      <c r="Q38" s="40"/>
      <c r="R38" s="485"/>
      <c r="S38" s="37"/>
    </row>
    <row r="39" ht="18.75" customHeight="1">
      <c r="A39" s="73"/>
      <c r="B39" s="484"/>
      <c r="C39" s="37"/>
      <c r="D39" s="37"/>
      <c r="E39" s="40"/>
      <c r="F39" s="523" t="s">
        <v>630</v>
      </c>
      <c r="G39" s="93"/>
      <c r="H39" s="93"/>
      <c r="I39" s="51"/>
      <c r="J39" s="54"/>
      <c r="K39" s="55"/>
      <c r="L39" s="54"/>
      <c r="M39" s="470"/>
      <c r="N39" s="55"/>
      <c r="O39" s="489"/>
      <c r="P39" s="37"/>
      <c r="Q39" s="40"/>
      <c r="R39" s="485"/>
      <c r="S39" s="37"/>
    </row>
    <row r="40" ht="18.75" customHeight="1">
      <c r="A40" s="73"/>
      <c r="B40" s="484"/>
      <c r="C40" s="37"/>
      <c r="D40" s="37"/>
      <c r="E40" s="40"/>
      <c r="F40" s="56"/>
      <c r="G40" s="95"/>
      <c r="H40" s="95"/>
      <c r="I40" s="57"/>
      <c r="J40" s="54"/>
      <c r="K40" s="55"/>
      <c r="L40" s="54"/>
      <c r="M40" s="470"/>
      <c r="N40" s="55"/>
      <c r="O40" s="489"/>
      <c r="P40" s="37"/>
      <c r="Q40" s="40"/>
      <c r="R40" s="485"/>
      <c r="S40" s="37"/>
    </row>
    <row r="41" ht="15.75" customHeight="1">
      <c r="A41" s="73"/>
      <c r="B41" s="484"/>
      <c r="C41" s="37"/>
      <c r="D41" s="37"/>
      <c r="E41" s="40"/>
      <c r="F41" s="524" t="s">
        <v>631</v>
      </c>
      <c r="G41" s="52"/>
      <c r="H41" s="52"/>
      <c r="I41" s="43"/>
      <c r="J41" s="56"/>
      <c r="K41" s="57"/>
      <c r="L41" s="54"/>
      <c r="M41" s="470"/>
      <c r="N41" s="55"/>
      <c r="O41" s="489"/>
      <c r="P41" s="37"/>
      <c r="Q41" s="40"/>
      <c r="R41" s="485"/>
      <c r="S41" s="37"/>
    </row>
    <row r="42" ht="18.75" customHeight="1">
      <c r="A42" s="73"/>
      <c r="B42" s="484"/>
      <c r="C42" s="37"/>
      <c r="D42" s="37"/>
      <c r="E42" s="40"/>
      <c r="F42" s="521" t="s">
        <v>632</v>
      </c>
      <c r="G42" s="52"/>
      <c r="H42" s="52"/>
      <c r="I42" s="43"/>
      <c r="J42" s="525"/>
      <c r="K42" s="55"/>
      <c r="L42" s="54"/>
      <c r="M42" s="470"/>
      <c r="N42" s="55"/>
      <c r="O42" s="489"/>
      <c r="P42" s="37"/>
      <c r="Q42" s="40"/>
      <c r="R42" s="485"/>
      <c r="S42" s="37"/>
    </row>
    <row r="43" ht="32.25" customHeight="1">
      <c r="A43" s="73"/>
      <c r="B43" s="484"/>
      <c r="C43" s="37"/>
      <c r="D43" s="37"/>
      <c r="E43" s="40"/>
      <c r="F43" s="521" t="s">
        <v>633</v>
      </c>
      <c r="G43" s="52"/>
      <c r="H43" s="52"/>
      <c r="I43" s="43"/>
      <c r="J43" s="54"/>
      <c r="K43" s="55"/>
      <c r="L43" s="54"/>
      <c r="M43" s="470"/>
      <c r="N43" s="55"/>
      <c r="O43" s="489"/>
      <c r="P43" s="37"/>
      <c r="Q43" s="40"/>
      <c r="R43" s="485"/>
      <c r="S43" s="37"/>
    </row>
    <row r="44" ht="27" customHeight="1">
      <c r="A44" s="73"/>
      <c r="B44" s="484"/>
      <c r="C44" s="37"/>
      <c r="D44" s="37"/>
      <c r="E44" s="40"/>
      <c r="F44" s="526" t="s">
        <v>634</v>
      </c>
      <c r="G44" s="52"/>
      <c r="H44" s="52"/>
      <c r="I44" s="43"/>
      <c r="J44" s="527"/>
      <c r="K44" s="528"/>
      <c r="L44" s="54"/>
      <c r="M44" s="470"/>
      <c r="N44" s="55"/>
      <c r="O44" s="489"/>
      <c r="P44" s="37"/>
      <c r="Q44" s="40"/>
      <c r="R44" s="485"/>
      <c r="S44" s="37"/>
    </row>
    <row r="45" ht="27" customHeight="1">
      <c r="A45" s="73"/>
      <c r="B45" s="484"/>
      <c r="C45" s="37"/>
      <c r="D45" s="37"/>
      <c r="E45" s="40"/>
      <c r="F45" s="529" t="s">
        <v>635</v>
      </c>
      <c r="G45" s="530"/>
      <c r="H45" s="530"/>
      <c r="I45" s="530"/>
      <c r="J45" s="530"/>
      <c r="K45" s="531"/>
      <c r="L45" s="532"/>
      <c r="M45" s="470"/>
      <c r="N45" s="459"/>
      <c r="O45" s="456"/>
      <c r="P45" s="37"/>
      <c r="Q45" s="40"/>
      <c r="R45" s="485"/>
      <c r="S45" s="37"/>
    </row>
    <row r="46" ht="15.75" customHeight="1">
      <c r="A46" s="37"/>
      <c r="B46" s="484"/>
      <c r="C46" s="533" t="s">
        <v>636</v>
      </c>
      <c r="D46" s="37"/>
      <c r="E46" s="40"/>
      <c r="F46" s="534" t="s">
        <v>637</v>
      </c>
      <c r="G46" s="534" t="s">
        <v>638</v>
      </c>
      <c r="H46" s="534" t="s">
        <v>639</v>
      </c>
      <c r="I46" s="535"/>
      <c r="J46" s="535"/>
      <c r="K46" s="535"/>
      <c r="L46" s="40"/>
      <c r="M46" s="470"/>
      <c r="N46" s="471"/>
      <c r="O46" s="487"/>
      <c r="P46" s="536" t="s">
        <v>640</v>
      </c>
      <c r="Q46" s="537" t="s">
        <v>641</v>
      </c>
      <c r="R46" s="487"/>
      <c r="S46" s="39"/>
    </row>
    <row r="47" ht="15.75" customHeight="1">
      <c r="A47" s="37"/>
      <c r="B47" s="484"/>
      <c r="C47" s="489"/>
      <c r="D47" s="37"/>
      <c r="E47" s="40"/>
      <c r="F47" s="538" t="s">
        <v>642</v>
      </c>
      <c r="G47" s="538" t="s">
        <v>643</v>
      </c>
      <c r="H47" s="539" t="s">
        <v>644</v>
      </c>
      <c r="I47" s="535"/>
      <c r="J47" s="535"/>
      <c r="K47" s="535"/>
      <c r="L47" s="94"/>
      <c r="M47" s="470"/>
      <c r="N47" s="471"/>
      <c r="O47" s="487"/>
      <c r="P47" s="107"/>
      <c r="Q47" s="540"/>
      <c r="R47" s="487"/>
      <c r="S47" s="39"/>
    </row>
    <row r="48" ht="33.75" customHeight="1">
      <c r="A48" s="37"/>
      <c r="B48" s="484"/>
      <c r="C48" s="489"/>
      <c r="D48" s="37"/>
      <c r="E48" s="40"/>
      <c r="F48" s="53"/>
      <c r="G48" s="53"/>
      <c r="H48" s="53"/>
      <c r="L48" s="94"/>
      <c r="M48" s="470"/>
      <c r="N48" s="471"/>
      <c r="O48" s="487"/>
      <c r="P48" s="107"/>
      <c r="Q48" s="540"/>
      <c r="R48" s="487"/>
      <c r="S48" s="39"/>
    </row>
    <row r="49" ht="18.75" customHeight="1">
      <c r="A49" s="37"/>
      <c r="B49" s="484"/>
      <c r="C49" s="456"/>
      <c r="D49" s="37"/>
      <c r="E49" s="40"/>
      <c r="F49" s="541" t="s">
        <v>645</v>
      </c>
      <c r="G49" s="52"/>
      <c r="H49" s="52"/>
      <c r="I49" s="52"/>
      <c r="J49" s="52"/>
      <c r="K49" s="43"/>
      <c r="L49" s="40"/>
      <c r="M49" s="470"/>
      <c r="N49" s="471"/>
      <c r="O49" s="487"/>
      <c r="P49" s="107"/>
      <c r="Q49" s="495"/>
      <c r="R49" s="487"/>
      <c r="S49" s="39"/>
    </row>
    <row r="50" ht="22.5" customHeight="1">
      <c r="A50" s="37"/>
      <c r="B50" s="484"/>
      <c r="C50" s="542" t="s">
        <v>646</v>
      </c>
      <c r="D50" s="37"/>
      <c r="E50" s="40"/>
      <c r="F50" s="534" t="s">
        <v>637</v>
      </c>
      <c r="G50" s="534" t="s">
        <v>638</v>
      </c>
      <c r="H50" s="534" t="s">
        <v>639</v>
      </c>
      <c r="I50" s="535"/>
      <c r="J50" s="535"/>
      <c r="K50" s="535"/>
      <c r="L50" s="94"/>
      <c r="M50" s="470"/>
      <c r="N50" s="471"/>
      <c r="O50" s="487"/>
      <c r="P50" s="107"/>
      <c r="Q50" s="488"/>
      <c r="R50" s="487"/>
      <c r="S50" s="39"/>
    </row>
    <row r="51" ht="22.5" customHeight="1">
      <c r="A51" s="37"/>
      <c r="B51" s="484"/>
      <c r="C51" s="489"/>
      <c r="D51" s="37"/>
      <c r="E51" s="40"/>
      <c r="F51" s="538" t="s">
        <v>642</v>
      </c>
      <c r="G51" s="538" t="s">
        <v>643</v>
      </c>
      <c r="H51" s="539" t="s">
        <v>647</v>
      </c>
      <c r="I51" s="535"/>
      <c r="J51" s="535"/>
      <c r="K51" s="535"/>
      <c r="L51" s="94"/>
      <c r="M51" s="470"/>
      <c r="N51" s="471"/>
      <c r="O51" s="487"/>
      <c r="P51" s="107"/>
      <c r="Q51" s="488"/>
      <c r="R51" s="487"/>
      <c r="S51" s="39"/>
    </row>
    <row r="52" ht="22.5" customHeight="1">
      <c r="A52" s="37"/>
      <c r="B52" s="484"/>
      <c r="C52" s="489"/>
      <c r="D52" s="37"/>
      <c r="E52" s="40"/>
      <c r="F52" s="53"/>
      <c r="G52" s="53"/>
      <c r="H52" s="53"/>
      <c r="L52" s="94"/>
      <c r="M52" s="470"/>
      <c r="N52" s="471"/>
      <c r="O52" s="487"/>
      <c r="P52" s="107"/>
      <c r="Q52" s="488"/>
      <c r="R52" s="487"/>
      <c r="S52" s="39"/>
    </row>
    <row r="53" ht="18" customHeight="1">
      <c r="A53" s="37"/>
      <c r="B53" s="484"/>
      <c r="C53" s="456"/>
      <c r="D53" s="37"/>
      <c r="E53" s="40"/>
      <c r="F53" s="541" t="s">
        <v>645</v>
      </c>
      <c r="G53" s="52"/>
      <c r="H53" s="52"/>
      <c r="I53" s="52"/>
      <c r="J53" s="52"/>
      <c r="K53" s="43"/>
      <c r="L53" s="94"/>
      <c r="M53" s="470"/>
      <c r="N53" s="471"/>
      <c r="O53" s="470"/>
      <c r="P53" s="107"/>
      <c r="Q53" s="488"/>
      <c r="R53" s="487"/>
      <c r="S53" s="39"/>
    </row>
    <row r="54" ht="22.5" customHeight="1">
      <c r="A54" s="37"/>
      <c r="B54" s="484"/>
      <c r="C54" s="543" t="s">
        <v>648</v>
      </c>
      <c r="D54" s="37"/>
      <c r="E54" s="40"/>
      <c r="F54" s="534" t="s">
        <v>637</v>
      </c>
      <c r="G54" s="534" t="s">
        <v>638</v>
      </c>
      <c r="H54" s="535"/>
      <c r="I54" s="535"/>
      <c r="J54" s="535"/>
      <c r="K54" s="535"/>
      <c r="L54" s="94"/>
      <c r="M54" s="470"/>
      <c r="N54" s="471"/>
      <c r="O54" s="470"/>
      <c r="P54" s="107"/>
      <c r="Q54" s="488"/>
      <c r="R54" s="487"/>
      <c r="S54" s="39"/>
    </row>
    <row r="55" ht="22.5" customHeight="1">
      <c r="A55" s="37"/>
      <c r="B55" s="484"/>
      <c r="C55" s="107"/>
      <c r="D55" s="37"/>
      <c r="E55" s="40"/>
      <c r="F55" s="538" t="s">
        <v>642</v>
      </c>
      <c r="G55" s="538" t="s">
        <v>643</v>
      </c>
      <c r="H55" s="535"/>
      <c r="I55" s="535"/>
      <c r="J55" s="535"/>
      <c r="K55" s="535"/>
      <c r="L55" s="94"/>
      <c r="M55" s="470"/>
      <c r="N55" s="471"/>
      <c r="O55" s="470"/>
      <c r="P55" s="107"/>
      <c r="Q55" s="488"/>
      <c r="R55" s="487"/>
      <c r="S55" s="39"/>
    </row>
    <row r="56" ht="22.5" customHeight="1">
      <c r="A56" s="37"/>
      <c r="B56" s="484"/>
      <c r="C56" s="107"/>
      <c r="D56" s="37"/>
      <c r="E56" s="40"/>
      <c r="F56" s="53"/>
      <c r="G56" s="53"/>
      <c r="H56" s="535"/>
      <c r="I56" s="535"/>
      <c r="J56" s="535"/>
      <c r="K56" s="535"/>
      <c r="L56" s="94"/>
      <c r="M56" s="470"/>
      <c r="N56" s="471"/>
      <c r="O56" s="470"/>
      <c r="P56" s="109"/>
      <c r="Q56" s="488"/>
      <c r="R56" s="487"/>
      <c r="S56" s="39"/>
    </row>
    <row r="57" ht="17.25" customHeight="1">
      <c r="A57" s="37"/>
      <c r="B57" s="484"/>
      <c r="C57" s="109"/>
      <c r="D57" s="37"/>
      <c r="E57" s="40"/>
      <c r="F57" s="541" t="s">
        <v>649</v>
      </c>
      <c r="G57" s="52"/>
      <c r="H57" s="52"/>
      <c r="I57" s="52"/>
      <c r="J57" s="52"/>
      <c r="K57" s="43"/>
      <c r="L57" s="94"/>
      <c r="M57" s="470"/>
      <c r="N57" s="471"/>
      <c r="O57" s="470"/>
      <c r="P57" s="39"/>
      <c r="Q57" s="488"/>
      <c r="R57" s="487"/>
      <c r="S57" s="39"/>
    </row>
    <row r="58" ht="17.25" customHeight="1">
      <c r="A58" s="473" t="s">
        <v>650</v>
      </c>
      <c r="B58" s="474" t="s">
        <v>597</v>
      </c>
      <c r="C58" s="475"/>
      <c r="D58" s="497"/>
      <c r="E58" s="477"/>
      <c r="F58" s="498" t="s">
        <v>651</v>
      </c>
      <c r="G58" s="93"/>
      <c r="H58" s="93"/>
      <c r="I58" s="93"/>
      <c r="J58" s="93"/>
      <c r="K58" s="51"/>
      <c r="L58" s="486"/>
      <c r="M58" s="470"/>
      <c r="N58" s="471"/>
      <c r="O58" s="480"/>
      <c r="P58" s="483"/>
      <c r="Q58" s="481"/>
      <c r="R58" s="480"/>
      <c r="S58" s="483"/>
    </row>
    <row r="59" ht="15.75" customHeight="1">
      <c r="A59" s="37"/>
      <c r="B59" s="499" t="s">
        <v>652</v>
      </c>
      <c r="C59" s="485"/>
      <c r="D59" s="37"/>
      <c r="E59" s="40"/>
      <c r="F59" s="56"/>
      <c r="G59" s="95"/>
      <c r="H59" s="95"/>
      <c r="I59" s="95"/>
      <c r="J59" s="95"/>
      <c r="K59" s="57"/>
      <c r="L59" s="486"/>
      <c r="M59" s="470"/>
      <c r="N59" s="471"/>
      <c r="O59" s="487"/>
      <c r="P59" s="39"/>
      <c r="Q59" s="488"/>
      <c r="R59" s="487"/>
      <c r="S59" s="39"/>
    </row>
    <row r="60" ht="15.75" customHeight="1">
      <c r="A60" s="39"/>
      <c r="B60" s="488" t="s">
        <v>653</v>
      </c>
      <c r="C60" s="485"/>
      <c r="D60" s="37"/>
      <c r="E60" s="40"/>
      <c r="F60" s="544" t="s">
        <v>654</v>
      </c>
      <c r="G60" s="52"/>
      <c r="H60" s="43"/>
      <c r="I60" s="520" t="s">
        <v>655</v>
      </c>
      <c r="J60" s="93"/>
      <c r="K60" s="51"/>
      <c r="L60" s="486"/>
      <c r="M60" s="470"/>
      <c r="N60" s="38"/>
      <c r="O60" s="519" t="s">
        <v>591</v>
      </c>
      <c r="P60" s="39"/>
      <c r="Q60" s="488"/>
      <c r="R60" s="487"/>
      <c r="S60" s="39"/>
    </row>
    <row r="61" ht="15.75" customHeight="1">
      <c r="A61" s="39"/>
      <c r="B61" s="488"/>
      <c r="C61" s="485"/>
      <c r="D61" s="37"/>
      <c r="E61" s="40"/>
      <c r="F61" s="545" t="s">
        <v>656</v>
      </c>
      <c r="G61" s="93"/>
      <c r="H61" s="51"/>
      <c r="I61" s="54"/>
      <c r="K61" s="55"/>
      <c r="L61" s="486"/>
      <c r="M61" s="470"/>
      <c r="N61" s="107"/>
      <c r="O61" s="489"/>
      <c r="P61" s="39"/>
      <c r="Q61" s="488"/>
      <c r="R61" s="487"/>
      <c r="S61" s="39"/>
    </row>
    <row r="62" ht="34.5" customHeight="1">
      <c r="A62" s="39"/>
      <c r="B62" s="488"/>
      <c r="C62" s="485"/>
      <c r="D62" s="37"/>
      <c r="E62" s="40"/>
      <c r="F62" s="56"/>
      <c r="G62" s="95"/>
      <c r="H62" s="57"/>
      <c r="I62" s="56"/>
      <c r="J62" s="95"/>
      <c r="K62" s="57"/>
      <c r="L62" s="486"/>
      <c r="M62" s="470"/>
      <c r="N62" s="109"/>
      <c r="O62" s="456"/>
      <c r="P62" s="39"/>
      <c r="Q62" s="488"/>
      <c r="R62" s="487"/>
      <c r="S62" s="39"/>
    </row>
    <row r="63" ht="15.75" customHeight="1">
      <c r="A63" s="37"/>
      <c r="B63" s="488" t="s">
        <v>657</v>
      </c>
      <c r="C63" s="485"/>
      <c r="D63" s="37"/>
      <c r="E63" s="40"/>
      <c r="F63" s="500" t="s">
        <v>658</v>
      </c>
      <c r="G63" s="52"/>
      <c r="H63" s="52"/>
      <c r="I63" s="52"/>
      <c r="J63" s="52"/>
      <c r="K63" s="43"/>
      <c r="L63" s="486"/>
      <c r="M63" s="470"/>
      <c r="N63" s="488"/>
      <c r="O63" s="485"/>
      <c r="P63" s="39"/>
      <c r="Q63" s="488"/>
      <c r="R63" s="487"/>
      <c r="S63" s="39"/>
    </row>
    <row r="64" ht="15.75" customHeight="1">
      <c r="A64" s="37"/>
      <c r="B64" s="502"/>
      <c r="C64" s="485"/>
      <c r="D64" s="37"/>
      <c r="E64" s="502" t="s">
        <v>612</v>
      </c>
      <c r="F64" s="546" t="s">
        <v>613</v>
      </c>
      <c r="G64" s="52"/>
      <c r="H64" s="52"/>
      <c r="I64" s="52"/>
      <c r="J64" s="52"/>
      <c r="K64" s="43"/>
      <c r="L64" s="486"/>
      <c r="M64" s="470"/>
      <c r="N64" s="488"/>
      <c r="O64" s="490"/>
      <c r="P64" s="39"/>
      <c r="Q64" s="486"/>
      <c r="R64" s="487"/>
      <c r="S64" s="39"/>
    </row>
    <row r="65" ht="15.75" customHeight="1">
      <c r="A65" s="37"/>
      <c r="B65" s="114"/>
      <c r="C65" s="533" t="s">
        <v>659</v>
      </c>
      <c r="D65" s="37"/>
      <c r="E65" s="40"/>
      <c r="F65" s="547" t="s">
        <v>660</v>
      </c>
      <c r="G65" s="547" t="s">
        <v>661</v>
      </c>
      <c r="H65" s="547" t="s">
        <v>662</v>
      </c>
      <c r="I65" s="548" t="s">
        <v>663</v>
      </c>
      <c r="J65" s="547" t="s">
        <v>661</v>
      </c>
      <c r="K65" s="547" t="s">
        <v>661</v>
      </c>
      <c r="L65" s="486"/>
      <c r="M65" s="470"/>
      <c r="N65" s="488"/>
      <c r="O65" s="490"/>
      <c r="P65" s="549" t="s">
        <v>664</v>
      </c>
      <c r="Q65" s="550" t="s">
        <v>665</v>
      </c>
      <c r="R65" s="487"/>
      <c r="S65" s="39"/>
    </row>
    <row r="66" ht="15.75" customHeight="1">
      <c r="A66" s="37"/>
      <c r="B66" s="114"/>
      <c r="C66" s="489"/>
      <c r="D66" s="37"/>
      <c r="E66" s="40"/>
      <c r="F66" s="551" t="s">
        <v>666</v>
      </c>
      <c r="G66" s="551" t="s">
        <v>667</v>
      </c>
      <c r="H66" s="551" t="s">
        <v>668</v>
      </c>
      <c r="I66" s="551" t="s">
        <v>669</v>
      </c>
      <c r="J66" s="551" t="s">
        <v>670</v>
      </c>
      <c r="K66" s="551" t="s">
        <v>671</v>
      </c>
      <c r="L66" s="486"/>
      <c r="M66" s="470"/>
      <c r="N66" s="488"/>
      <c r="O66" s="490"/>
      <c r="P66" s="107"/>
      <c r="Q66" s="55"/>
      <c r="R66" s="487"/>
      <c r="S66" s="39"/>
    </row>
    <row r="67" ht="15.75" customHeight="1">
      <c r="A67" s="37"/>
      <c r="B67" s="114"/>
      <c r="C67" s="489"/>
      <c r="D67" s="37"/>
      <c r="E67" s="40"/>
      <c r="F67" s="53"/>
      <c r="G67" s="53"/>
      <c r="H67" s="53"/>
      <c r="I67" s="53"/>
      <c r="J67" s="53"/>
      <c r="K67" s="53"/>
      <c r="L67" s="486"/>
      <c r="M67" s="470"/>
      <c r="N67" s="488"/>
      <c r="O67" s="490"/>
      <c r="P67" s="107"/>
      <c r="Q67" s="55"/>
      <c r="R67" s="487"/>
      <c r="S67" s="39"/>
    </row>
    <row r="68" ht="15.75" customHeight="1">
      <c r="A68" s="37"/>
      <c r="B68" s="114"/>
      <c r="C68" s="489"/>
      <c r="D68" s="37"/>
      <c r="E68" s="40"/>
      <c r="F68" s="548" t="s">
        <v>672</v>
      </c>
      <c r="G68" s="552" t="s">
        <v>672</v>
      </c>
      <c r="H68" s="535"/>
      <c r="I68" s="535"/>
      <c r="J68" s="535"/>
      <c r="K68" s="535"/>
      <c r="L68" s="486"/>
      <c r="M68" s="470"/>
      <c r="N68" s="488"/>
      <c r="O68" s="485"/>
      <c r="P68" s="107"/>
      <c r="Q68" s="55"/>
      <c r="R68" s="487"/>
      <c r="S68" s="39"/>
    </row>
    <row r="69" ht="15.75" customHeight="1">
      <c r="A69" s="37"/>
      <c r="B69" s="114"/>
      <c r="C69" s="489"/>
      <c r="D69" s="37"/>
      <c r="E69" s="40"/>
      <c r="F69" s="553" t="s">
        <v>673</v>
      </c>
      <c r="G69" s="554" t="s">
        <v>674</v>
      </c>
      <c r="H69" s="535"/>
      <c r="I69" s="535"/>
      <c r="J69" s="535"/>
      <c r="K69" s="535"/>
      <c r="L69" s="486"/>
      <c r="M69" s="470"/>
      <c r="N69" s="488"/>
      <c r="O69" s="485"/>
      <c r="P69" s="107"/>
      <c r="Q69" s="55"/>
      <c r="R69" s="487"/>
      <c r="S69" s="39"/>
    </row>
    <row r="70" ht="15.75" customHeight="1">
      <c r="A70" s="37"/>
      <c r="B70" s="114"/>
      <c r="C70" s="489"/>
      <c r="D70" s="37"/>
      <c r="E70" s="40"/>
      <c r="F70" s="56"/>
      <c r="G70" s="56"/>
      <c r="L70" s="486"/>
      <c r="M70" s="470"/>
      <c r="N70" s="488"/>
      <c r="O70" s="485"/>
      <c r="P70" s="107"/>
      <c r="Q70" s="459"/>
      <c r="R70" s="487"/>
      <c r="S70" s="39"/>
    </row>
    <row r="71" ht="15.75" customHeight="1">
      <c r="A71" s="37"/>
      <c r="B71" s="114"/>
      <c r="C71" s="456"/>
      <c r="D71" s="37"/>
      <c r="E71" s="40"/>
      <c r="F71" s="555" t="s">
        <v>675</v>
      </c>
      <c r="G71" s="52"/>
      <c r="H71" s="52"/>
      <c r="I71" s="52"/>
      <c r="J71" s="52"/>
      <c r="K71" s="43"/>
      <c r="L71" s="486"/>
      <c r="M71" s="470"/>
      <c r="N71" s="488"/>
      <c r="O71" s="485"/>
      <c r="P71" s="107"/>
      <c r="Q71" s="550" t="s">
        <v>665</v>
      </c>
      <c r="R71" s="487"/>
      <c r="S71" s="39"/>
    </row>
    <row r="72" ht="15.75" customHeight="1">
      <c r="A72" s="37"/>
      <c r="B72" s="556"/>
      <c r="C72" s="557" t="s">
        <v>676</v>
      </c>
      <c r="D72" s="37"/>
      <c r="E72" s="40"/>
      <c r="F72" s="547" t="s">
        <v>660</v>
      </c>
      <c r="G72" s="547" t="s">
        <v>661</v>
      </c>
      <c r="H72" s="547" t="s">
        <v>662</v>
      </c>
      <c r="I72" s="548" t="s">
        <v>663</v>
      </c>
      <c r="J72" s="547" t="s">
        <v>661</v>
      </c>
      <c r="K72" s="547" t="s">
        <v>661</v>
      </c>
      <c r="L72" s="486"/>
      <c r="M72" s="470"/>
      <c r="N72" s="488"/>
      <c r="O72" s="485"/>
      <c r="P72" s="107"/>
      <c r="Q72" s="55"/>
      <c r="R72" s="487"/>
      <c r="S72" s="39"/>
    </row>
    <row r="73" ht="15.75" customHeight="1">
      <c r="A73" s="37"/>
      <c r="B73" s="556"/>
      <c r="C73" s="489"/>
      <c r="D73" s="37"/>
      <c r="E73" s="40"/>
      <c r="F73" s="551" t="s">
        <v>666</v>
      </c>
      <c r="G73" s="551" t="s">
        <v>667</v>
      </c>
      <c r="H73" s="551" t="s">
        <v>668</v>
      </c>
      <c r="I73" s="551" t="s">
        <v>669</v>
      </c>
      <c r="J73" s="551" t="s">
        <v>670</v>
      </c>
      <c r="K73" s="551" t="s">
        <v>671</v>
      </c>
      <c r="L73" s="486"/>
      <c r="M73" s="470"/>
      <c r="N73" s="488"/>
      <c r="O73" s="485"/>
      <c r="P73" s="107"/>
      <c r="Q73" s="55"/>
      <c r="R73" s="487"/>
      <c r="S73" s="39"/>
    </row>
    <row r="74" ht="15.75" customHeight="1">
      <c r="A74" s="37"/>
      <c r="B74" s="556"/>
      <c r="C74" s="489"/>
      <c r="D74" s="37"/>
      <c r="E74" s="40"/>
      <c r="F74" s="53"/>
      <c r="G74" s="53"/>
      <c r="H74" s="53"/>
      <c r="I74" s="53"/>
      <c r="J74" s="53"/>
      <c r="K74" s="53"/>
      <c r="L74" s="486"/>
      <c r="M74" s="470"/>
      <c r="N74" s="488"/>
      <c r="O74" s="485"/>
      <c r="P74" s="107"/>
      <c r="Q74" s="55"/>
      <c r="R74" s="487"/>
      <c r="S74" s="39"/>
    </row>
    <row r="75" ht="15.75" customHeight="1">
      <c r="A75" s="37"/>
      <c r="B75" s="556"/>
      <c r="C75" s="489"/>
      <c r="D75" s="37"/>
      <c r="E75" s="40"/>
      <c r="F75" s="548" t="s">
        <v>672</v>
      </c>
      <c r="G75" s="552" t="s">
        <v>672</v>
      </c>
      <c r="H75" s="535"/>
      <c r="I75" s="535"/>
      <c r="J75" s="535"/>
      <c r="K75" s="535"/>
      <c r="L75" s="486"/>
      <c r="M75" s="487"/>
      <c r="N75" s="488"/>
      <c r="O75" s="485"/>
      <c r="P75" s="107"/>
      <c r="Q75" s="55"/>
      <c r="R75" s="487"/>
      <c r="S75" s="39"/>
    </row>
    <row r="76" ht="15.75" customHeight="1">
      <c r="A76" s="37"/>
      <c r="B76" s="556"/>
      <c r="C76" s="489"/>
      <c r="D76" s="37"/>
      <c r="E76" s="40"/>
      <c r="F76" s="558" t="s">
        <v>677</v>
      </c>
      <c r="G76" s="559" t="s">
        <v>678</v>
      </c>
      <c r="H76" s="535"/>
      <c r="I76" s="535"/>
      <c r="J76" s="535"/>
      <c r="K76" s="535"/>
      <c r="L76" s="486"/>
      <c r="M76" s="487"/>
      <c r="N76" s="488"/>
      <c r="O76" s="485"/>
      <c r="P76" s="107"/>
      <c r="Q76" s="459"/>
      <c r="R76" s="487"/>
      <c r="S76" s="39"/>
    </row>
    <row r="77" ht="15.75" customHeight="1">
      <c r="A77" s="37"/>
      <c r="B77" s="556"/>
      <c r="C77" s="489"/>
      <c r="D77" s="37"/>
      <c r="E77" s="40"/>
      <c r="F77" s="56"/>
      <c r="G77" s="56"/>
      <c r="L77" s="486"/>
      <c r="M77" s="487"/>
      <c r="N77" s="488"/>
      <c r="O77" s="485"/>
      <c r="P77" s="107"/>
      <c r="Q77" s="550" t="s">
        <v>665</v>
      </c>
      <c r="R77" s="487"/>
      <c r="S77" s="39"/>
    </row>
    <row r="78" ht="15.75" customHeight="1">
      <c r="A78" s="37"/>
      <c r="B78" s="556"/>
      <c r="C78" s="456"/>
      <c r="D78" s="37"/>
      <c r="E78" s="40"/>
      <c r="F78" s="555" t="s">
        <v>675</v>
      </c>
      <c r="G78" s="52"/>
      <c r="H78" s="52"/>
      <c r="I78" s="52"/>
      <c r="J78" s="52"/>
      <c r="K78" s="43"/>
      <c r="L78" s="486"/>
      <c r="M78" s="487"/>
      <c r="N78" s="488"/>
      <c r="O78" s="485"/>
      <c r="P78" s="107"/>
      <c r="Q78" s="55"/>
      <c r="R78" s="487"/>
      <c r="S78" s="39"/>
    </row>
    <row r="79" ht="15.75" customHeight="1">
      <c r="A79" s="37"/>
      <c r="B79" s="556"/>
      <c r="C79" s="533" t="s">
        <v>679</v>
      </c>
      <c r="D79" s="37"/>
      <c r="E79" s="40"/>
      <c r="F79" s="547" t="s">
        <v>660</v>
      </c>
      <c r="G79" s="547" t="s">
        <v>661</v>
      </c>
      <c r="H79" s="547" t="s">
        <v>662</v>
      </c>
      <c r="I79" s="548" t="s">
        <v>663</v>
      </c>
      <c r="J79" s="547" t="s">
        <v>661</v>
      </c>
      <c r="K79" s="547" t="s">
        <v>661</v>
      </c>
      <c r="L79" s="486"/>
      <c r="M79" s="487"/>
      <c r="N79" s="488"/>
      <c r="O79" s="485"/>
      <c r="P79" s="107"/>
      <c r="Q79" s="55"/>
      <c r="R79" s="487"/>
      <c r="S79" s="39"/>
    </row>
    <row r="80" ht="15.75" customHeight="1">
      <c r="A80" s="37"/>
      <c r="B80" s="556"/>
      <c r="C80" s="489"/>
      <c r="D80" s="37"/>
      <c r="E80" s="40"/>
      <c r="F80" s="551" t="s">
        <v>666</v>
      </c>
      <c r="G80" s="551" t="s">
        <v>667</v>
      </c>
      <c r="H80" s="551" t="s">
        <v>668</v>
      </c>
      <c r="I80" s="551" t="s">
        <v>669</v>
      </c>
      <c r="J80" s="551" t="s">
        <v>670</v>
      </c>
      <c r="K80" s="551" t="s">
        <v>671</v>
      </c>
      <c r="L80" s="486"/>
      <c r="M80" s="487"/>
      <c r="N80" s="488"/>
      <c r="O80" s="485"/>
      <c r="P80" s="107"/>
      <c r="Q80" s="55"/>
      <c r="R80" s="487"/>
      <c r="S80" s="39"/>
    </row>
    <row r="81" ht="15.75" customHeight="1">
      <c r="A81" s="37"/>
      <c r="B81" s="556"/>
      <c r="C81" s="489"/>
      <c r="D81" s="37"/>
      <c r="E81" s="40"/>
      <c r="F81" s="53"/>
      <c r="G81" s="53"/>
      <c r="H81" s="53"/>
      <c r="I81" s="53"/>
      <c r="J81" s="53"/>
      <c r="K81" s="53"/>
      <c r="L81" s="486"/>
      <c r="M81" s="487"/>
      <c r="N81" s="488"/>
      <c r="O81" s="485"/>
      <c r="P81" s="107"/>
      <c r="Q81" s="55"/>
      <c r="R81" s="487"/>
      <c r="S81" s="39"/>
    </row>
    <row r="82" ht="15.75" customHeight="1">
      <c r="A82" s="37"/>
      <c r="B82" s="556"/>
      <c r="C82" s="489"/>
      <c r="D82" s="37"/>
      <c r="E82" s="40"/>
      <c r="F82" s="548" t="s">
        <v>672</v>
      </c>
      <c r="G82" s="552" t="s">
        <v>672</v>
      </c>
      <c r="H82" s="535"/>
      <c r="I82" s="535"/>
      <c r="J82" s="535"/>
      <c r="K82" s="535"/>
      <c r="L82" s="486"/>
      <c r="M82" s="487"/>
      <c r="N82" s="488"/>
      <c r="O82" s="485"/>
      <c r="P82" s="107"/>
      <c r="Q82" s="459"/>
      <c r="R82" s="487"/>
      <c r="S82" s="39"/>
    </row>
    <row r="83" ht="15.75" customHeight="1">
      <c r="A83" s="37"/>
      <c r="B83" s="556"/>
      <c r="C83" s="489"/>
      <c r="D83" s="37"/>
      <c r="E83" s="40"/>
      <c r="F83" s="558" t="s">
        <v>680</v>
      </c>
      <c r="G83" s="559" t="s">
        <v>681</v>
      </c>
      <c r="H83" s="535"/>
      <c r="I83" s="535"/>
      <c r="J83" s="535"/>
      <c r="K83" s="535"/>
      <c r="L83" s="486"/>
      <c r="M83" s="487"/>
      <c r="N83" s="488"/>
      <c r="O83" s="485"/>
      <c r="P83" s="107"/>
      <c r="Q83" s="488"/>
      <c r="R83" s="487"/>
      <c r="S83" s="39"/>
    </row>
    <row r="84" ht="15.75" customHeight="1">
      <c r="A84" s="37"/>
      <c r="B84" s="556"/>
      <c r="C84" s="489"/>
      <c r="D84" s="37"/>
      <c r="E84" s="40"/>
      <c r="F84" s="56"/>
      <c r="G84" s="56"/>
      <c r="L84" s="486"/>
      <c r="M84" s="487"/>
      <c r="N84" s="488"/>
      <c r="O84" s="485"/>
      <c r="P84" s="107"/>
      <c r="Q84" s="488"/>
      <c r="R84" s="487"/>
      <c r="S84" s="39"/>
    </row>
    <row r="85" ht="15.75" customHeight="1">
      <c r="A85" s="37"/>
      <c r="B85" s="556"/>
      <c r="C85" s="456"/>
      <c r="D85" s="37"/>
      <c r="E85" s="40"/>
      <c r="F85" s="555" t="s">
        <v>675</v>
      </c>
      <c r="G85" s="52"/>
      <c r="H85" s="52"/>
      <c r="I85" s="52"/>
      <c r="J85" s="52"/>
      <c r="K85" s="43"/>
      <c r="L85" s="486"/>
      <c r="M85" s="487"/>
      <c r="N85" s="488"/>
      <c r="O85" s="485"/>
      <c r="P85" s="107"/>
      <c r="Q85" s="488"/>
      <c r="R85" s="487"/>
      <c r="S85" s="39"/>
    </row>
    <row r="86" ht="15.75" customHeight="1">
      <c r="A86" s="37"/>
      <c r="B86" s="556"/>
      <c r="C86" s="560" t="s">
        <v>682</v>
      </c>
      <c r="D86" s="37"/>
      <c r="E86" s="40"/>
      <c r="F86" s="547" t="s">
        <v>660</v>
      </c>
      <c r="G86" s="547" t="s">
        <v>661</v>
      </c>
      <c r="H86" s="547" t="s">
        <v>662</v>
      </c>
      <c r="I86" s="548" t="s">
        <v>663</v>
      </c>
      <c r="J86" s="547" t="s">
        <v>661</v>
      </c>
      <c r="K86" s="547" t="s">
        <v>661</v>
      </c>
      <c r="L86" s="486"/>
      <c r="M86" s="487"/>
      <c r="N86" s="488"/>
      <c r="O86" s="485"/>
      <c r="P86" s="107"/>
      <c r="Q86" s="488"/>
      <c r="R86" s="487"/>
      <c r="S86" s="39"/>
    </row>
    <row r="87" ht="15.75" customHeight="1">
      <c r="A87" s="37"/>
      <c r="B87" s="556"/>
      <c r="C87" s="489"/>
      <c r="D87" s="37"/>
      <c r="E87" s="40"/>
      <c r="F87" s="551" t="s">
        <v>666</v>
      </c>
      <c r="G87" s="551" t="s">
        <v>667</v>
      </c>
      <c r="H87" s="551" t="s">
        <v>668</v>
      </c>
      <c r="I87" s="551" t="s">
        <v>669</v>
      </c>
      <c r="J87" s="551" t="s">
        <v>670</v>
      </c>
      <c r="K87" s="551" t="s">
        <v>671</v>
      </c>
      <c r="L87" s="486"/>
      <c r="M87" s="487"/>
      <c r="N87" s="488"/>
      <c r="O87" s="485"/>
      <c r="P87" s="107"/>
      <c r="Q87" s="488"/>
      <c r="R87" s="487"/>
      <c r="S87" s="39"/>
    </row>
    <row r="88" ht="15.75" customHeight="1">
      <c r="A88" s="37"/>
      <c r="B88" s="556"/>
      <c r="C88" s="489"/>
      <c r="D88" s="37"/>
      <c r="E88" s="40"/>
      <c r="F88" s="53"/>
      <c r="G88" s="53"/>
      <c r="H88" s="53"/>
      <c r="I88" s="53"/>
      <c r="J88" s="53"/>
      <c r="K88" s="53"/>
      <c r="L88" s="486"/>
      <c r="M88" s="487"/>
      <c r="N88" s="488"/>
      <c r="O88" s="485"/>
      <c r="P88" s="107"/>
      <c r="Q88" s="488"/>
      <c r="R88" s="487"/>
      <c r="S88" s="39"/>
    </row>
    <row r="89" ht="15.75" customHeight="1">
      <c r="A89" s="37"/>
      <c r="B89" s="556"/>
      <c r="C89" s="456"/>
      <c r="D89" s="37"/>
      <c r="E89" s="40"/>
      <c r="F89" s="555" t="s">
        <v>683</v>
      </c>
      <c r="G89" s="52"/>
      <c r="H89" s="52"/>
      <c r="I89" s="52"/>
      <c r="J89" s="52"/>
      <c r="K89" s="43"/>
      <c r="L89" s="486"/>
      <c r="M89" s="487"/>
      <c r="N89" s="488"/>
      <c r="O89" s="485"/>
      <c r="P89" s="109"/>
      <c r="Q89" s="488"/>
      <c r="R89" s="487"/>
      <c r="S89" s="39"/>
    </row>
    <row r="90" ht="15.75" customHeight="1">
      <c r="A90" s="37"/>
      <c r="B90" s="561"/>
      <c r="C90" s="485"/>
      <c r="D90" s="37"/>
      <c r="E90" s="40"/>
      <c r="F90" s="500" t="s">
        <v>684</v>
      </c>
      <c r="G90" s="52"/>
      <c r="H90" s="52"/>
      <c r="I90" s="52"/>
      <c r="J90" s="52"/>
      <c r="K90" s="43"/>
      <c r="L90" s="486"/>
      <c r="M90" s="487"/>
      <c r="N90" s="488"/>
      <c r="O90" s="485"/>
      <c r="P90" s="39"/>
      <c r="Q90" s="488"/>
      <c r="R90" s="487"/>
      <c r="S90" s="39"/>
    </row>
    <row r="91" ht="15.75" customHeight="1">
      <c r="A91" s="39"/>
      <c r="B91" s="488"/>
      <c r="C91" s="485"/>
      <c r="D91" s="37"/>
      <c r="E91" s="40"/>
      <c r="F91" s="546" t="s">
        <v>685</v>
      </c>
      <c r="G91" s="52"/>
      <c r="H91" s="52"/>
      <c r="I91" s="52"/>
      <c r="J91" s="52"/>
      <c r="K91" s="43"/>
      <c r="L91" s="486"/>
      <c r="M91" s="487"/>
      <c r="N91" s="488"/>
      <c r="O91" s="487"/>
      <c r="P91" s="39"/>
      <c r="Q91" s="488"/>
      <c r="R91" s="487"/>
      <c r="S91" s="39"/>
    </row>
    <row r="92" ht="15.75" customHeight="1">
      <c r="A92" s="562"/>
      <c r="B92" s="561"/>
      <c r="C92" s="485"/>
      <c r="D92" s="37"/>
      <c r="E92" s="40"/>
      <c r="F92" s="563" t="s">
        <v>686</v>
      </c>
      <c r="G92" s="93"/>
      <c r="H92" s="93"/>
      <c r="I92" s="93"/>
      <c r="J92" s="93"/>
      <c r="K92" s="51"/>
      <c r="L92" s="486"/>
      <c r="M92" s="487"/>
      <c r="N92" s="488"/>
      <c r="O92" s="487"/>
      <c r="P92" s="39"/>
      <c r="Q92" s="488"/>
      <c r="R92" s="487"/>
      <c r="S92" s="39"/>
    </row>
    <row r="93" ht="15.75" customHeight="1">
      <c r="A93" s="562"/>
      <c r="B93" s="561"/>
      <c r="C93" s="485"/>
      <c r="D93" s="37"/>
      <c r="E93" s="40"/>
      <c r="F93" s="54"/>
      <c r="K93" s="55"/>
      <c r="L93" s="486"/>
      <c r="M93" s="487"/>
      <c r="N93" s="488"/>
      <c r="O93" s="487"/>
      <c r="P93" s="39"/>
      <c r="Q93" s="488"/>
      <c r="R93" s="487"/>
      <c r="S93" s="39"/>
    </row>
    <row r="94" ht="15.75" customHeight="1">
      <c r="A94" s="562"/>
      <c r="B94" s="561"/>
      <c r="C94" s="485"/>
      <c r="D94" s="37"/>
      <c r="E94" s="40"/>
      <c r="F94" s="56"/>
      <c r="G94" s="95"/>
      <c r="H94" s="95"/>
      <c r="I94" s="95"/>
      <c r="J94" s="95"/>
      <c r="K94" s="57"/>
      <c r="L94" s="486"/>
      <c r="M94" s="487"/>
      <c r="N94" s="488"/>
      <c r="O94" s="487"/>
      <c r="P94" s="39"/>
      <c r="Q94" s="488"/>
      <c r="R94" s="487"/>
      <c r="S94" s="39"/>
    </row>
    <row r="95" ht="15.75" customHeight="1">
      <c r="A95" s="562"/>
      <c r="B95" s="561"/>
      <c r="C95" s="485"/>
      <c r="D95" s="37"/>
      <c r="E95" s="40"/>
      <c r="F95" s="563" t="s">
        <v>687</v>
      </c>
      <c r="G95" s="93"/>
      <c r="H95" s="93"/>
      <c r="I95" s="93"/>
      <c r="J95" s="93"/>
      <c r="K95" s="51"/>
      <c r="L95" s="486"/>
      <c r="M95" s="487"/>
      <c r="N95" s="488"/>
      <c r="O95" s="487"/>
      <c r="P95" s="39"/>
      <c r="Q95" s="488"/>
      <c r="R95" s="487"/>
      <c r="S95" s="39"/>
    </row>
    <row r="96" ht="15.75" customHeight="1">
      <c r="A96" s="562"/>
      <c r="B96" s="561"/>
      <c r="C96" s="485"/>
      <c r="D96" s="37"/>
      <c r="E96" s="40"/>
      <c r="F96" s="54"/>
      <c r="K96" s="55"/>
      <c r="L96" s="486"/>
      <c r="M96" s="487"/>
      <c r="N96" s="488"/>
      <c r="O96" s="487"/>
      <c r="P96" s="39"/>
      <c r="Q96" s="488"/>
      <c r="R96" s="487"/>
      <c r="S96" s="39"/>
    </row>
    <row r="97" ht="15.75" customHeight="1">
      <c r="A97" s="564"/>
      <c r="B97" s="565"/>
      <c r="C97" s="467"/>
      <c r="D97" s="73"/>
      <c r="E97" s="468"/>
      <c r="F97" s="56"/>
      <c r="G97" s="95"/>
      <c r="H97" s="95"/>
      <c r="I97" s="95"/>
      <c r="J97" s="95"/>
      <c r="K97" s="57"/>
      <c r="L97" s="486"/>
      <c r="M97" s="470"/>
      <c r="N97" s="471"/>
      <c r="O97" s="470"/>
      <c r="P97" s="38"/>
      <c r="Q97" s="471"/>
      <c r="R97" s="470"/>
      <c r="S97" s="38"/>
    </row>
    <row r="98" ht="15.75" customHeight="1">
      <c r="A98" s="473" t="s">
        <v>688</v>
      </c>
      <c r="B98" s="474" t="s">
        <v>597</v>
      </c>
      <c r="C98" s="475"/>
      <c r="D98" s="497"/>
      <c r="E98" s="477"/>
      <c r="F98" s="498" t="s">
        <v>689</v>
      </c>
      <c r="G98" s="93"/>
      <c r="H98" s="93"/>
      <c r="I98" s="93"/>
      <c r="J98" s="93"/>
      <c r="K98" s="51"/>
      <c r="L98" s="486"/>
      <c r="M98" s="480"/>
      <c r="N98" s="481"/>
      <c r="O98" s="480"/>
      <c r="P98" s="483"/>
      <c r="Q98" s="481"/>
      <c r="R98" s="480"/>
      <c r="S98" s="483"/>
    </row>
    <row r="99" ht="15.75" customHeight="1">
      <c r="A99" s="37"/>
      <c r="B99" s="499" t="s">
        <v>592</v>
      </c>
      <c r="C99" s="485"/>
      <c r="D99" s="37"/>
      <c r="E99" s="40"/>
      <c r="F99" s="56"/>
      <c r="G99" s="95"/>
      <c r="H99" s="95"/>
      <c r="I99" s="95"/>
      <c r="J99" s="95"/>
      <c r="K99" s="57"/>
      <c r="L99" s="486"/>
      <c r="M99" s="487"/>
      <c r="N99" s="488"/>
      <c r="O99" s="487"/>
      <c r="P99" s="39"/>
      <c r="Q99" s="488"/>
      <c r="R99" s="487"/>
      <c r="S99" s="39"/>
    </row>
    <row r="100" ht="15.75" customHeight="1">
      <c r="A100" s="37"/>
      <c r="B100" s="566" t="s">
        <v>690</v>
      </c>
      <c r="C100" s="485"/>
      <c r="D100" s="37"/>
      <c r="E100" s="40"/>
      <c r="F100" s="567" t="s">
        <v>691</v>
      </c>
      <c r="G100" s="52"/>
      <c r="H100" s="52"/>
      <c r="I100" s="52"/>
      <c r="J100" s="52"/>
      <c r="K100" s="43"/>
      <c r="L100" s="486"/>
      <c r="M100" s="487"/>
      <c r="N100" s="488"/>
      <c r="O100" s="487"/>
      <c r="P100" s="39"/>
      <c r="Q100" s="488"/>
      <c r="R100" s="487"/>
      <c r="S100" s="39"/>
    </row>
    <row r="101" ht="15.75" customHeight="1">
      <c r="A101" s="37"/>
      <c r="B101" s="502"/>
      <c r="C101" s="485"/>
      <c r="D101" s="37"/>
      <c r="E101" s="502" t="s">
        <v>612</v>
      </c>
      <c r="F101" s="546" t="s">
        <v>613</v>
      </c>
      <c r="G101" s="52"/>
      <c r="H101" s="52"/>
      <c r="I101" s="52"/>
      <c r="J101" s="52"/>
      <c r="K101" s="43"/>
      <c r="L101" s="486"/>
      <c r="M101" s="487"/>
      <c r="N101" s="488"/>
      <c r="O101" s="487"/>
      <c r="P101" s="39"/>
      <c r="Q101" s="488"/>
      <c r="R101" s="487"/>
      <c r="S101" s="39"/>
    </row>
    <row r="102" ht="18" customHeight="1">
      <c r="A102" s="37"/>
      <c r="B102" s="568"/>
      <c r="C102" s="485"/>
      <c r="D102" s="37"/>
      <c r="E102" s="40"/>
      <c r="F102" s="534" t="s">
        <v>661</v>
      </c>
      <c r="G102" s="534" t="s">
        <v>663</v>
      </c>
      <c r="H102" s="569" t="s">
        <v>672</v>
      </c>
      <c r="I102" s="569" t="s">
        <v>661</v>
      </c>
      <c r="J102" s="569" t="s">
        <v>692</v>
      </c>
      <c r="K102" s="534" t="s">
        <v>672</v>
      </c>
      <c r="L102" s="486"/>
      <c r="M102" s="487"/>
      <c r="N102" s="488"/>
      <c r="O102" s="487"/>
      <c r="P102" s="570" t="s">
        <v>693</v>
      </c>
      <c r="Q102" s="550" t="s">
        <v>665</v>
      </c>
      <c r="R102" s="487"/>
      <c r="S102" s="39"/>
    </row>
    <row r="103" ht="15.75" customHeight="1">
      <c r="A103" s="37"/>
      <c r="B103" s="568"/>
      <c r="C103" s="485"/>
      <c r="D103" s="37"/>
      <c r="E103" s="40"/>
      <c r="F103" s="571" t="s">
        <v>694</v>
      </c>
      <c r="G103" s="571" t="s">
        <v>695</v>
      </c>
      <c r="H103" s="503" t="s">
        <v>696</v>
      </c>
      <c r="I103" s="503" t="s">
        <v>697</v>
      </c>
      <c r="J103" s="503" t="s">
        <v>698</v>
      </c>
      <c r="K103" s="571" t="s">
        <v>699</v>
      </c>
      <c r="L103" s="486"/>
      <c r="M103" s="487"/>
      <c r="N103" s="488"/>
      <c r="O103" s="487"/>
      <c r="P103" s="107"/>
      <c r="Q103" s="55"/>
      <c r="R103" s="487"/>
      <c r="S103" s="39"/>
    </row>
    <row r="104" ht="31.5" customHeight="1">
      <c r="A104" s="37"/>
      <c r="B104" s="568"/>
      <c r="C104" s="485"/>
      <c r="D104" s="37"/>
      <c r="E104" s="40"/>
      <c r="F104" s="53"/>
      <c r="G104" s="53"/>
      <c r="H104" s="56"/>
      <c r="I104" s="56"/>
      <c r="J104" s="56"/>
      <c r="K104" s="53"/>
      <c r="L104" s="486"/>
      <c r="M104" s="487"/>
      <c r="N104" s="488"/>
      <c r="O104" s="487"/>
      <c r="P104" s="107"/>
      <c r="Q104" s="55"/>
      <c r="R104" s="487"/>
      <c r="S104" s="39"/>
    </row>
    <row r="105" ht="22.5" customHeight="1">
      <c r="A105" s="37"/>
      <c r="B105" s="556"/>
      <c r="C105" s="485"/>
      <c r="D105" s="37"/>
      <c r="E105" s="40"/>
      <c r="F105" s="534" t="s">
        <v>700</v>
      </c>
      <c r="G105" s="535"/>
      <c r="H105" s="535"/>
      <c r="I105" s="535"/>
      <c r="J105" s="535"/>
      <c r="K105" s="535"/>
      <c r="L105" s="204"/>
      <c r="M105" s="487"/>
      <c r="N105" s="488"/>
      <c r="O105" s="487"/>
      <c r="P105" s="107"/>
      <c r="Q105" s="55"/>
      <c r="R105" s="487"/>
      <c r="S105" s="39"/>
    </row>
    <row r="106" ht="22.5" customHeight="1">
      <c r="A106" s="37"/>
      <c r="B106" s="556"/>
      <c r="C106" s="485"/>
      <c r="D106" s="37"/>
      <c r="E106" s="40"/>
      <c r="F106" s="571" t="s">
        <v>701</v>
      </c>
      <c r="G106" s="535"/>
      <c r="H106" s="535"/>
      <c r="I106" s="535"/>
      <c r="J106" s="535"/>
      <c r="K106" s="535"/>
      <c r="L106" s="204"/>
      <c r="M106" s="487"/>
      <c r="N106" s="488"/>
      <c r="O106" s="487"/>
      <c r="P106" s="107"/>
      <c r="Q106" s="55"/>
      <c r="R106" s="487"/>
      <c r="S106" s="39"/>
    </row>
    <row r="107" ht="22.5" customHeight="1">
      <c r="A107" s="37"/>
      <c r="B107" s="556"/>
      <c r="C107" s="485"/>
      <c r="D107" s="37"/>
      <c r="E107" s="40"/>
      <c r="F107" s="53"/>
      <c r="L107" s="204"/>
      <c r="M107" s="487"/>
      <c r="N107" s="488"/>
      <c r="O107" s="487"/>
      <c r="P107" s="107"/>
      <c r="Q107" s="459"/>
      <c r="R107" s="487"/>
      <c r="S107" s="39"/>
    </row>
    <row r="108" ht="17.25" customHeight="1">
      <c r="A108" s="37"/>
      <c r="B108" s="556"/>
      <c r="C108" s="485"/>
      <c r="D108" s="37"/>
      <c r="E108" s="40"/>
      <c r="F108" s="555" t="s">
        <v>702</v>
      </c>
      <c r="G108" s="52"/>
      <c r="H108" s="52"/>
      <c r="I108" s="52"/>
      <c r="J108" s="52"/>
      <c r="K108" s="43"/>
      <c r="L108" s="204"/>
      <c r="M108" s="487"/>
      <c r="N108" s="488"/>
      <c r="O108" s="487"/>
      <c r="P108" s="109"/>
      <c r="Q108" s="488"/>
      <c r="R108" s="487"/>
      <c r="S108" s="39"/>
    </row>
    <row r="109" ht="15.75" customHeight="1">
      <c r="A109" s="37"/>
      <c r="B109" s="556"/>
      <c r="C109" s="533" t="s">
        <v>703</v>
      </c>
      <c r="D109" s="37"/>
      <c r="E109" s="40"/>
      <c r="F109" s="569" t="s">
        <v>672</v>
      </c>
      <c r="G109" s="535"/>
      <c r="H109" s="535"/>
      <c r="I109" s="535"/>
      <c r="J109" s="535"/>
      <c r="K109" s="535"/>
      <c r="L109" s="486"/>
      <c r="M109" s="487"/>
      <c r="N109" s="488"/>
      <c r="O109" s="487"/>
      <c r="P109" s="39"/>
      <c r="Q109" s="488"/>
      <c r="R109" s="487"/>
      <c r="S109" s="39"/>
    </row>
    <row r="110" ht="15.75" customHeight="1">
      <c r="A110" s="37"/>
      <c r="B110" s="556"/>
      <c r="C110" s="489"/>
      <c r="D110" s="37"/>
      <c r="E110" s="40"/>
      <c r="F110" s="503" t="s">
        <v>704</v>
      </c>
      <c r="G110" s="535"/>
      <c r="H110" s="535"/>
      <c r="I110" s="535"/>
      <c r="J110" s="535"/>
      <c r="K110" s="535"/>
      <c r="L110" s="486"/>
      <c r="M110" s="487"/>
      <c r="N110" s="488"/>
      <c r="O110" s="487"/>
      <c r="P110" s="39"/>
      <c r="Q110" s="488"/>
      <c r="R110" s="487"/>
      <c r="S110" s="39"/>
    </row>
    <row r="111" ht="24.75" customHeight="1">
      <c r="A111" s="37"/>
      <c r="B111" s="556"/>
      <c r="C111" s="456"/>
      <c r="D111" s="37"/>
      <c r="E111" s="40"/>
      <c r="F111" s="56"/>
      <c r="L111" s="486"/>
      <c r="M111" s="487"/>
      <c r="N111" s="488"/>
      <c r="O111" s="487"/>
      <c r="P111" s="39"/>
      <c r="Q111" s="488"/>
      <c r="R111" s="487"/>
      <c r="S111" s="39"/>
    </row>
    <row r="112" ht="15.75" customHeight="1">
      <c r="A112" s="37"/>
      <c r="B112" s="499" t="s">
        <v>515</v>
      </c>
      <c r="C112" s="485"/>
      <c r="D112" s="37"/>
      <c r="E112" s="40"/>
      <c r="F112" s="567" t="s">
        <v>705</v>
      </c>
      <c r="G112" s="52"/>
      <c r="H112" s="52"/>
      <c r="I112" s="52"/>
      <c r="J112" s="52"/>
      <c r="K112" s="43"/>
      <c r="L112" s="486"/>
      <c r="M112" s="487"/>
      <c r="N112" s="488"/>
      <c r="O112" s="487"/>
      <c r="P112" s="39"/>
      <c r="Q112" s="488"/>
      <c r="R112" s="487"/>
      <c r="S112" s="39"/>
    </row>
    <row r="113" ht="15.75" customHeight="1">
      <c r="A113" s="37"/>
      <c r="B113" s="566" t="s">
        <v>706</v>
      </c>
      <c r="C113" s="485"/>
      <c r="D113" s="37"/>
      <c r="E113" s="40"/>
      <c r="F113" s="546" t="s">
        <v>707</v>
      </c>
      <c r="G113" s="52"/>
      <c r="H113" s="52"/>
      <c r="I113" s="52"/>
      <c r="J113" s="52"/>
      <c r="K113" s="43"/>
      <c r="L113" s="486"/>
      <c r="M113" s="487"/>
      <c r="N113" s="488"/>
      <c r="O113" s="487"/>
      <c r="P113" s="39"/>
      <c r="Q113" s="488"/>
      <c r="R113" s="487"/>
      <c r="S113" s="39"/>
    </row>
    <row r="114" ht="15.75" customHeight="1">
      <c r="A114" s="37"/>
      <c r="B114" s="556"/>
      <c r="C114" s="533" t="s">
        <v>708</v>
      </c>
      <c r="D114" s="37"/>
      <c r="E114" s="40"/>
      <c r="F114" s="534" t="s">
        <v>672</v>
      </c>
      <c r="G114" s="534" t="s">
        <v>661</v>
      </c>
      <c r="H114" s="535"/>
      <c r="I114" s="535"/>
      <c r="J114" s="535"/>
      <c r="K114" s="535"/>
      <c r="L114" s="486"/>
      <c r="M114" s="487"/>
      <c r="N114" s="488"/>
      <c r="O114" s="487"/>
      <c r="P114" s="570" t="s">
        <v>709</v>
      </c>
      <c r="Q114" s="572" t="s">
        <v>710</v>
      </c>
      <c r="R114" s="487"/>
      <c r="S114" s="39"/>
    </row>
    <row r="115" ht="15.75" customHeight="1">
      <c r="A115" s="37"/>
      <c r="B115" s="556"/>
      <c r="C115" s="489"/>
      <c r="D115" s="37"/>
      <c r="E115" s="40"/>
      <c r="F115" s="571" t="s">
        <v>711</v>
      </c>
      <c r="G115" s="571" t="s">
        <v>712</v>
      </c>
      <c r="H115" s="535"/>
      <c r="I115" s="535"/>
      <c r="J115" s="535"/>
      <c r="K115" s="535"/>
      <c r="L115" s="486"/>
      <c r="M115" s="487"/>
      <c r="N115" s="488"/>
      <c r="O115" s="487"/>
      <c r="P115" s="107"/>
      <c r="Q115" s="573"/>
      <c r="R115" s="487"/>
      <c r="S115" s="39"/>
    </row>
    <row r="116" ht="29.25" customHeight="1">
      <c r="A116" s="37"/>
      <c r="B116" s="556"/>
      <c r="C116" s="489"/>
      <c r="D116" s="37"/>
      <c r="E116" s="40"/>
      <c r="F116" s="53"/>
      <c r="G116" s="53"/>
      <c r="L116" s="486"/>
      <c r="M116" s="487"/>
      <c r="N116" s="488"/>
      <c r="O116" s="487"/>
      <c r="P116" s="107"/>
      <c r="Q116" s="573"/>
      <c r="R116" s="487"/>
      <c r="S116" s="39"/>
    </row>
    <row r="117" ht="19.5" customHeight="1">
      <c r="A117" s="37"/>
      <c r="B117" s="556"/>
      <c r="C117" s="456"/>
      <c r="D117" s="37"/>
      <c r="E117" s="40"/>
      <c r="F117" s="555" t="s">
        <v>649</v>
      </c>
      <c r="G117" s="52"/>
      <c r="H117" s="52"/>
      <c r="I117" s="52"/>
      <c r="J117" s="52"/>
      <c r="K117" s="43"/>
      <c r="L117" s="486"/>
      <c r="M117" s="487"/>
      <c r="N117" s="488"/>
      <c r="O117" s="487"/>
      <c r="P117" s="39"/>
      <c r="Q117" s="573"/>
      <c r="R117" s="487"/>
      <c r="S117" s="39"/>
    </row>
    <row r="118" ht="15.75" customHeight="1">
      <c r="A118" s="37"/>
      <c r="B118" s="556"/>
      <c r="C118" s="557" t="s">
        <v>713</v>
      </c>
      <c r="D118" s="37"/>
      <c r="E118" s="40"/>
      <c r="F118" s="534" t="s">
        <v>672</v>
      </c>
      <c r="G118" s="534" t="s">
        <v>700</v>
      </c>
      <c r="H118" s="534" t="s">
        <v>661</v>
      </c>
      <c r="I118" s="534" t="s">
        <v>692</v>
      </c>
      <c r="J118" s="534" t="s">
        <v>672</v>
      </c>
      <c r="K118" s="535"/>
      <c r="L118" s="486"/>
      <c r="M118" s="487"/>
      <c r="N118" s="488"/>
      <c r="O118" s="487"/>
      <c r="P118" s="570" t="s">
        <v>714</v>
      </c>
      <c r="Q118" s="573"/>
      <c r="R118" s="487"/>
      <c r="S118" s="39"/>
    </row>
    <row r="119" ht="15.75" customHeight="1">
      <c r="A119" s="37"/>
      <c r="B119" s="556"/>
      <c r="C119" s="489"/>
      <c r="D119" s="37"/>
      <c r="E119" s="40"/>
      <c r="F119" s="571" t="s">
        <v>715</v>
      </c>
      <c r="G119" s="571" t="s">
        <v>716</v>
      </c>
      <c r="H119" s="571" t="s">
        <v>717</v>
      </c>
      <c r="I119" s="571" t="s">
        <v>718</v>
      </c>
      <c r="J119" s="574" t="s">
        <v>719</v>
      </c>
      <c r="K119" s="535"/>
      <c r="L119" s="486"/>
      <c r="M119" s="487"/>
      <c r="N119" s="488" t="s">
        <v>720</v>
      </c>
      <c r="O119" s="487"/>
      <c r="P119" s="107"/>
      <c r="Q119" s="573"/>
      <c r="R119" s="487"/>
      <c r="S119" s="39"/>
    </row>
    <row r="120" ht="31.5" customHeight="1">
      <c r="A120" s="37"/>
      <c r="B120" s="556"/>
      <c r="C120" s="489"/>
      <c r="D120" s="37"/>
      <c r="E120" s="40"/>
      <c r="F120" s="53"/>
      <c r="G120" s="53"/>
      <c r="H120" s="53"/>
      <c r="I120" s="53"/>
      <c r="J120" s="53"/>
      <c r="L120" s="486"/>
      <c r="M120" s="487"/>
      <c r="N120" s="488" t="s">
        <v>721</v>
      </c>
      <c r="O120" s="487"/>
      <c r="P120" s="107"/>
      <c r="Q120" s="573"/>
      <c r="R120" s="487"/>
      <c r="S120" s="39"/>
    </row>
    <row r="121" ht="19.5" customHeight="1">
      <c r="A121" s="37"/>
      <c r="B121" s="556"/>
      <c r="C121" s="456"/>
      <c r="D121" s="37"/>
      <c r="E121" s="40"/>
      <c r="F121" s="555" t="s">
        <v>722</v>
      </c>
      <c r="G121" s="52"/>
      <c r="H121" s="52"/>
      <c r="I121" s="52"/>
      <c r="J121" s="52"/>
      <c r="K121" s="43"/>
      <c r="L121" s="486"/>
      <c r="M121" s="487"/>
      <c r="N121" s="488"/>
      <c r="O121" s="487"/>
      <c r="P121" s="39"/>
      <c r="Q121" s="457"/>
      <c r="R121" s="487"/>
      <c r="S121" s="39"/>
    </row>
    <row r="122" ht="15.75" customHeight="1">
      <c r="A122" s="37"/>
      <c r="B122" s="568"/>
      <c r="C122" s="468"/>
      <c r="D122" s="575" t="s">
        <v>723</v>
      </c>
      <c r="E122" s="40"/>
      <c r="F122" s="576" t="s">
        <v>525</v>
      </c>
      <c r="G122" s="577" t="s">
        <v>724</v>
      </c>
      <c r="H122" s="93"/>
      <c r="I122" s="93"/>
      <c r="J122" s="51"/>
      <c r="K122" s="578" t="s">
        <v>725</v>
      </c>
      <c r="L122" s="486"/>
      <c r="M122" s="487"/>
      <c r="N122" s="471" t="s">
        <v>726</v>
      </c>
      <c r="O122" s="519" t="s">
        <v>591</v>
      </c>
      <c r="P122" s="39"/>
      <c r="Q122" s="579" t="s">
        <v>727</v>
      </c>
      <c r="R122" s="487"/>
      <c r="S122" s="39"/>
    </row>
    <row r="123" ht="15.75" customHeight="1">
      <c r="A123" s="37"/>
      <c r="B123" s="568"/>
      <c r="C123" s="573"/>
      <c r="D123" s="107"/>
      <c r="E123" s="40"/>
      <c r="F123" s="578" t="s">
        <v>728</v>
      </c>
      <c r="G123" s="54"/>
      <c r="J123" s="55"/>
      <c r="K123" s="64"/>
      <c r="L123" s="486"/>
      <c r="M123" s="487"/>
      <c r="N123" s="540"/>
      <c r="O123" s="489"/>
      <c r="P123" s="39"/>
      <c r="R123" s="487"/>
      <c r="S123" s="39"/>
    </row>
    <row r="124" ht="15.75" customHeight="1">
      <c r="A124" s="37"/>
      <c r="B124" s="568"/>
      <c r="C124" s="573"/>
      <c r="D124" s="107"/>
      <c r="E124" s="40"/>
      <c r="F124" s="53"/>
      <c r="G124" s="56"/>
      <c r="H124" s="95"/>
      <c r="I124" s="95"/>
      <c r="J124" s="57"/>
      <c r="K124" s="53"/>
      <c r="L124" s="486"/>
      <c r="M124" s="487"/>
      <c r="N124" s="495"/>
      <c r="O124" s="456"/>
      <c r="P124" s="39"/>
      <c r="R124" s="487"/>
      <c r="S124" s="39"/>
    </row>
    <row r="125" ht="15.75" customHeight="1">
      <c r="A125" s="37"/>
      <c r="B125" s="568"/>
      <c r="C125" s="573"/>
      <c r="D125" s="107"/>
      <c r="E125" s="40"/>
      <c r="F125" s="576" t="s">
        <v>525</v>
      </c>
      <c r="G125" s="577" t="s">
        <v>729</v>
      </c>
      <c r="H125" s="93"/>
      <c r="I125" s="93"/>
      <c r="J125" s="51"/>
      <c r="K125" s="578" t="s">
        <v>725</v>
      </c>
      <c r="L125" s="486"/>
      <c r="M125" s="487"/>
      <c r="N125" s="580" t="s">
        <v>730</v>
      </c>
      <c r="O125" s="492" t="s">
        <v>591</v>
      </c>
      <c r="P125" s="39"/>
      <c r="R125" s="487"/>
      <c r="S125" s="39"/>
    </row>
    <row r="126" ht="15.75" customHeight="1">
      <c r="A126" s="37"/>
      <c r="B126" s="568"/>
      <c r="C126" s="573"/>
      <c r="D126" s="107"/>
      <c r="E126" s="40"/>
      <c r="F126" s="578" t="s">
        <v>728</v>
      </c>
      <c r="G126" s="54"/>
      <c r="J126" s="55"/>
      <c r="K126" s="64"/>
      <c r="L126" s="486"/>
      <c r="M126" s="487"/>
      <c r="N126" s="488"/>
      <c r="O126" s="489"/>
      <c r="P126" s="39"/>
      <c r="R126" s="487"/>
      <c r="S126" s="39"/>
    </row>
    <row r="127" ht="15.75" customHeight="1">
      <c r="A127" s="37"/>
      <c r="B127" s="568"/>
      <c r="C127" s="573"/>
      <c r="D127" s="107"/>
      <c r="E127" s="40"/>
      <c r="F127" s="53"/>
      <c r="G127" s="56"/>
      <c r="H127" s="95"/>
      <c r="I127" s="95"/>
      <c r="J127" s="57"/>
      <c r="K127" s="53"/>
      <c r="L127" s="486"/>
      <c r="M127" s="487"/>
      <c r="N127" s="488"/>
      <c r="O127" s="456"/>
      <c r="P127" s="39"/>
      <c r="R127" s="487"/>
      <c r="S127" s="39"/>
    </row>
    <row r="128" ht="15.75" customHeight="1">
      <c r="A128" s="37"/>
      <c r="B128" s="568"/>
      <c r="C128" s="573"/>
      <c r="D128" s="107"/>
      <c r="E128" s="40"/>
      <c r="F128" s="576" t="s">
        <v>525</v>
      </c>
      <c r="G128" s="577" t="s">
        <v>731</v>
      </c>
      <c r="H128" s="93"/>
      <c r="I128" s="93"/>
      <c r="J128" s="51"/>
      <c r="K128" s="578" t="s">
        <v>725</v>
      </c>
      <c r="L128" s="486"/>
      <c r="M128" s="487"/>
      <c r="N128" s="488"/>
      <c r="O128" s="519" t="s">
        <v>591</v>
      </c>
      <c r="P128" s="39"/>
      <c r="R128" s="487"/>
      <c r="S128" s="39"/>
    </row>
    <row r="129" ht="15.75" customHeight="1">
      <c r="A129" s="37"/>
      <c r="B129" s="568"/>
      <c r="C129" s="573"/>
      <c r="D129" s="107"/>
      <c r="E129" s="40"/>
      <c r="F129" s="578" t="s">
        <v>728</v>
      </c>
      <c r="G129" s="54"/>
      <c r="J129" s="55"/>
      <c r="K129" s="64"/>
      <c r="L129" s="486"/>
      <c r="M129" s="487"/>
      <c r="N129" s="488"/>
      <c r="O129" s="489"/>
      <c r="P129" s="39"/>
      <c r="R129" s="487"/>
      <c r="S129" s="39"/>
    </row>
    <row r="130" ht="15.75" customHeight="1">
      <c r="A130" s="37"/>
      <c r="B130" s="568"/>
      <c r="C130" s="573"/>
      <c r="D130" s="107"/>
      <c r="E130" s="40"/>
      <c r="F130" s="53"/>
      <c r="G130" s="56"/>
      <c r="H130" s="95"/>
      <c r="I130" s="95"/>
      <c r="J130" s="57"/>
      <c r="K130" s="53"/>
      <c r="L130" s="486"/>
      <c r="M130" s="487"/>
      <c r="N130" s="488"/>
      <c r="O130" s="456"/>
      <c r="P130" s="39"/>
      <c r="R130" s="487"/>
      <c r="S130" s="39"/>
    </row>
    <row r="131" ht="15.75" customHeight="1">
      <c r="A131" s="37"/>
      <c r="B131" s="568"/>
      <c r="C131" s="573"/>
      <c r="D131" s="107"/>
      <c r="E131" s="40"/>
      <c r="F131" s="576" t="s">
        <v>525</v>
      </c>
      <c r="G131" s="577" t="s">
        <v>732</v>
      </c>
      <c r="H131" s="93"/>
      <c r="I131" s="93"/>
      <c r="J131" s="51"/>
      <c r="K131" s="578" t="s">
        <v>725</v>
      </c>
      <c r="L131" s="486"/>
      <c r="M131" s="487"/>
      <c r="N131" s="488"/>
      <c r="O131" s="492" t="s">
        <v>591</v>
      </c>
      <c r="P131" s="39"/>
      <c r="R131" s="487"/>
      <c r="S131" s="39"/>
    </row>
    <row r="132" ht="15.75" customHeight="1">
      <c r="A132" s="37"/>
      <c r="B132" s="568"/>
      <c r="C132" s="573"/>
      <c r="D132" s="107"/>
      <c r="E132" s="40"/>
      <c r="F132" s="578" t="s">
        <v>728</v>
      </c>
      <c r="G132" s="54"/>
      <c r="J132" s="55"/>
      <c r="K132" s="64"/>
      <c r="L132" s="486"/>
      <c r="M132" s="487"/>
      <c r="N132" s="488"/>
      <c r="O132" s="489"/>
      <c r="P132" s="39"/>
      <c r="R132" s="487"/>
      <c r="S132" s="39"/>
    </row>
    <row r="133" ht="15.75" customHeight="1">
      <c r="A133" s="37"/>
      <c r="B133" s="568"/>
      <c r="C133" s="457"/>
      <c r="D133" s="109"/>
      <c r="E133" s="40"/>
      <c r="F133" s="53"/>
      <c r="G133" s="56"/>
      <c r="H133" s="95"/>
      <c r="I133" s="95"/>
      <c r="J133" s="57"/>
      <c r="K133" s="53"/>
      <c r="L133" s="486"/>
      <c r="M133" s="487"/>
      <c r="N133" s="488"/>
      <c r="O133" s="456"/>
      <c r="P133" s="39"/>
      <c r="Q133" s="112"/>
      <c r="R133" s="487"/>
      <c r="S133" s="39"/>
    </row>
    <row r="134" ht="15.75" customHeight="1">
      <c r="A134" s="37"/>
      <c r="B134" s="556"/>
      <c r="C134" s="533" t="s">
        <v>733</v>
      </c>
      <c r="D134" s="581" t="s">
        <v>734</v>
      </c>
      <c r="E134" s="40"/>
      <c r="F134" s="582" t="s">
        <v>672</v>
      </c>
      <c r="G134" s="582" t="s">
        <v>672</v>
      </c>
      <c r="H134" s="582" t="s">
        <v>672</v>
      </c>
      <c r="I134" s="582" t="s">
        <v>672</v>
      </c>
      <c r="J134" s="535"/>
      <c r="K134" s="535"/>
      <c r="L134" s="486"/>
      <c r="M134" s="487"/>
      <c r="N134" s="488"/>
      <c r="O134" s="487"/>
      <c r="P134" s="536" t="s">
        <v>735</v>
      </c>
      <c r="Q134" s="583" t="s">
        <v>736</v>
      </c>
      <c r="R134" s="46"/>
      <c r="S134" s="39"/>
    </row>
    <row r="135" ht="15.75" customHeight="1">
      <c r="A135" s="37"/>
      <c r="B135" s="556"/>
      <c r="C135" s="489"/>
      <c r="D135" s="584"/>
      <c r="E135" s="40"/>
      <c r="F135" s="538" t="s">
        <v>737</v>
      </c>
      <c r="G135" s="538" t="s">
        <v>738</v>
      </c>
      <c r="H135" s="538" t="s">
        <v>739</v>
      </c>
      <c r="I135" s="538" t="s">
        <v>740</v>
      </c>
      <c r="J135" s="535"/>
      <c r="K135" s="535"/>
      <c r="L135" s="486"/>
      <c r="M135" s="487"/>
      <c r="N135" s="488"/>
      <c r="O135" s="487"/>
      <c r="P135" s="107"/>
      <c r="Q135" s="107"/>
      <c r="R135" s="46"/>
      <c r="S135" s="39"/>
    </row>
    <row r="136" ht="15.75" customHeight="1">
      <c r="A136" s="37"/>
      <c r="B136" s="556"/>
      <c r="C136" s="489"/>
      <c r="D136" s="584"/>
      <c r="E136" s="40"/>
      <c r="F136" s="53"/>
      <c r="G136" s="53"/>
      <c r="H136" s="53"/>
      <c r="I136" s="53"/>
      <c r="L136" s="486"/>
      <c r="M136" s="487"/>
      <c r="N136" s="488"/>
      <c r="O136" s="487"/>
      <c r="P136" s="107"/>
      <c r="Q136" s="107"/>
      <c r="R136" s="46"/>
      <c r="S136" s="39"/>
    </row>
    <row r="137" ht="15.75" customHeight="1">
      <c r="A137" s="37"/>
      <c r="B137" s="556"/>
      <c r="C137" s="456"/>
      <c r="D137" s="584"/>
      <c r="E137" s="40"/>
      <c r="F137" s="555" t="s">
        <v>741</v>
      </c>
      <c r="G137" s="52"/>
      <c r="H137" s="52"/>
      <c r="I137" s="52"/>
      <c r="J137" s="52"/>
      <c r="K137" s="43"/>
      <c r="L137" s="486"/>
      <c r="M137" s="487"/>
      <c r="N137" s="488"/>
      <c r="O137" s="487"/>
      <c r="P137" s="107"/>
      <c r="Q137" s="107"/>
      <c r="R137" s="46"/>
      <c r="S137" s="39"/>
    </row>
    <row r="138" ht="15.75" customHeight="1">
      <c r="A138" s="37"/>
      <c r="B138" s="556"/>
      <c r="C138" s="557" t="s">
        <v>742</v>
      </c>
      <c r="D138" s="584"/>
      <c r="E138" s="40"/>
      <c r="F138" s="582" t="s">
        <v>672</v>
      </c>
      <c r="G138" s="582" t="s">
        <v>672</v>
      </c>
      <c r="H138" s="582" t="s">
        <v>672</v>
      </c>
      <c r="I138" s="582" t="s">
        <v>672</v>
      </c>
      <c r="J138" s="535"/>
      <c r="K138" s="535"/>
      <c r="L138" s="486"/>
      <c r="M138" s="487"/>
      <c r="N138" s="488"/>
      <c r="O138" s="487"/>
      <c r="P138" s="107"/>
      <c r="Q138" s="107"/>
      <c r="R138" s="46"/>
      <c r="S138" s="39"/>
    </row>
    <row r="139" ht="15.75" customHeight="1">
      <c r="A139" s="37"/>
      <c r="B139" s="556"/>
      <c r="C139" s="489"/>
      <c r="D139" s="584"/>
      <c r="E139" s="40"/>
      <c r="F139" s="538" t="s">
        <v>743</v>
      </c>
      <c r="G139" s="538" t="s">
        <v>738</v>
      </c>
      <c r="H139" s="538" t="s">
        <v>739</v>
      </c>
      <c r="I139" s="538" t="s">
        <v>740</v>
      </c>
      <c r="J139" s="535"/>
      <c r="K139" s="535"/>
      <c r="L139" s="486"/>
      <c r="M139" s="487"/>
      <c r="N139" s="488"/>
      <c r="O139" s="487"/>
      <c r="P139" s="107"/>
      <c r="Q139" s="107"/>
      <c r="R139" s="46"/>
      <c r="S139" s="39"/>
    </row>
    <row r="140" ht="15.75" customHeight="1">
      <c r="A140" s="37"/>
      <c r="B140" s="556"/>
      <c r="C140" s="489"/>
      <c r="D140" s="584"/>
      <c r="E140" s="40"/>
      <c r="F140" s="53"/>
      <c r="G140" s="53"/>
      <c r="H140" s="53"/>
      <c r="I140" s="53"/>
      <c r="L140" s="486"/>
      <c r="M140" s="487"/>
      <c r="N140" s="488"/>
      <c r="O140" s="487"/>
      <c r="P140" s="107"/>
      <c r="Q140" s="107"/>
      <c r="R140" s="46"/>
      <c r="S140" s="39"/>
    </row>
    <row r="141" ht="15.75" customHeight="1">
      <c r="A141" s="37"/>
      <c r="B141" s="556"/>
      <c r="C141" s="456"/>
      <c r="D141" s="113"/>
      <c r="E141" s="40"/>
      <c r="F141" s="555" t="s">
        <v>741</v>
      </c>
      <c r="G141" s="52"/>
      <c r="H141" s="52"/>
      <c r="I141" s="52"/>
      <c r="J141" s="52"/>
      <c r="K141" s="43"/>
      <c r="L141" s="486"/>
      <c r="M141" s="487"/>
      <c r="N141" s="488"/>
      <c r="O141" s="487"/>
      <c r="P141" s="107"/>
      <c r="Q141" s="107"/>
      <c r="R141" s="46"/>
      <c r="S141" s="39"/>
    </row>
    <row r="142" ht="15.75" customHeight="1">
      <c r="A142" s="37"/>
      <c r="B142" s="556"/>
      <c r="C142" s="533" t="s">
        <v>744</v>
      </c>
      <c r="D142" s="37"/>
      <c r="E142" s="40"/>
      <c r="F142" s="500" t="s">
        <v>745</v>
      </c>
      <c r="G142" s="52"/>
      <c r="H142" s="52"/>
      <c r="I142" s="52"/>
      <c r="J142" s="52"/>
      <c r="K142" s="43"/>
      <c r="L142" s="486"/>
      <c r="M142" s="487"/>
      <c r="N142" s="488"/>
      <c r="O142" s="487"/>
      <c r="P142" s="39"/>
      <c r="Q142" s="488"/>
      <c r="R142" s="46"/>
      <c r="S142" s="39"/>
    </row>
    <row r="143" ht="15.75" customHeight="1">
      <c r="A143" s="37"/>
      <c r="B143" s="556"/>
      <c r="C143" s="489"/>
      <c r="D143" s="37"/>
      <c r="E143" s="40"/>
      <c r="F143" s="546" t="s">
        <v>746</v>
      </c>
      <c r="G143" s="52"/>
      <c r="H143" s="52"/>
      <c r="I143" s="52"/>
      <c r="J143" s="52"/>
      <c r="K143" s="43"/>
      <c r="L143" s="486"/>
      <c r="M143" s="487"/>
      <c r="N143" s="488"/>
      <c r="O143" s="487"/>
      <c r="P143" s="33"/>
      <c r="Q143" s="585" t="s">
        <v>616</v>
      </c>
      <c r="R143" s="487"/>
      <c r="S143" s="39"/>
    </row>
    <row r="144" ht="15.75" customHeight="1">
      <c r="A144" s="37"/>
      <c r="B144" s="556"/>
      <c r="C144" s="489"/>
      <c r="D144" s="37"/>
      <c r="E144" s="40"/>
      <c r="F144" s="546" t="s">
        <v>747</v>
      </c>
      <c r="G144" s="52"/>
      <c r="H144" s="52"/>
      <c r="I144" s="52"/>
      <c r="J144" s="52"/>
      <c r="K144" s="43"/>
      <c r="L144" s="486"/>
      <c r="M144" s="487"/>
      <c r="N144" s="488"/>
      <c r="O144" s="487"/>
      <c r="P144" s="39"/>
      <c r="Q144" s="540"/>
      <c r="R144" s="487"/>
      <c r="S144" s="39"/>
    </row>
    <row r="145" ht="15.75" customHeight="1">
      <c r="A145" s="37"/>
      <c r="B145" s="556"/>
      <c r="C145" s="489"/>
      <c r="D145" s="37"/>
      <c r="E145" s="502" t="s">
        <v>612</v>
      </c>
      <c r="F145" s="546" t="s">
        <v>613</v>
      </c>
      <c r="G145" s="52"/>
      <c r="H145" s="52"/>
      <c r="I145" s="52"/>
      <c r="J145" s="52"/>
      <c r="K145" s="43"/>
      <c r="L145" s="486"/>
      <c r="M145" s="487"/>
      <c r="N145" s="488"/>
      <c r="O145" s="487"/>
      <c r="P145" s="39"/>
      <c r="Q145" s="495"/>
      <c r="R145" s="487"/>
      <c r="S145" s="39"/>
    </row>
    <row r="146" ht="15.75" customHeight="1">
      <c r="A146" s="37"/>
      <c r="B146" s="556"/>
      <c r="C146" s="489"/>
      <c r="D146" s="37"/>
      <c r="E146" s="40"/>
      <c r="F146" s="569" t="s">
        <v>748</v>
      </c>
      <c r="G146" s="535"/>
      <c r="H146" s="535"/>
      <c r="I146" s="535"/>
      <c r="J146" s="535"/>
      <c r="K146" s="535"/>
      <c r="L146" s="486"/>
      <c r="M146" s="487"/>
      <c r="N146" s="488"/>
      <c r="O146" s="487"/>
      <c r="P146" s="39"/>
      <c r="Q146" s="586" t="s">
        <v>749</v>
      </c>
      <c r="R146" s="487"/>
      <c r="S146" s="39"/>
    </row>
    <row r="147" ht="15.75" customHeight="1">
      <c r="A147" s="37"/>
      <c r="B147" s="556"/>
      <c r="C147" s="489"/>
      <c r="D147" s="37"/>
      <c r="E147" s="40"/>
      <c r="F147" s="587" t="s">
        <v>750</v>
      </c>
      <c r="G147" s="535"/>
      <c r="H147" s="535"/>
      <c r="I147" s="535"/>
      <c r="J147" s="535"/>
      <c r="K147" s="535"/>
      <c r="L147" s="486"/>
      <c r="M147" s="487"/>
      <c r="N147" s="488"/>
      <c r="O147" s="487"/>
      <c r="P147" s="39"/>
      <c r="Q147" s="573"/>
      <c r="R147" s="487"/>
      <c r="S147" s="39"/>
    </row>
    <row r="148" ht="39" customHeight="1">
      <c r="A148" s="37"/>
      <c r="B148" s="556"/>
      <c r="C148" s="456"/>
      <c r="D148" s="37"/>
      <c r="E148" s="40"/>
      <c r="F148" s="56"/>
      <c r="L148" s="486"/>
      <c r="M148" s="487"/>
      <c r="N148" s="488"/>
      <c r="O148" s="487"/>
      <c r="P148" s="39"/>
      <c r="Q148" s="457"/>
      <c r="R148" s="487"/>
      <c r="S148" s="39"/>
    </row>
    <row r="149" ht="15.75" customHeight="1">
      <c r="A149" s="37"/>
      <c r="B149" s="556"/>
      <c r="C149" s="557" t="s">
        <v>751</v>
      </c>
      <c r="D149" s="37"/>
      <c r="E149" s="40"/>
      <c r="F149" s="567" t="s">
        <v>752</v>
      </c>
      <c r="G149" s="52"/>
      <c r="H149" s="52"/>
      <c r="I149" s="52"/>
      <c r="J149" s="52"/>
      <c r="K149" s="43"/>
      <c r="L149" s="486"/>
      <c r="M149" s="487"/>
      <c r="N149" s="488"/>
      <c r="O149" s="487"/>
      <c r="P149" s="39"/>
      <c r="Q149" s="488"/>
      <c r="R149" s="487"/>
      <c r="S149" s="39"/>
    </row>
    <row r="150" ht="15.75" customHeight="1">
      <c r="A150" s="37"/>
      <c r="B150" s="556"/>
      <c r="C150" s="489"/>
      <c r="D150" s="37"/>
      <c r="E150" s="40"/>
      <c r="F150" s="546" t="s">
        <v>753</v>
      </c>
      <c r="G150" s="52"/>
      <c r="H150" s="52"/>
      <c r="I150" s="52"/>
      <c r="J150" s="52"/>
      <c r="K150" s="43"/>
      <c r="L150" s="486"/>
      <c r="M150" s="487"/>
      <c r="N150" s="488"/>
      <c r="O150" s="487"/>
      <c r="P150" s="39"/>
      <c r="Q150" s="488"/>
      <c r="R150" s="487"/>
      <c r="S150" s="39"/>
    </row>
    <row r="151" ht="15.75" customHeight="1">
      <c r="A151" s="37"/>
      <c r="B151" s="556"/>
      <c r="C151" s="489"/>
      <c r="D151" s="37"/>
      <c r="E151" s="40"/>
      <c r="F151" s="546" t="s">
        <v>747</v>
      </c>
      <c r="G151" s="52"/>
      <c r="H151" s="52"/>
      <c r="I151" s="52"/>
      <c r="J151" s="52"/>
      <c r="K151" s="43"/>
      <c r="L151" s="486"/>
      <c r="M151" s="487"/>
      <c r="N151" s="488"/>
      <c r="O151" s="487"/>
      <c r="P151" s="39"/>
      <c r="Q151" s="488"/>
      <c r="R151" s="487"/>
      <c r="S151" s="39"/>
    </row>
    <row r="152" ht="15.75" customHeight="1">
      <c r="A152" s="37"/>
      <c r="B152" s="556"/>
      <c r="C152" s="489"/>
      <c r="D152" s="37"/>
      <c r="E152" s="502" t="s">
        <v>612</v>
      </c>
      <c r="F152" s="546" t="s">
        <v>613</v>
      </c>
      <c r="G152" s="52"/>
      <c r="H152" s="52"/>
      <c r="I152" s="52"/>
      <c r="J152" s="52"/>
      <c r="K152" s="43"/>
      <c r="L152" s="486"/>
      <c r="M152" s="487"/>
      <c r="N152" s="488"/>
      <c r="O152" s="487"/>
      <c r="P152" s="39"/>
      <c r="Q152" s="488"/>
      <c r="R152" s="487"/>
      <c r="S152" s="39"/>
    </row>
    <row r="153" ht="15.75" customHeight="1">
      <c r="A153" s="37"/>
      <c r="B153" s="556"/>
      <c r="C153" s="489"/>
      <c r="D153" s="37"/>
      <c r="E153" s="40"/>
      <c r="F153" s="569" t="s">
        <v>748</v>
      </c>
      <c r="G153" s="535"/>
      <c r="H153" s="535"/>
      <c r="I153" s="535"/>
      <c r="J153" s="535"/>
      <c r="K153" s="535"/>
      <c r="L153" s="486"/>
      <c r="M153" s="487"/>
      <c r="N153" s="488"/>
      <c r="O153" s="487"/>
      <c r="P153" s="39"/>
      <c r="Q153" s="488"/>
      <c r="R153" s="487"/>
      <c r="S153" s="39"/>
    </row>
    <row r="154" ht="15.75" customHeight="1">
      <c r="A154" s="37"/>
      <c r="B154" s="556"/>
      <c r="C154" s="489"/>
      <c r="D154" s="37"/>
      <c r="E154" s="40"/>
      <c r="F154" s="587" t="s">
        <v>750</v>
      </c>
      <c r="G154" s="535"/>
      <c r="H154" s="535"/>
      <c r="I154" s="535"/>
      <c r="J154" s="535"/>
      <c r="K154" s="535"/>
      <c r="L154" s="486"/>
      <c r="M154" s="487"/>
      <c r="N154" s="488"/>
      <c r="O154" s="487"/>
      <c r="P154" s="39"/>
      <c r="Q154" s="488"/>
      <c r="R154" s="487"/>
      <c r="S154" s="39"/>
    </row>
    <row r="155" ht="15.75" customHeight="1">
      <c r="A155" s="37"/>
      <c r="B155" s="556"/>
      <c r="C155" s="456"/>
      <c r="D155" s="73"/>
      <c r="E155" s="40"/>
      <c r="F155" s="56"/>
      <c r="L155" s="486"/>
      <c r="M155" s="470"/>
      <c r="N155" s="471"/>
      <c r="O155" s="470"/>
      <c r="P155" s="38"/>
      <c r="Q155" s="471"/>
      <c r="R155" s="470"/>
      <c r="S155" s="38"/>
    </row>
    <row r="156" ht="15.75" customHeight="1">
      <c r="A156" s="39"/>
      <c r="B156" s="488"/>
      <c r="C156" s="485"/>
      <c r="D156" s="37"/>
      <c r="E156" s="40"/>
      <c r="F156" s="567" t="s">
        <v>754</v>
      </c>
      <c r="G156" s="52"/>
      <c r="H156" s="52"/>
      <c r="I156" s="52"/>
      <c r="J156" s="52"/>
      <c r="K156" s="43"/>
      <c r="L156" s="486"/>
      <c r="M156" s="487"/>
      <c r="N156" s="488"/>
      <c r="O156" s="487"/>
      <c r="P156" s="39"/>
      <c r="Q156" s="488"/>
      <c r="R156" s="487"/>
      <c r="S156" s="39"/>
    </row>
    <row r="157" ht="15.75" customHeight="1">
      <c r="A157" s="37"/>
      <c r="B157" s="484"/>
      <c r="C157" s="485"/>
      <c r="D157" s="37"/>
      <c r="E157" s="40"/>
      <c r="F157" s="546" t="s">
        <v>755</v>
      </c>
      <c r="G157" s="52"/>
      <c r="H157" s="52"/>
      <c r="I157" s="52"/>
      <c r="J157" s="52"/>
      <c r="K157" s="43"/>
      <c r="L157" s="486"/>
      <c r="M157" s="487"/>
      <c r="N157" s="488"/>
      <c r="O157" s="487"/>
      <c r="P157" s="39"/>
      <c r="Q157" s="488"/>
      <c r="R157" s="487"/>
      <c r="S157" s="39"/>
    </row>
    <row r="158" ht="15.75" customHeight="1">
      <c r="A158" s="37"/>
      <c r="B158" s="484"/>
      <c r="C158" s="485"/>
      <c r="D158" s="37"/>
      <c r="E158" s="40"/>
      <c r="F158" s="503" t="s">
        <v>756</v>
      </c>
      <c r="G158" s="93"/>
      <c r="H158" s="93"/>
      <c r="I158" s="93"/>
      <c r="J158" s="93"/>
      <c r="K158" s="51"/>
      <c r="L158" s="486"/>
      <c r="M158" s="487"/>
      <c r="N158" s="488"/>
      <c r="O158" s="487"/>
      <c r="P158" s="39"/>
      <c r="Q158" s="488"/>
      <c r="R158" s="487"/>
      <c r="S158" s="39"/>
    </row>
    <row r="159" ht="15.75" customHeight="1">
      <c r="A159" s="37"/>
      <c r="B159" s="484"/>
      <c r="C159" s="485"/>
      <c r="D159" s="37"/>
      <c r="E159" s="40"/>
      <c r="F159" s="54"/>
      <c r="K159" s="55"/>
      <c r="L159" s="486"/>
      <c r="M159" s="487"/>
      <c r="N159" s="488"/>
      <c r="O159" s="487"/>
      <c r="P159" s="39"/>
      <c r="Q159" s="488"/>
      <c r="R159" s="487"/>
      <c r="S159" s="39"/>
    </row>
    <row r="160" ht="15.75" customHeight="1">
      <c r="A160" s="37"/>
      <c r="B160" s="484"/>
      <c r="C160" s="485"/>
      <c r="D160" s="37"/>
      <c r="E160" s="40"/>
      <c r="F160" s="54"/>
      <c r="K160" s="55"/>
      <c r="L160" s="486"/>
      <c r="M160" s="487"/>
      <c r="N160" s="488"/>
      <c r="O160" s="487"/>
      <c r="P160" s="39"/>
      <c r="Q160" s="488"/>
      <c r="R160" s="487"/>
      <c r="S160" s="39"/>
    </row>
    <row r="161" ht="15.75" customHeight="1">
      <c r="A161" s="37"/>
      <c r="B161" s="484"/>
      <c r="C161" s="485"/>
      <c r="D161" s="37"/>
      <c r="E161" s="40"/>
      <c r="F161" s="56"/>
      <c r="G161" s="95"/>
      <c r="H161" s="95"/>
      <c r="I161" s="95"/>
      <c r="J161" s="95"/>
      <c r="K161" s="57"/>
      <c r="L161" s="486"/>
      <c r="M161" s="487"/>
      <c r="N161" s="488"/>
      <c r="O161" s="487"/>
      <c r="P161" s="39"/>
      <c r="Q161" s="488"/>
      <c r="R161" s="487"/>
      <c r="S161" s="39"/>
    </row>
    <row r="162" ht="15.75" customHeight="1">
      <c r="A162" s="37"/>
      <c r="B162" s="484"/>
      <c r="C162" s="485"/>
      <c r="D162" s="37"/>
      <c r="E162" s="40"/>
      <c r="F162" s="588" t="s">
        <v>757</v>
      </c>
      <c r="G162" s="52"/>
      <c r="H162" s="52"/>
      <c r="I162" s="52"/>
      <c r="J162" s="52"/>
      <c r="K162" s="43"/>
      <c r="L162" s="486"/>
      <c r="M162" s="487"/>
      <c r="N162" s="488"/>
      <c r="O162" s="487"/>
      <c r="P162" s="39"/>
      <c r="Q162" s="488"/>
      <c r="R162" s="487"/>
      <c r="S162" s="39"/>
    </row>
    <row r="163" ht="15.75" customHeight="1">
      <c r="A163" s="37"/>
      <c r="B163" s="502"/>
      <c r="C163" s="485"/>
      <c r="D163" s="37"/>
      <c r="E163" s="502" t="s">
        <v>612</v>
      </c>
      <c r="F163" s="546" t="s">
        <v>613</v>
      </c>
      <c r="G163" s="52"/>
      <c r="H163" s="52"/>
      <c r="I163" s="52"/>
      <c r="J163" s="52"/>
      <c r="K163" s="43"/>
      <c r="L163" s="486"/>
      <c r="M163" s="487"/>
      <c r="N163" s="488"/>
      <c r="O163" s="487"/>
      <c r="P163" s="39"/>
      <c r="Q163" s="488"/>
      <c r="R163" s="487"/>
      <c r="S163" s="39"/>
    </row>
    <row r="164" ht="15.75" customHeight="1">
      <c r="A164" s="37"/>
      <c r="B164" s="484"/>
      <c r="C164" s="485"/>
      <c r="D164" s="37"/>
      <c r="E164" s="40"/>
      <c r="F164" s="582" t="s">
        <v>672</v>
      </c>
      <c r="G164" s="582" t="s">
        <v>672</v>
      </c>
      <c r="H164" s="582" t="s">
        <v>672</v>
      </c>
      <c r="I164" s="582" t="s">
        <v>672</v>
      </c>
      <c r="J164" s="582" t="s">
        <v>672</v>
      </c>
      <c r="K164" s="582" t="s">
        <v>672</v>
      </c>
      <c r="L164" s="486"/>
      <c r="M164" s="487"/>
      <c r="N164" s="488"/>
      <c r="O164" s="487"/>
      <c r="P164" s="589" t="s">
        <v>758</v>
      </c>
      <c r="Q164" s="488"/>
      <c r="R164" s="487"/>
      <c r="S164" s="39"/>
    </row>
    <row r="165" ht="15.75" customHeight="1">
      <c r="A165" s="37"/>
      <c r="B165" s="484"/>
      <c r="C165" s="485"/>
      <c r="D165" s="37"/>
      <c r="E165" s="40"/>
      <c r="F165" s="539" t="s">
        <v>759</v>
      </c>
      <c r="G165" s="539" t="s">
        <v>759</v>
      </c>
      <c r="H165" s="539" t="s">
        <v>759</v>
      </c>
      <c r="I165" s="539" t="s">
        <v>759</v>
      </c>
      <c r="J165" s="539" t="s">
        <v>759</v>
      </c>
      <c r="K165" s="539" t="s">
        <v>759</v>
      </c>
      <c r="L165" s="486"/>
      <c r="M165" s="487"/>
      <c r="N165" s="488"/>
      <c r="O165" s="487"/>
      <c r="P165" s="584"/>
      <c r="Q165" s="488"/>
      <c r="R165" s="487"/>
      <c r="S165" s="39"/>
    </row>
    <row r="166" ht="35.25" customHeight="1">
      <c r="A166" s="73"/>
      <c r="B166" s="106"/>
      <c r="C166" s="467"/>
      <c r="D166" s="73"/>
      <c r="E166" s="468"/>
      <c r="F166" s="53"/>
      <c r="G166" s="53"/>
      <c r="H166" s="53"/>
      <c r="I166" s="53"/>
      <c r="J166" s="53"/>
      <c r="K166" s="53"/>
      <c r="L166" s="486"/>
      <c r="M166" s="470"/>
      <c r="N166" s="471"/>
      <c r="O166" s="470"/>
      <c r="P166" s="584"/>
      <c r="Q166" s="471"/>
      <c r="R166" s="470"/>
      <c r="S166" s="38"/>
    </row>
    <row r="167" ht="21.75" customHeight="1">
      <c r="A167" s="73"/>
      <c r="B167" s="106"/>
      <c r="C167" s="467"/>
      <c r="D167" s="73"/>
      <c r="E167" s="468"/>
      <c r="F167" s="555" t="s">
        <v>760</v>
      </c>
      <c r="G167" s="52"/>
      <c r="H167" s="52"/>
      <c r="I167" s="52"/>
      <c r="J167" s="52"/>
      <c r="K167" s="43"/>
      <c r="L167" s="486"/>
      <c r="M167" s="590"/>
      <c r="N167" s="591"/>
      <c r="O167" s="590"/>
      <c r="P167" s="113"/>
      <c r="Q167" s="591"/>
      <c r="R167" s="590"/>
      <c r="S167" s="592"/>
    </row>
    <row r="168" ht="15.75" customHeight="1">
      <c r="A168" s="473" t="s">
        <v>761</v>
      </c>
      <c r="B168" s="474" t="s">
        <v>597</v>
      </c>
      <c r="C168" s="475"/>
      <c r="D168" s="497"/>
      <c r="E168" s="477"/>
      <c r="F168" s="498" t="s">
        <v>762</v>
      </c>
      <c r="G168" s="93"/>
      <c r="H168" s="93"/>
      <c r="I168" s="93"/>
      <c r="J168" s="93"/>
      <c r="K168" s="51"/>
      <c r="L168" s="486"/>
      <c r="M168" s="480"/>
      <c r="N168" s="481"/>
      <c r="O168" s="480"/>
      <c r="P168" s="483"/>
      <c r="Q168" s="481"/>
      <c r="R168" s="480"/>
      <c r="S168" s="483"/>
    </row>
    <row r="169" ht="15.75" customHeight="1">
      <c r="A169" s="37"/>
      <c r="B169" s="499" t="s">
        <v>763</v>
      </c>
      <c r="C169" s="485"/>
      <c r="D169" s="37"/>
      <c r="E169" s="40"/>
      <c r="F169" s="56"/>
      <c r="G169" s="95"/>
      <c r="H169" s="95"/>
      <c r="I169" s="95"/>
      <c r="J169" s="95"/>
      <c r="K169" s="57"/>
      <c r="L169" s="486"/>
      <c r="M169" s="487"/>
      <c r="N169" s="488"/>
      <c r="O169" s="487"/>
      <c r="P169" s="39"/>
      <c r="Q169" s="488"/>
      <c r="R169" s="487"/>
      <c r="S169" s="39"/>
    </row>
    <row r="170" ht="15.75" customHeight="1">
      <c r="A170" s="37"/>
      <c r="B170" s="566" t="s">
        <v>764</v>
      </c>
      <c r="C170" s="485"/>
      <c r="D170" s="37"/>
      <c r="E170" s="40"/>
      <c r="F170" s="520" t="s">
        <v>765</v>
      </c>
      <c r="G170" s="93"/>
      <c r="H170" s="93"/>
      <c r="I170" s="51"/>
      <c r="J170" s="520" t="s">
        <v>766</v>
      </c>
      <c r="K170" s="51"/>
      <c r="L170" s="486"/>
      <c r="M170" s="487"/>
      <c r="N170" s="488" t="s">
        <v>767</v>
      </c>
      <c r="O170" s="519" t="s">
        <v>591</v>
      </c>
      <c r="P170" s="39"/>
      <c r="Q170" s="488"/>
      <c r="R170" s="487"/>
      <c r="S170" s="39"/>
    </row>
    <row r="171" ht="28.5" customHeight="1">
      <c r="A171" s="37"/>
      <c r="B171" s="593"/>
      <c r="C171" s="485"/>
      <c r="D171" s="37"/>
      <c r="E171" s="40"/>
      <c r="F171" s="56"/>
      <c r="G171" s="95"/>
      <c r="H171" s="95"/>
      <c r="I171" s="57"/>
      <c r="J171" s="56"/>
      <c r="K171" s="57"/>
      <c r="L171" s="486"/>
      <c r="M171" s="487"/>
      <c r="N171" s="471"/>
      <c r="O171" s="489"/>
      <c r="P171" s="39"/>
      <c r="Q171" s="488"/>
      <c r="R171" s="487"/>
      <c r="S171" s="39"/>
    </row>
    <row r="172" ht="15.75" customHeight="1">
      <c r="A172" s="37"/>
      <c r="B172" s="593"/>
      <c r="C172" s="485"/>
      <c r="D172" s="37"/>
      <c r="E172" s="40"/>
      <c r="F172" s="594" t="s">
        <v>768</v>
      </c>
      <c r="G172" s="43"/>
      <c r="H172" s="594" t="s">
        <v>769</v>
      </c>
      <c r="I172" s="43"/>
      <c r="J172" s="517" t="s">
        <v>770</v>
      </c>
      <c r="K172" s="43"/>
      <c r="L172" s="486"/>
      <c r="M172" s="487"/>
      <c r="N172" s="540"/>
      <c r="O172" s="489"/>
      <c r="P172" s="39"/>
      <c r="Q172" s="488"/>
      <c r="R172" s="487"/>
      <c r="S172" s="39"/>
    </row>
    <row r="173" ht="15.75" customHeight="1">
      <c r="A173" s="37"/>
      <c r="B173" s="593"/>
      <c r="C173" s="485"/>
      <c r="D173" s="37"/>
      <c r="E173" s="40"/>
      <c r="F173" s="594" t="s">
        <v>771</v>
      </c>
      <c r="G173" s="43"/>
      <c r="H173" s="594" t="s">
        <v>772</v>
      </c>
      <c r="I173" s="43"/>
      <c r="J173" s="517" t="s">
        <v>773</v>
      </c>
      <c r="K173" s="43"/>
      <c r="L173" s="486"/>
      <c r="M173" s="487"/>
      <c r="N173" s="540"/>
      <c r="O173" s="489"/>
      <c r="P173" s="39"/>
      <c r="Q173" s="488"/>
      <c r="R173" s="487"/>
      <c r="S173" s="39"/>
    </row>
    <row r="174" ht="15.75" customHeight="1">
      <c r="A174" s="37"/>
      <c r="B174" s="593"/>
      <c r="C174" s="485"/>
      <c r="D174" s="37"/>
      <c r="E174" s="40"/>
      <c r="F174" s="595" t="s">
        <v>774</v>
      </c>
      <c r="G174" s="51"/>
      <c r="H174" s="595" t="s">
        <v>774</v>
      </c>
      <c r="I174" s="51"/>
      <c r="J174" s="596" t="s">
        <v>775</v>
      </c>
      <c r="K174" s="51"/>
      <c r="L174" s="486"/>
      <c r="M174" s="597" t="s">
        <v>776</v>
      </c>
      <c r="N174" s="540"/>
      <c r="O174" s="489"/>
      <c r="P174" s="39"/>
      <c r="Q174" s="488"/>
      <c r="R174" s="487"/>
      <c r="S174" s="39"/>
    </row>
    <row r="175" ht="15.75" customHeight="1">
      <c r="A175" s="37"/>
      <c r="B175" s="593"/>
      <c r="C175" s="485"/>
      <c r="D175" s="37"/>
      <c r="E175" s="40"/>
      <c r="F175" s="56"/>
      <c r="G175" s="57"/>
      <c r="H175" s="56"/>
      <c r="I175" s="57"/>
      <c r="J175" s="56"/>
      <c r="K175" s="57"/>
      <c r="L175" s="486"/>
      <c r="M175" s="456"/>
      <c r="N175" s="540"/>
      <c r="O175" s="456"/>
      <c r="P175" s="39"/>
      <c r="Q175" s="488"/>
      <c r="R175" s="487"/>
      <c r="S175" s="39"/>
    </row>
    <row r="176" ht="15.75" customHeight="1">
      <c r="A176" s="37"/>
      <c r="B176" s="593"/>
      <c r="C176" s="485"/>
      <c r="D176" s="37"/>
      <c r="E176" s="40"/>
      <c r="F176" s="500" t="s">
        <v>777</v>
      </c>
      <c r="G176" s="52"/>
      <c r="H176" s="52"/>
      <c r="I176" s="52"/>
      <c r="J176" s="52"/>
      <c r="K176" s="43"/>
      <c r="L176" s="486"/>
      <c r="M176" s="487"/>
      <c r="N176" s="495"/>
      <c r="O176" s="487"/>
      <c r="P176" s="39"/>
      <c r="Q176" s="488"/>
      <c r="R176" s="487"/>
      <c r="S176" s="39"/>
    </row>
    <row r="177" ht="15.75" customHeight="1">
      <c r="A177" s="37"/>
      <c r="B177" s="593"/>
      <c r="C177" s="485"/>
      <c r="D177" s="37"/>
      <c r="E177" s="40"/>
      <c r="F177" s="598" t="s">
        <v>778</v>
      </c>
      <c r="G177" s="52"/>
      <c r="H177" s="52"/>
      <c r="I177" s="52"/>
      <c r="J177" s="52"/>
      <c r="K177" s="43"/>
      <c r="L177" s="486"/>
      <c r="M177" s="487"/>
      <c r="N177" s="488"/>
      <c r="O177" s="487"/>
      <c r="P177" s="39"/>
      <c r="Q177" s="488"/>
      <c r="R177" s="487"/>
      <c r="S177" s="39"/>
    </row>
    <row r="178" ht="15.75" customHeight="1">
      <c r="A178" s="37"/>
      <c r="B178" s="593"/>
      <c r="C178" s="485"/>
      <c r="D178" s="37"/>
      <c r="E178" s="40"/>
      <c r="F178" s="534" t="s">
        <v>779</v>
      </c>
      <c r="G178" s="535"/>
      <c r="H178" s="535"/>
      <c r="I178" s="535"/>
      <c r="J178" s="535"/>
      <c r="K178" s="535"/>
      <c r="L178" s="486"/>
      <c r="M178" s="487"/>
      <c r="N178" s="488"/>
      <c r="O178" s="487"/>
      <c r="P178" s="39"/>
      <c r="Q178" s="488"/>
      <c r="R178" s="487"/>
      <c r="S178" s="39"/>
    </row>
    <row r="179" ht="15.75" customHeight="1">
      <c r="A179" s="37"/>
      <c r="B179" s="593"/>
      <c r="C179" s="485"/>
      <c r="D179" s="37"/>
      <c r="E179" s="40"/>
      <c r="F179" s="539" t="s">
        <v>780</v>
      </c>
      <c r="G179" s="535"/>
      <c r="H179" s="535"/>
      <c r="I179" s="535"/>
      <c r="J179" s="535"/>
      <c r="K179" s="535"/>
      <c r="L179" s="486"/>
      <c r="M179" s="487"/>
      <c r="N179" s="488"/>
      <c r="O179" s="487"/>
      <c r="P179" s="39"/>
      <c r="Q179" s="488"/>
      <c r="R179" s="487"/>
      <c r="S179" s="39"/>
    </row>
    <row r="180" ht="15.75" customHeight="1">
      <c r="A180" s="37"/>
      <c r="B180" s="593"/>
      <c r="C180" s="485"/>
      <c r="D180" s="37"/>
      <c r="E180" s="40"/>
      <c r="F180" s="53"/>
      <c r="L180" s="486"/>
      <c r="M180" s="487"/>
      <c r="N180" s="488"/>
      <c r="O180" s="487"/>
      <c r="P180" s="39"/>
      <c r="Q180" s="488"/>
      <c r="R180" s="487"/>
      <c r="S180" s="39"/>
    </row>
    <row r="181" ht="15.75" customHeight="1">
      <c r="A181" s="37"/>
      <c r="B181" s="488"/>
      <c r="C181" s="557" t="s">
        <v>781</v>
      </c>
      <c r="D181" s="37"/>
      <c r="E181" s="40"/>
      <c r="F181" s="534" t="s">
        <v>779</v>
      </c>
      <c r="G181" s="535"/>
      <c r="H181" s="535"/>
      <c r="I181" s="535"/>
      <c r="J181" s="535"/>
      <c r="K181" s="535"/>
      <c r="L181" s="486"/>
      <c r="M181" s="487"/>
      <c r="N181" s="488"/>
      <c r="O181" s="487"/>
      <c r="P181" s="39"/>
      <c r="Q181" s="488"/>
      <c r="R181" s="487"/>
      <c r="S181" s="39"/>
    </row>
    <row r="182" ht="15.75" customHeight="1">
      <c r="A182" s="37"/>
      <c r="B182" s="488"/>
      <c r="C182" s="489"/>
      <c r="D182" s="37"/>
      <c r="E182" s="40"/>
      <c r="F182" s="539" t="s">
        <v>782</v>
      </c>
      <c r="G182" s="535"/>
      <c r="H182" s="535"/>
      <c r="I182" s="535"/>
      <c r="J182" s="535"/>
      <c r="K182" s="535"/>
      <c r="L182" s="486"/>
      <c r="M182" s="487"/>
      <c r="N182" s="488"/>
      <c r="O182" s="487"/>
      <c r="P182" s="39"/>
      <c r="Q182" s="488"/>
      <c r="R182" s="487"/>
      <c r="S182" s="39"/>
    </row>
    <row r="183" ht="15.75" customHeight="1">
      <c r="A183" s="37"/>
      <c r="B183" s="488"/>
      <c r="C183" s="456"/>
      <c r="D183" s="37"/>
      <c r="E183" s="40"/>
      <c r="F183" s="53"/>
      <c r="L183" s="486"/>
      <c r="M183" s="487"/>
      <c r="N183" s="488"/>
      <c r="O183" s="487"/>
      <c r="P183" s="39"/>
      <c r="Q183" s="488"/>
      <c r="R183" s="487"/>
      <c r="S183" s="39"/>
    </row>
    <row r="184" ht="15.75" customHeight="1">
      <c r="A184" s="37"/>
      <c r="B184" s="593"/>
      <c r="C184" s="485"/>
      <c r="D184" s="37"/>
      <c r="E184" s="40"/>
      <c r="F184" s="587" t="s">
        <v>783</v>
      </c>
      <c r="G184" s="93"/>
      <c r="H184" s="93"/>
      <c r="I184" s="93"/>
      <c r="J184" s="93"/>
      <c r="K184" s="51"/>
      <c r="L184" s="486"/>
      <c r="M184" s="487"/>
      <c r="N184" s="488"/>
      <c r="O184" s="487"/>
      <c r="P184" s="39"/>
      <c r="Q184" s="599" t="s">
        <v>616</v>
      </c>
      <c r="R184" s="487"/>
      <c r="S184" s="39"/>
    </row>
    <row r="185" ht="15.75" customHeight="1">
      <c r="A185" s="37"/>
      <c r="B185" s="593"/>
      <c r="C185" s="485"/>
      <c r="D185" s="37"/>
      <c r="E185" s="40"/>
      <c r="F185" s="54"/>
      <c r="K185" s="55"/>
      <c r="L185" s="486"/>
      <c r="M185" s="487"/>
      <c r="N185" s="488"/>
      <c r="O185" s="487"/>
      <c r="P185" s="39"/>
      <c r="Q185" s="55"/>
      <c r="R185" s="487"/>
      <c r="S185" s="39"/>
    </row>
    <row r="186" ht="15.75" customHeight="1">
      <c r="A186" s="37"/>
      <c r="B186" s="593"/>
      <c r="C186" s="485"/>
      <c r="D186" s="37"/>
      <c r="E186" s="40"/>
      <c r="F186" s="54"/>
      <c r="K186" s="55"/>
      <c r="L186" s="486"/>
      <c r="M186" s="487"/>
      <c r="N186" s="488"/>
      <c r="O186" s="487"/>
      <c r="P186" s="39"/>
      <c r="Q186" s="55"/>
      <c r="R186" s="487"/>
      <c r="S186" s="39"/>
    </row>
    <row r="187" ht="15.75" customHeight="1">
      <c r="A187" s="37"/>
      <c r="B187" s="593"/>
      <c r="C187" s="485"/>
      <c r="D187" s="37"/>
      <c r="E187" s="40"/>
      <c r="F187" s="56"/>
      <c r="G187" s="95"/>
      <c r="H187" s="95"/>
      <c r="I187" s="95"/>
      <c r="J187" s="95"/>
      <c r="K187" s="57"/>
      <c r="L187" s="486"/>
      <c r="M187" s="487"/>
      <c r="N187" s="488"/>
      <c r="O187" s="487"/>
      <c r="P187" s="39"/>
      <c r="Q187" s="55"/>
      <c r="R187" s="487"/>
      <c r="S187" s="39"/>
    </row>
    <row r="188" ht="15.75" customHeight="1">
      <c r="A188" s="37"/>
      <c r="B188" s="593"/>
      <c r="C188" s="485"/>
      <c r="D188" s="37"/>
      <c r="E188" s="40"/>
      <c r="F188" s="587" t="s">
        <v>784</v>
      </c>
      <c r="G188" s="93"/>
      <c r="H188" s="93"/>
      <c r="I188" s="93"/>
      <c r="J188" s="93"/>
      <c r="K188" s="51"/>
      <c r="L188" s="486"/>
      <c r="M188" s="487"/>
      <c r="N188" s="488"/>
      <c r="O188" s="487"/>
      <c r="P188" s="39"/>
      <c r="Q188" s="55"/>
      <c r="R188" s="487"/>
      <c r="S188" s="39"/>
    </row>
    <row r="189" ht="15.75" customHeight="1">
      <c r="A189" s="37"/>
      <c r="B189" s="593"/>
      <c r="C189" s="485"/>
      <c r="D189" s="37"/>
      <c r="E189" s="40"/>
      <c r="F189" s="54"/>
      <c r="K189" s="55"/>
      <c r="L189" s="486"/>
      <c r="M189" s="487"/>
      <c r="N189" s="488"/>
      <c r="O189" s="487"/>
      <c r="P189" s="39"/>
      <c r="Q189" s="55"/>
      <c r="R189" s="487"/>
      <c r="S189" s="39"/>
    </row>
    <row r="190" ht="15.75" customHeight="1">
      <c r="A190" s="600"/>
      <c r="B190" s="593"/>
      <c r="C190" s="485"/>
      <c r="D190" s="37"/>
      <c r="E190" s="40"/>
      <c r="F190" s="54"/>
      <c r="K190" s="55"/>
      <c r="L190" s="486"/>
      <c r="M190" s="487"/>
      <c r="N190" s="488"/>
      <c r="O190" s="487"/>
      <c r="P190" s="39"/>
      <c r="Q190" s="55"/>
      <c r="R190" s="487"/>
      <c r="S190" s="39"/>
    </row>
    <row r="191" ht="15.75" customHeight="1">
      <c r="A191" s="600"/>
      <c r="B191" s="593"/>
      <c r="C191" s="485"/>
      <c r="D191" s="37"/>
      <c r="E191" s="40"/>
      <c r="F191" s="56"/>
      <c r="G191" s="95"/>
      <c r="H191" s="95"/>
      <c r="I191" s="95"/>
      <c r="J191" s="95"/>
      <c r="K191" s="57"/>
      <c r="L191" s="486"/>
      <c r="M191" s="487"/>
      <c r="N191" s="488"/>
      <c r="O191" s="487"/>
      <c r="P191" s="39"/>
      <c r="Q191" s="459"/>
      <c r="R191" s="487"/>
      <c r="S191" s="39"/>
    </row>
    <row r="192" ht="15.75" customHeight="1">
      <c r="A192" s="39"/>
      <c r="B192" s="593"/>
      <c r="C192" s="485"/>
      <c r="D192" s="37"/>
      <c r="E192" s="40"/>
      <c r="F192" s="500" t="s">
        <v>785</v>
      </c>
      <c r="G192" s="52"/>
      <c r="H192" s="52"/>
      <c r="I192" s="52"/>
      <c r="J192" s="52"/>
      <c r="K192" s="43"/>
      <c r="L192" s="486"/>
      <c r="M192" s="487"/>
      <c r="N192" s="488"/>
      <c r="O192" s="487"/>
      <c r="P192" s="39"/>
      <c r="Q192" s="488"/>
      <c r="R192" s="487"/>
      <c r="S192" s="39"/>
    </row>
    <row r="193" ht="15.75" customHeight="1">
      <c r="A193" s="39"/>
      <c r="B193" s="593"/>
      <c r="C193" s="485"/>
      <c r="D193" s="37"/>
      <c r="E193" s="40"/>
      <c r="F193" s="598" t="s">
        <v>786</v>
      </c>
      <c r="G193" s="52"/>
      <c r="H193" s="52"/>
      <c r="I193" s="52"/>
      <c r="J193" s="52"/>
      <c r="K193" s="43"/>
      <c r="L193" s="486"/>
      <c r="M193" s="487"/>
      <c r="N193" s="488"/>
      <c r="O193" s="487"/>
      <c r="P193" s="39"/>
      <c r="Q193" s="488"/>
      <c r="R193" s="487"/>
      <c r="S193" s="39"/>
    </row>
    <row r="194" ht="15.75" customHeight="1">
      <c r="A194" s="39"/>
      <c r="B194" s="593"/>
      <c r="C194" s="485"/>
      <c r="D194" s="37"/>
      <c r="E194" s="40"/>
      <c r="F194" s="534" t="s">
        <v>779</v>
      </c>
      <c r="G194" s="535"/>
      <c r="H194" s="535"/>
      <c r="I194" s="535"/>
      <c r="J194" s="535"/>
      <c r="K194" s="535"/>
      <c r="L194" s="486"/>
      <c r="M194" s="487"/>
      <c r="N194" s="488"/>
      <c r="O194" s="487"/>
      <c r="P194" s="39"/>
      <c r="Q194" s="488"/>
      <c r="R194" s="487"/>
      <c r="S194" s="39"/>
    </row>
    <row r="195" ht="15.75" customHeight="1">
      <c r="A195" s="39"/>
      <c r="B195" s="593"/>
      <c r="C195" s="485"/>
      <c r="D195" s="37"/>
      <c r="E195" s="40"/>
      <c r="F195" s="538" t="s">
        <v>787</v>
      </c>
      <c r="G195" s="535"/>
      <c r="H195" s="535"/>
      <c r="I195" s="535"/>
      <c r="J195" s="535"/>
      <c r="K195" s="535"/>
      <c r="L195" s="486"/>
      <c r="M195" s="487"/>
      <c r="N195" s="488"/>
      <c r="O195" s="487"/>
      <c r="P195" s="39"/>
      <c r="Q195" s="488"/>
      <c r="R195" s="487"/>
      <c r="S195" s="39"/>
    </row>
    <row r="196" ht="15.75" customHeight="1">
      <c r="A196" s="39"/>
      <c r="B196" s="593"/>
      <c r="C196" s="485"/>
      <c r="D196" s="37"/>
      <c r="E196" s="40"/>
      <c r="F196" s="53"/>
      <c r="L196" s="486"/>
      <c r="M196" s="487"/>
      <c r="N196" s="488"/>
      <c r="O196" s="487"/>
      <c r="P196" s="39"/>
      <c r="Q196" s="488"/>
      <c r="R196" s="487"/>
      <c r="S196" s="39"/>
    </row>
    <row r="197" ht="15.75" customHeight="1">
      <c r="A197" s="39"/>
      <c r="B197" s="593"/>
      <c r="C197" s="485"/>
      <c r="D197" s="37"/>
      <c r="E197" s="40"/>
      <c r="F197" s="587" t="s">
        <v>788</v>
      </c>
      <c r="G197" s="93"/>
      <c r="H197" s="93"/>
      <c r="I197" s="93"/>
      <c r="J197" s="93"/>
      <c r="K197" s="51"/>
      <c r="L197" s="486"/>
      <c r="M197" s="487"/>
      <c r="N197" s="488"/>
      <c r="O197" s="487"/>
      <c r="P197" s="39"/>
      <c r="Q197" s="488"/>
      <c r="R197" s="487"/>
      <c r="S197" s="39"/>
    </row>
    <row r="198" ht="15.75" customHeight="1">
      <c r="A198" s="39"/>
      <c r="B198" s="593"/>
      <c r="C198" s="485"/>
      <c r="D198" s="37"/>
      <c r="E198" s="40"/>
      <c r="F198" s="54"/>
      <c r="K198" s="55"/>
      <c r="L198" s="486"/>
      <c r="M198" s="487"/>
      <c r="N198" s="488"/>
      <c r="O198" s="487"/>
      <c r="P198" s="39"/>
      <c r="Q198" s="488"/>
      <c r="R198" s="487"/>
      <c r="S198" s="39"/>
    </row>
    <row r="199" ht="15.75" customHeight="1">
      <c r="A199" s="39"/>
      <c r="B199" s="593"/>
      <c r="C199" s="485"/>
      <c r="D199" s="37"/>
      <c r="E199" s="40"/>
      <c r="F199" s="54"/>
      <c r="K199" s="55"/>
      <c r="L199" s="486"/>
      <c r="M199" s="487"/>
      <c r="N199" s="488"/>
      <c r="O199" s="487"/>
      <c r="P199" s="39"/>
      <c r="Q199" s="488"/>
      <c r="R199" s="487"/>
      <c r="S199" s="39"/>
    </row>
    <row r="200" ht="15.75" customHeight="1">
      <c r="A200" s="39"/>
      <c r="B200" s="593"/>
      <c r="C200" s="485"/>
      <c r="D200" s="37"/>
      <c r="E200" s="40"/>
      <c r="F200" s="56"/>
      <c r="G200" s="95"/>
      <c r="H200" s="95"/>
      <c r="I200" s="95"/>
      <c r="J200" s="95"/>
      <c r="K200" s="57"/>
      <c r="L200" s="486"/>
      <c r="M200" s="487"/>
      <c r="N200" s="488"/>
      <c r="O200" s="487"/>
      <c r="P200" s="39"/>
      <c r="Q200" s="488"/>
      <c r="R200" s="487"/>
      <c r="S200" s="39"/>
    </row>
    <row r="201" ht="15.75" customHeight="1">
      <c r="A201" s="39"/>
      <c r="B201" s="593"/>
      <c r="C201" s="485"/>
      <c r="D201" s="37"/>
      <c r="E201" s="40"/>
      <c r="F201" s="587" t="s">
        <v>789</v>
      </c>
      <c r="G201" s="93"/>
      <c r="H201" s="93"/>
      <c r="I201" s="93"/>
      <c r="J201" s="93"/>
      <c r="K201" s="51"/>
      <c r="L201" s="486"/>
      <c r="M201" s="487"/>
      <c r="N201" s="488"/>
      <c r="O201" s="487"/>
      <c r="P201" s="39"/>
      <c r="Q201" s="488"/>
      <c r="R201" s="487"/>
      <c r="S201" s="39"/>
    </row>
    <row r="202" ht="15.75" customHeight="1">
      <c r="A202" s="39"/>
      <c r="B202" s="593"/>
      <c r="C202" s="485"/>
      <c r="D202" s="37"/>
      <c r="E202" s="40"/>
      <c r="F202" s="54"/>
      <c r="K202" s="55"/>
      <c r="L202" s="486"/>
      <c r="M202" s="487"/>
      <c r="N202" s="488"/>
      <c r="O202" s="487"/>
      <c r="P202" s="39"/>
      <c r="Q202" s="488"/>
      <c r="R202" s="487"/>
      <c r="S202" s="39"/>
    </row>
    <row r="203" ht="15.75" customHeight="1">
      <c r="A203" s="39"/>
      <c r="B203" s="593"/>
      <c r="C203" s="485"/>
      <c r="D203" s="37"/>
      <c r="E203" s="40"/>
      <c r="F203" s="54"/>
      <c r="K203" s="55"/>
      <c r="L203" s="486"/>
      <c r="M203" s="487"/>
      <c r="N203" s="488"/>
      <c r="O203" s="487"/>
      <c r="P203" s="39"/>
      <c r="Q203" s="488"/>
      <c r="R203" s="487"/>
      <c r="S203" s="39"/>
    </row>
    <row r="204" ht="15.75" customHeight="1">
      <c r="A204" s="38"/>
      <c r="B204" s="601"/>
      <c r="C204" s="467"/>
      <c r="D204" s="73"/>
      <c r="E204" s="468"/>
      <c r="F204" s="56"/>
      <c r="G204" s="95"/>
      <c r="H204" s="95"/>
      <c r="I204" s="95"/>
      <c r="J204" s="95"/>
      <c r="K204" s="57"/>
      <c r="L204" s="486"/>
      <c r="M204" s="470"/>
      <c r="N204" s="471"/>
      <c r="O204" s="470"/>
      <c r="P204" s="38"/>
      <c r="Q204" s="471"/>
      <c r="R204" s="470"/>
      <c r="S204" s="38"/>
    </row>
    <row r="205" ht="15.75" customHeight="1">
      <c r="A205" s="473" t="s">
        <v>790</v>
      </c>
      <c r="B205" s="602" t="s">
        <v>791</v>
      </c>
      <c r="C205" s="475"/>
      <c r="D205" s="497"/>
      <c r="E205" s="477"/>
      <c r="F205" s="500" t="s">
        <v>792</v>
      </c>
      <c r="G205" s="52"/>
      <c r="H205" s="52"/>
      <c r="I205" s="52"/>
      <c r="J205" s="52"/>
      <c r="K205" s="43"/>
      <c r="L205" s="486"/>
      <c r="M205" s="480"/>
      <c r="N205" s="481"/>
      <c r="O205" s="603"/>
      <c r="P205" s="483"/>
      <c r="Q205" s="604" t="s">
        <v>616</v>
      </c>
      <c r="R205" s="480"/>
      <c r="S205" s="483"/>
    </row>
    <row r="206" ht="15.75" customHeight="1">
      <c r="A206" s="39"/>
      <c r="B206" s="605" t="s">
        <v>793</v>
      </c>
      <c r="C206" s="485"/>
      <c r="D206" s="37"/>
      <c r="E206" s="606" t="s">
        <v>794</v>
      </c>
      <c r="F206" s="607" t="s">
        <v>795</v>
      </c>
      <c r="G206" s="93"/>
      <c r="H206" s="93"/>
      <c r="I206" s="93"/>
      <c r="J206" s="93"/>
      <c r="K206" s="51"/>
      <c r="L206" s="486"/>
      <c r="M206" s="487"/>
      <c r="N206" s="488"/>
      <c r="O206" s="487"/>
      <c r="P206" s="39"/>
      <c r="Q206" s="55"/>
      <c r="R206" s="487"/>
      <c r="S206" s="39"/>
    </row>
    <row r="207" ht="15.75" customHeight="1">
      <c r="A207" s="33"/>
      <c r="B207" s="608" t="s">
        <v>796</v>
      </c>
      <c r="C207" s="485"/>
      <c r="D207" s="37"/>
      <c r="E207" s="573"/>
      <c r="F207" s="54"/>
      <c r="K207" s="55"/>
      <c r="L207" s="486"/>
      <c r="M207" s="487"/>
      <c r="N207" s="488"/>
      <c r="O207" s="487"/>
      <c r="P207" s="39"/>
      <c r="Q207" s="55"/>
      <c r="R207" s="487"/>
      <c r="S207" s="39"/>
    </row>
    <row r="208" ht="15.75" customHeight="1">
      <c r="A208" s="37"/>
      <c r="B208" s="488"/>
      <c r="C208" s="485"/>
      <c r="D208" s="37"/>
      <c r="E208" s="457"/>
      <c r="F208" s="56"/>
      <c r="G208" s="95"/>
      <c r="H208" s="95"/>
      <c r="I208" s="95"/>
      <c r="J208" s="95"/>
      <c r="K208" s="57"/>
      <c r="L208" s="486"/>
      <c r="M208" s="487"/>
      <c r="N208" s="488"/>
      <c r="O208" s="487"/>
      <c r="P208" s="39"/>
      <c r="Q208" s="55"/>
      <c r="R208" s="487"/>
      <c r="S208" s="39"/>
    </row>
    <row r="209" ht="15.75" customHeight="1">
      <c r="A209" s="37"/>
      <c r="B209" s="488"/>
      <c r="C209" s="485"/>
      <c r="D209" s="37"/>
      <c r="E209" s="609" t="s">
        <v>797</v>
      </c>
      <c r="F209" s="607" t="s">
        <v>798</v>
      </c>
      <c r="G209" s="93"/>
      <c r="H209" s="93"/>
      <c r="I209" s="93"/>
      <c r="J209" s="93"/>
      <c r="K209" s="51"/>
      <c r="L209" s="486"/>
      <c r="M209" s="487"/>
      <c r="N209" s="488"/>
      <c r="O209" s="487"/>
      <c r="P209" s="39"/>
      <c r="Q209" s="55"/>
      <c r="R209" s="487"/>
      <c r="S209" s="39"/>
    </row>
    <row r="210" ht="15.75" customHeight="1">
      <c r="A210" s="37"/>
      <c r="B210" s="488"/>
      <c r="C210" s="485"/>
      <c r="D210" s="37"/>
      <c r="E210" s="573"/>
      <c r="F210" s="54"/>
      <c r="K210" s="55"/>
      <c r="L210" s="486"/>
      <c r="M210" s="487"/>
      <c r="N210" s="488"/>
      <c r="O210" s="487"/>
      <c r="P210" s="39"/>
      <c r="Q210" s="55"/>
      <c r="R210" s="487"/>
      <c r="S210" s="39"/>
    </row>
    <row r="211" collapsed="1" ht="15.75" customHeight="1">
      <c r="A211" s="33"/>
      <c r="B211" s="471"/>
      <c r="C211" s="467"/>
      <c r="D211" s="73"/>
      <c r="E211" s="573"/>
      <c r="F211" s="56"/>
      <c r="G211" s="95"/>
      <c r="H211" s="95"/>
      <c r="I211" s="95"/>
      <c r="J211" s="95"/>
      <c r="K211" s="57"/>
      <c r="L211" s="486"/>
      <c r="M211" s="470"/>
      <c r="N211" s="471"/>
      <c r="O211" s="470"/>
      <c r="P211" s="38"/>
      <c r="Q211" s="459"/>
      <c r="R211" s="470"/>
      <c r="S211" s="38"/>
    </row>
    <row r="212" hidden="1" outlineLevel="1" ht="15.75" customHeight="1">
      <c r="A212" s="473" t="s">
        <v>799</v>
      </c>
      <c r="B212" s="474" t="s">
        <v>597</v>
      </c>
      <c r="C212" s="475"/>
      <c r="D212" s="610" t="s">
        <v>800</v>
      </c>
      <c r="E212" s="477"/>
      <c r="F212" s="498" t="s">
        <v>801</v>
      </c>
      <c r="G212" s="93"/>
      <c r="H212" s="93"/>
      <c r="I212" s="93"/>
      <c r="J212" s="93"/>
      <c r="K212" s="51"/>
      <c r="L212" s="486"/>
      <c r="M212" s="480"/>
      <c r="N212" s="481" t="s">
        <v>802</v>
      </c>
      <c r="O212" s="480"/>
      <c r="P212" s="483"/>
      <c r="Q212" s="611" t="s">
        <v>803</v>
      </c>
      <c r="R212" s="480"/>
      <c r="S212" s="483"/>
    </row>
    <row r="213" hidden="1" outlineLevel="1" ht="15.75" customHeight="1">
      <c r="A213" s="39"/>
      <c r="B213" s="499" t="s">
        <v>804</v>
      </c>
      <c r="C213" s="485"/>
      <c r="D213" s="107"/>
      <c r="E213" s="40"/>
      <c r="F213" s="56"/>
      <c r="G213" s="95"/>
      <c r="H213" s="95"/>
      <c r="I213" s="95"/>
      <c r="J213" s="95"/>
      <c r="K213" s="57"/>
      <c r="L213" s="486"/>
      <c r="M213" s="487"/>
      <c r="N213" s="488"/>
      <c r="O213" s="487"/>
      <c r="P213" s="39"/>
      <c r="Q213" s="540"/>
      <c r="R213" s="487"/>
      <c r="S213" s="39"/>
    </row>
    <row r="214" hidden="1" outlineLevel="1" ht="15.75" customHeight="1">
      <c r="A214" s="37"/>
      <c r="B214" s="612"/>
      <c r="C214" s="613" t="s">
        <v>805</v>
      </c>
      <c r="D214" s="107"/>
      <c r="E214" s="40"/>
      <c r="F214" s="522" t="s">
        <v>806</v>
      </c>
      <c r="G214" s="93"/>
      <c r="H214" s="93"/>
      <c r="I214" s="51"/>
      <c r="J214" s="522" t="s">
        <v>807</v>
      </c>
      <c r="K214" s="51"/>
      <c r="L214" s="486"/>
      <c r="M214" s="487"/>
      <c r="N214" s="471"/>
      <c r="O214" s="519" t="s">
        <v>591</v>
      </c>
      <c r="P214" s="39"/>
      <c r="Q214" s="540"/>
      <c r="R214" s="487"/>
      <c r="S214" s="39"/>
    </row>
    <row r="215" hidden="1" outlineLevel="1" ht="15.75" customHeight="1">
      <c r="A215" s="37"/>
      <c r="B215" s="612"/>
      <c r="C215" s="489"/>
      <c r="D215" s="107"/>
      <c r="E215" s="40"/>
      <c r="F215" s="56"/>
      <c r="G215" s="95"/>
      <c r="H215" s="95"/>
      <c r="I215" s="57"/>
      <c r="J215" s="56"/>
      <c r="K215" s="57"/>
      <c r="L215" s="486"/>
      <c r="M215" s="487"/>
      <c r="N215" s="540"/>
      <c r="O215" s="489"/>
      <c r="P215" s="39"/>
      <c r="Q215" s="540"/>
      <c r="R215" s="487"/>
      <c r="S215" s="39"/>
    </row>
    <row r="216" hidden="1" outlineLevel="1" ht="15.75" customHeight="1">
      <c r="A216" s="37"/>
      <c r="B216" s="612"/>
      <c r="C216" s="489"/>
      <c r="D216" s="107"/>
      <c r="E216" s="40"/>
      <c r="F216" s="521" t="s">
        <v>808</v>
      </c>
      <c r="G216" s="43"/>
      <c r="H216" s="521" t="s">
        <v>809</v>
      </c>
      <c r="I216" s="43"/>
      <c r="J216" s="614" t="s">
        <v>810</v>
      </c>
      <c r="K216" s="614"/>
      <c r="L216" s="486"/>
      <c r="M216" s="487"/>
      <c r="N216" s="540"/>
      <c r="O216" s="456"/>
      <c r="P216" s="39"/>
      <c r="Q216" s="540"/>
      <c r="R216" s="487"/>
      <c r="S216" s="39"/>
    </row>
    <row r="217" hidden="1" outlineLevel="1" ht="15.75" customHeight="1">
      <c r="A217" s="37"/>
      <c r="B217" s="612"/>
      <c r="C217" s="489"/>
      <c r="D217" s="107"/>
      <c r="E217" s="40"/>
      <c r="F217" s="522" t="s">
        <v>811</v>
      </c>
      <c r="G217" s="51"/>
      <c r="H217" s="522" t="s">
        <v>812</v>
      </c>
      <c r="I217" s="51"/>
      <c r="J217" s="522" t="s">
        <v>813</v>
      </c>
      <c r="K217" s="51"/>
      <c r="L217" s="486"/>
      <c r="M217" s="487"/>
      <c r="N217" s="540"/>
      <c r="O217" s="487"/>
      <c r="P217" s="39"/>
      <c r="Q217" s="540"/>
      <c r="R217" s="487"/>
      <c r="S217" s="39"/>
    </row>
    <row r="218" hidden="1" outlineLevel="1" ht="15.75" customHeight="1">
      <c r="A218" s="37"/>
      <c r="B218" s="612"/>
      <c r="C218" s="489"/>
      <c r="D218" s="107"/>
      <c r="E218" s="40"/>
      <c r="F218" s="56"/>
      <c r="G218" s="57"/>
      <c r="H218" s="56"/>
      <c r="I218" s="57"/>
      <c r="J218" s="56"/>
      <c r="K218" s="57"/>
      <c r="L218" s="486"/>
      <c r="M218" s="487"/>
      <c r="N218" s="540"/>
      <c r="O218" s="487"/>
      <c r="P218" s="39"/>
      <c r="Q218" s="540"/>
      <c r="R218" s="487"/>
      <c r="S218" s="39"/>
    </row>
    <row r="219" hidden="1" outlineLevel="1" ht="15.75" customHeight="1">
      <c r="A219" s="37"/>
      <c r="B219" s="612"/>
      <c r="C219" s="489"/>
      <c r="D219" s="107"/>
      <c r="E219" s="40"/>
      <c r="F219" s="522" t="s">
        <v>814</v>
      </c>
      <c r="G219" s="51"/>
      <c r="H219" s="615" t="s">
        <v>815</v>
      </c>
      <c r="I219" s="51"/>
      <c r="J219" s="522" t="s">
        <v>816</v>
      </c>
      <c r="K219" s="51"/>
      <c r="L219" s="486"/>
      <c r="M219" s="487"/>
      <c r="N219" s="540"/>
      <c r="O219" s="487"/>
      <c r="P219" s="39"/>
      <c r="Q219" s="540"/>
      <c r="R219" s="487"/>
      <c r="S219" s="39"/>
    </row>
    <row r="220" hidden="1" outlineLevel="1" ht="15.75" customHeight="1">
      <c r="A220" s="37"/>
      <c r="B220" s="612"/>
      <c r="C220" s="489"/>
      <c r="D220" s="107"/>
      <c r="E220" s="40"/>
      <c r="F220" s="54"/>
      <c r="G220" s="55"/>
      <c r="H220" s="54"/>
      <c r="I220" s="55"/>
      <c r="J220" s="54"/>
      <c r="K220" s="55"/>
      <c r="L220" s="486"/>
      <c r="M220" s="487"/>
      <c r="N220" s="540"/>
      <c r="O220" s="487"/>
      <c r="P220" s="39"/>
      <c r="Q220" s="540"/>
      <c r="R220" s="487"/>
      <c r="S220" s="39"/>
    </row>
    <row r="221" hidden="1" outlineLevel="1" ht="15.75" customHeight="1">
      <c r="A221" s="37"/>
      <c r="B221" s="612"/>
      <c r="C221" s="489"/>
      <c r="D221" s="107"/>
      <c r="E221" s="40"/>
      <c r="F221" s="54"/>
      <c r="G221" s="55"/>
      <c r="H221" s="54"/>
      <c r="I221" s="55"/>
      <c r="J221" s="54"/>
      <c r="K221" s="55"/>
      <c r="L221" s="486"/>
      <c r="M221" s="487"/>
      <c r="N221" s="540"/>
      <c r="O221" s="487"/>
      <c r="P221" s="39"/>
      <c r="Q221" s="540"/>
      <c r="R221" s="487"/>
      <c r="S221" s="39"/>
    </row>
    <row r="222" hidden="1" outlineLevel="1" ht="15.75" customHeight="1">
      <c r="A222" s="37"/>
      <c r="B222" s="612"/>
      <c r="C222" s="456"/>
      <c r="D222" s="107"/>
      <c r="E222" s="40"/>
      <c r="F222" s="56"/>
      <c r="G222" s="57"/>
      <c r="H222" s="56"/>
      <c r="I222" s="57"/>
      <c r="J222" s="56"/>
      <c r="K222" s="57"/>
      <c r="L222" s="486"/>
      <c r="M222" s="616"/>
      <c r="N222" s="495"/>
      <c r="O222" s="487"/>
      <c r="P222" s="39"/>
      <c r="Q222" s="540"/>
      <c r="R222" s="487"/>
      <c r="S222" s="39"/>
    </row>
    <row r="223" hidden="1" outlineLevel="1" ht="15.75" customHeight="1">
      <c r="A223" s="37"/>
      <c r="B223" s="612"/>
      <c r="C223" s="617" t="s">
        <v>817</v>
      </c>
      <c r="D223" s="107"/>
      <c r="E223" s="40"/>
      <c r="F223" s="522" t="s">
        <v>818</v>
      </c>
      <c r="G223" s="93"/>
      <c r="H223" s="93"/>
      <c r="I223" s="51"/>
      <c r="J223" s="522" t="s">
        <v>807</v>
      </c>
      <c r="K223" s="51"/>
      <c r="L223" s="486"/>
      <c r="M223" s="487"/>
      <c r="N223" s="488"/>
      <c r="O223" s="487"/>
      <c r="P223" s="39"/>
      <c r="Q223" s="540"/>
      <c r="R223" s="487"/>
      <c r="S223" s="39"/>
    </row>
    <row r="224" hidden="1" outlineLevel="1" ht="15.75" customHeight="1">
      <c r="A224" s="37"/>
      <c r="B224" s="612"/>
      <c r="C224" s="489"/>
      <c r="D224" s="107"/>
      <c r="E224" s="40"/>
      <c r="F224" s="56"/>
      <c r="G224" s="95"/>
      <c r="H224" s="95"/>
      <c r="I224" s="57"/>
      <c r="J224" s="56"/>
      <c r="K224" s="57"/>
      <c r="L224" s="486"/>
      <c r="M224" s="487"/>
      <c r="N224" s="488"/>
      <c r="O224" s="487"/>
      <c r="P224" s="39"/>
      <c r="Q224" s="540"/>
      <c r="R224" s="487"/>
      <c r="S224" s="39"/>
    </row>
    <row r="225" hidden="1" outlineLevel="1" ht="15.75" customHeight="1">
      <c r="A225" s="37"/>
      <c r="B225" s="612"/>
      <c r="C225" s="489"/>
      <c r="D225" s="107"/>
      <c r="E225" s="40"/>
      <c r="F225" s="521" t="s">
        <v>808</v>
      </c>
      <c r="G225" s="43"/>
      <c r="H225" s="521" t="s">
        <v>809</v>
      </c>
      <c r="I225" s="43"/>
      <c r="J225" s="614" t="s">
        <v>810</v>
      </c>
      <c r="K225" s="614"/>
      <c r="L225" s="486"/>
      <c r="M225" s="487"/>
      <c r="N225" s="488"/>
      <c r="O225" s="487"/>
      <c r="P225" s="39"/>
      <c r="Q225" s="540"/>
      <c r="R225" s="487"/>
      <c r="S225" s="39"/>
    </row>
    <row r="226" hidden="1" outlineLevel="1" ht="15.75" customHeight="1">
      <c r="A226" s="37"/>
      <c r="B226" s="612"/>
      <c r="C226" s="489"/>
      <c r="D226" s="107"/>
      <c r="E226" s="40"/>
      <c r="F226" s="522" t="s">
        <v>811</v>
      </c>
      <c r="G226" s="51"/>
      <c r="H226" s="522" t="s">
        <v>812</v>
      </c>
      <c r="I226" s="51"/>
      <c r="J226" s="522" t="s">
        <v>813</v>
      </c>
      <c r="K226" s="51"/>
      <c r="L226" s="486"/>
      <c r="M226" s="487"/>
      <c r="N226" s="488"/>
      <c r="O226" s="487"/>
      <c r="P226" s="39"/>
      <c r="Q226" s="540"/>
      <c r="R226" s="487"/>
      <c r="S226" s="39"/>
    </row>
    <row r="227" hidden="1" outlineLevel="1" ht="15.75" customHeight="1">
      <c r="A227" s="37"/>
      <c r="B227" s="612"/>
      <c r="C227" s="489"/>
      <c r="D227" s="107"/>
      <c r="E227" s="40"/>
      <c r="F227" s="56"/>
      <c r="G227" s="57"/>
      <c r="H227" s="56"/>
      <c r="I227" s="57"/>
      <c r="J227" s="56"/>
      <c r="K227" s="57"/>
      <c r="L227" s="486"/>
      <c r="M227" s="487"/>
      <c r="N227" s="488"/>
      <c r="O227" s="487"/>
      <c r="P227" s="39"/>
      <c r="Q227" s="540"/>
      <c r="R227" s="487"/>
      <c r="S227" s="39"/>
    </row>
    <row r="228" hidden="1" outlineLevel="1" ht="15.75" customHeight="1">
      <c r="A228" s="37"/>
      <c r="B228" s="612"/>
      <c r="C228" s="489"/>
      <c r="D228" s="107"/>
      <c r="E228" s="40"/>
      <c r="F228" s="522" t="s">
        <v>819</v>
      </c>
      <c r="G228" s="51"/>
      <c r="H228" s="615" t="s">
        <v>815</v>
      </c>
      <c r="I228" s="51"/>
      <c r="J228" s="522" t="s">
        <v>816</v>
      </c>
      <c r="K228" s="51"/>
      <c r="L228" s="486"/>
      <c r="M228" s="487"/>
      <c r="N228" s="488"/>
      <c r="O228" s="487"/>
      <c r="P228" s="39"/>
      <c r="Q228" s="540"/>
      <c r="R228" s="487"/>
      <c r="S228" s="39"/>
    </row>
    <row r="229" hidden="1" outlineLevel="1" ht="15.75" customHeight="1">
      <c r="A229" s="37"/>
      <c r="B229" s="612"/>
      <c r="C229" s="489"/>
      <c r="D229" s="107"/>
      <c r="E229" s="40"/>
      <c r="F229" s="54"/>
      <c r="G229" s="55"/>
      <c r="H229" s="54"/>
      <c r="I229" s="55"/>
      <c r="J229" s="54"/>
      <c r="K229" s="55"/>
      <c r="L229" s="486"/>
      <c r="M229" s="487"/>
      <c r="N229" s="488"/>
      <c r="O229" s="487"/>
      <c r="P229" s="39"/>
      <c r="Q229" s="540"/>
      <c r="R229" s="487"/>
      <c r="S229" s="39"/>
    </row>
    <row r="230" hidden="1" outlineLevel="1" ht="15.75" customHeight="1">
      <c r="A230" s="37"/>
      <c r="B230" s="612"/>
      <c r="C230" s="489"/>
      <c r="D230" s="107"/>
      <c r="E230" s="40"/>
      <c r="F230" s="54"/>
      <c r="G230" s="55"/>
      <c r="H230" s="54"/>
      <c r="I230" s="55"/>
      <c r="J230" s="54"/>
      <c r="K230" s="55"/>
      <c r="L230" s="486"/>
      <c r="M230" s="487"/>
      <c r="N230" s="488"/>
      <c r="O230" s="487"/>
      <c r="P230" s="39"/>
      <c r="Q230" s="540"/>
      <c r="R230" s="487"/>
      <c r="S230" s="39"/>
    </row>
    <row r="231" hidden="1" outlineLevel="1" ht="15.75" customHeight="1">
      <c r="A231" s="33"/>
      <c r="B231" s="618"/>
      <c r="C231" s="456"/>
      <c r="D231" s="109"/>
      <c r="E231" s="468"/>
      <c r="F231" s="56"/>
      <c r="G231" s="57"/>
      <c r="H231" s="56"/>
      <c r="I231" s="57"/>
      <c r="J231" s="56"/>
      <c r="K231" s="57"/>
      <c r="L231" s="486"/>
      <c r="M231" s="470"/>
      <c r="N231" s="471"/>
      <c r="O231" s="470"/>
      <c r="P231" s="38"/>
      <c r="Q231" s="495"/>
      <c r="R231" s="470"/>
      <c r="S231" s="38"/>
    </row>
    <row r="232" ht="15.75" customHeight="1">
      <c r="A232" s="473" t="s">
        <v>820</v>
      </c>
      <c r="B232" s="474" t="s">
        <v>597</v>
      </c>
      <c r="C232" s="475"/>
      <c r="D232" s="497"/>
      <c r="E232" s="477"/>
      <c r="F232" s="498" t="s">
        <v>821</v>
      </c>
      <c r="G232" s="93"/>
      <c r="H232" s="93"/>
      <c r="I232" s="93"/>
      <c r="J232" s="93"/>
      <c r="K232" s="51"/>
      <c r="L232" s="486"/>
      <c r="M232" s="480"/>
      <c r="N232" s="481"/>
      <c r="O232" s="514"/>
      <c r="P232" s="483"/>
      <c r="Q232" s="481"/>
      <c r="R232" s="480"/>
      <c r="S232" s="483"/>
    </row>
    <row r="233" ht="15.75" customHeight="1">
      <c r="A233" s="39"/>
      <c r="B233" s="499" t="s">
        <v>804</v>
      </c>
      <c r="C233" s="485"/>
      <c r="D233" s="37"/>
      <c r="E233" s="40"/>
      <c r="F233" s="56"/>
      <c r="G233" s="95"/>
      <c r="H233" s="95"/>
      <c r="I233" s="95"/>
      <c r="J233" s="95"/>
      <c r="K233" s="57"/>
      <c r="L233" s="486"/>
      <c r="M233" s="487"/>
      <c r="N233" s="488"/>
      <c r="O233" s="456"/>
      <c r="P233" s="39"/>
      <c r="Q233" s="488"/>
      <c r="R233" s="487"/>
      <c r="S233" s="39"/>
    </row>
    <row r="234" ht="15.75" customHeight="1">
      <c r="A234" s="39"/>
      <c r="B234" s="488" t="s">
        <v>822</v>
      </c>
      <c r="C234" s="485"/>
      <c r="D234" s="37"/>
      <c r="E234" s="40"/>
      <c r="F234" s="567" t="s">
        <v>823</v>
      </c>
      <c r="G234" s="52"/>
      <c r="H234" s="52"/>
      <c r="I234" s="52"/>
      <c r="J234" s="52"/>
      <c r="K234" s="43"/>
      <c r="L234" s="486"/>
      <c r="M234" s="487"/>
      <c r="N234" s="488" t="s">
        <v>824</v>
      </c>
      <c r="O234" s="487"/>
      <c r="P234" s="39"/>
      <c r="Q234" s="488"/>
      <c r="R234" s="487"/>
      <c r="S234" s="39"/>
    </row>
    <row r="235" ht="65.25" customHeight="1">
      <c r="A235" s="37"/>
      <c r="B235" s="488"/>
      <c r="C235" s="485"/>
      <c r="D235" s="37"/>
      <c r="E235" s="40"/>
      <c r="F235" s="619" t="s">
        <v>825</v>
      </c>
      <c r="G235" s="52"/>
      <c r="H235" s="52"/>
      <c r="I235" s="52"/>
      <c r="J235" s="620" t="s">
        <v>826</v>
      </c>
      <c r="K235" s="43"/>
      <c r="L235" s="486"/>
      <c r="N235" s="114"/>
      <c r="O235" s="519" t="s">
        <v>591</v>
      </c>
      <c r="P235" s="39"/>
      <c r="Q235" s="488"/>
      <c r="R235" s="487"/>
      <c r="S235" s="39"/>
    </row>
    <row r="236" ht="15.75" customHeight="1">
      <c r="A236" s="37"/>
      <c r="B236" s="488"/>
      <c r="C236" s="485"/>
      <c r="D236" s="37"/>
      <c r="E236" s="40"/>
      <c r="F236" s="598" t="s">
        <v>827</v>
      </c>
      <c r="G236" s="52"/>
      <c r="H236" s="52"/>
      <c r="I236" s="52"/>
      <c r="J236" s="52"/>
      <c r="K236" s="43"/>
      <c r="L236" s="486"/>
      <c r="M236" s="487"/>
      <c r="N236" s="488" t="s">
        <v>828</v>
      </c>
      <c r="O236" s="487"/>
      <c r="P236" s="39"/>
      <c r="Q236" s="488"/>
      <c r="R236" s="487"/>
      <c r="S236" s="39"/>
    </row>
    <row r="237" ht="15.75" customHeight="1">
      <c r="A237" s="37"/>
      <c r="B237" s="40"/>
      <c r="C237" s="485"/>
      <c r="D237" s="37"/>
      <c r="E237" s="40"/>
      <c r="F237" s="517" t="s">
        <v>45</v>
      </c>
      <c r="G237" s="43"/>
      <c r="H237" s="517" t="s">
        <v>45</v>
      </c>
      <c r="I237" s="43"/>
      <c r="J237" s="517" t="s">
        <v>45</v>
      </c>
      <c r="K237" s="43"/>
      <c r="L237" s="486"/>
      <c r="M237" s="621" t="s">
        <v>829</v>
      </c>
      <c r="N237" s="488" t="s">
        <v>830</v>
      </c>
      <c r="O237" s="519" t="s">
        <v>591</v>
      </c>
      <c r="P237" s="39"/>
      <c r="Q237" s="622" t="s">
        <v>831</v>
      </c>
      <c r="R237" s="487"/>
      <c r="S237" s="39"/>
    </row>
    <row r="238" ht="15.75" customHeight="1">
      <c r="A238" s="37"/>
      <c r="B238" s="40"/>
      <c r="C238" s="485"/>
      <c r="D238" s="37"/>
      <c r="E238" s="40"/>
      <c r="F238" s="520" t="s">
        <v>832</v>
      </c>
      <c r="G238" s="51"/>
      <c r="H238" s="520" t="s">
        <v>833</v>
      </c>
      <c r="I238" s="51"/>
      <c r="J238" s="520" t="s">
        <v>834</v>
      </c>
      <c r="K238" s="51"/>
      <c r="L238" s="486"/>
      <c r="M238" s="489"/>
      <c r="N238" s="488" t="s">
        <v>835</v>
      </c>
      <c r="O238" s="489"/>
      <c r="P238" s="39"/>
      <c r="Q238" s="623" t="s">
        <v>836</v>
      </c>
      <c r="R238" s="487"/>
      <c r="S238" s="39"/>
    </row>
    <row r="239" ht="30" customHeight="1">
      <c r="A239" s="37"/>
      <c r="B239" s="40"/>
      <c r="C239" s="485"/>
      <c r="D239" s="37"/>
      <c r="E239" s="40"/>
      <c r="F239" s="56"/>
      <c r="G239" s="57"/>
      <c r="H239" s="56"/>
      <c r="I239" s="57"/>
      <c r="J239" s="56"/>
      <c r="K239" s="57"/>
      <c r="L239" s="486"/>
      <c r="M239" s="489"/>
      <c r="N239" s="488"/>
      <c r="O239" s="456"/>
      <c r="P239" s="39"/>
      <c r="R239" s="487"/>
      <c r="S239" s="39"/>
    </row>
    <row r="240" ht="15.75" customHeight="1">
      <c r="A240" s="37"/>
      <c r="B240" s="40"/>
      <c r="C240" s="485"/>
      <c r="D240" s="37"/>
      <c r="E240" s="40"/>
      <c r="F240" s="503" t="s">
        <v>837</v>
      </c>
      <c r="G240" s="51"/>
      <c r="H240" s="503" t="s">
        <v>837</v>
      </c>
      <c r="I240" s="51"/>
      <c r="J240" s="503" t="s">
        <v>837</v>
      </c>
      <c r="K240" s="51"/>
      <c r="L240" s="486"/>
      <c r="M240" s="489"/>
      <c r="N240" s="488"/>
      <c r="O240" s="487"/>
      <c r="P240" s="39"/>
      <c r="Q240" s="112"/>
      <c r="R240" s="487"/>
      <c r="S240" s="39"/>
    </row>
    <row r="241" ht="15.75" customHeight="1">
      <c r="A241" s="37"/>
      <c r="B241" s="40"/>
      <c r="C241" s="485"/>
      <c r="D241" s="37"/>
      <c r="E241" s="40"/>
      <c r="F241" s="54"/>
      <c r="G241" s="55"/>
      <c r="H241" s="54"/>
      <c r="I241" s="55"/>
      <c r="J241" s="54"/>
      <c r="K241" s="55"/>
      <c r="L241" s="486"/>
      <c r="M241" s="489"/>
      <c r="N241" s="488"/>
      <c r="O241" s="487"/>
      <c r="P241" s="39"/>
      <c r="Q241" s="488"/>
      <c r="R241" s="487"/>
      <c r="S241" s="39"/>
    </row>
    <row r="242" ht="15.75" customHeight="1">
      <c r="A242" s="37"/>
      <c r="B242" s="40"/>
      <c r="C242" s="485"/>
      <c r="D242" s="37"/>
      <c r="E242" s="40"/>
      <c r="F242" s="54"/>
      <c r="G242" s="55"/>
      <c r="H242" s="54"/>
      <c r="I242" s="55"/>
      <c r="J242" s="54"/>
      <c r="K242" s="55"/>
      <c r="L242" s="486"/>
      <c r="M242" s="489"/>
      <c r="N242" s="488"/>
      <c r="O242" s="487"/>
      <c r="P242" s="39"/>
      <c r="Q242" s="488"/>
      <c r="R242" s="487"/>
      <c r="S242" s="39"/>
    </row>
    <row r="243" ht="15.75" customHeight="1">
      <c r="A243" s="37"/>
      <c r="B243" s="40"/>
      <c r="C243" s="485"/>
      <c r="D243" s="37"/>
      <c r="E243" s="40"/>
      <c r="F243" s="56"/>
      <c r="G243" s="57"/>
      <c r="H243" s="56"/>
      <c r="I243" s="57"/>
      <c r="J243" s="56"/>
      <c r="K243" s="57"/>
      <c r="L243" s="486"/>
      <c r="M243" s="489"/>
      <c r="N243" s="488"/>
      <c r="O243" s="487"/>
      <c r="P243" s="39"/>
      <c r="Q243" s="488"/>
      <c r="R243" s="487"/>
      <c r="S243" s="39"/>
    </row>
    <row r="244" ht="15.75" customHeight="1">
      <c r="A244" s="37"/>
      <c r="B244" s="40"/>
      <c r="C244" s="485"/>
      <c r="D244" s="37"/>
      <c r="E244" s="40"/>
      <c r="F244" s="624" t="s">
        <v>838</v>
      </c>
      <c r="G244" s="43"/>
      <c r="H244" s="624" t="s">
        <v>838</v>
      </c>
      <c r="I244" s="43"/>
      <c r="J244" s="624" t="s">
        <v>838</v>
      </c>
      <c r="K244" s="43"/>
      <c r="L244" s="486"/>
      <c r="M244" s="489"/>
      <c r="N244" s="488"/>
      <c r="O244" s="487"/>
      <c r="P244" s="39"/>
      <c r="Q244" s="488"/>
      <c r="R244" s="487"/>
      <c r="S244" s="39"/>
    </row>
    <row r="245" ht="15.75" customHeight="1">
      <c r="A245" s="37"/>
      <c r="B245" s="40"/>
      <c r="C245" s="485"/>
      <c r="D245" s="37"/>
      <c r="E245" s="40"/>
      <c r="F245" s="517" t="s">
        <v>45</v>
      </c>
      <c r="G245" s="43"/>
      <c r="H245" s="517" t="s">
        <v>45</v>
      </c>
      <c r="I245" s="43"/>
      <c r="J245" s="517" t="s">
        <v>45</v>
      </c>
      <c r="K245" s="43"/>
      <c r="L245" s="486"/>
      <c r="M245" s="489"/>
      <c r="N245" s="488"/>
      <c r="O245" s="519" t="s">
        <v>591</v>
      </c>
      <c r="P245" s="39"/>
      <c r="Q245" s="488"/>
      <c r="R245" s="487"/>
      <c r="S245" s="39"/>
    </row>
    <row r="246" ht="15.75" customHeight="1">
      <c r="A246" s="37"/>
      <c r="B246" s="40"/>
      <c r="C246" s="485"/>
      <c r="D246" s="37"/>
      <c r="E246" s="40"/>
      <c r="F246" s="520" t="s">
        <v>839</v>
      </c>
      <c r="G246" s="51"/>
      <c r="H246" s="520" t="s">
        <v>840</v>
      </c>
      <c r="I246" s="51"/>
      <c r="J246" s="520" t="s">
        <v>841</v>
      </c>
      <c r="K246" s="51"/>
      <c r="L246" s="486"/>
      <c r="M246" s="489"/>
      <c r="N246" s="488"/>
      <c r="O246" s="489"/>
      <c r="P246" s="39"/>
      <c r="Q246" s="488"/>
      <c r="R246" s="487"/>
      <c r="S246" s="39"/>
    </row>
    <row r="247" ht="34.5" customHeight="1">
      <c r="A247" s="37"/>
      <c r="B247" s="40"/>
      <c r="C247" s="485"/>
      <c r="D247" s="37"/>
      <c r="E247" s="40"/>
      <c r="F247" s="56"/>
      <c r="G247" s="57"/>
      <c r="H247" s="56"/>
      <c r="I247" s="57"/>
      <c r="J247" s="56"/>
      <c r="K247" s="57"/>
      <c r="L247" s="486"/>
      <c r="M247" s="489"/>
      <c r="N247" s="488"/>
      <c r="O247" s="456"/>
      <c r="P247" s="39"/>
      <c r="Q247" s="488"/>
      <c r="R247" s="487"/>
      <c r="S247" s="39"/>
    </row>
    <row r="248" ht="15.75" customHeight="1">
      <c r="A248" s="37"/>
      <c r="B248" s="40"/>
      <c r="C248" s="485"/>
      <c r="D248" s="37"/>
      <c r="E248" s="40"/>
      <c r="F248" s="503" t="s">
        <v>837</v>
      </c>
      <c r="G248" s="51"/>
      <c r="H248" s="503" t="s">
        <v>837</v>
      </c>
      <c r="I248" s="51"/>
      <c r="J248" s="503" t="s">
        <v>837</v>
      </c>
      <c r="K248" s="51"/>
      <c r="L248" s="486"/>
      <c r="M248" s="489"/>
      <c r="N248" s="488"/>
      <c r="O248" s="487"/>
      <c r="P248" s="39"/>
      <c r="Q248" s="488"/>
      <c r="R248" s="487"/>
      <c r="S248" s="39"/>
    </row>
    <row r="249" ht="15.75" customHeight="1">
      <c r="A249" s="37"/>
      <c r="B249" s="40"/>
      <c r="C249" s="485"/>
      <c r="D249" s="37"/>
      <c r="E249" s="40"/>
      <c r="F249" s="54"/>
      <c r="G249" s="55"/>
      <c r="H249" s="54"/>
      <c r="I249" s="55"/>
      <c r="J249" s="54"/>
      <c r="K249" s="55"/>
      <c r="L249" s="486"/>
      <c r="M249" s="489"/>
      <c r="N249" s="488"/>
      <c r="O249" s="487"/>
      <c r="P249" s="39"/>
      <c r="Q249" s="488"/>
      <c r="R249" s="487"/>
      <c r="S249" s="39"/>
    </row>
    <row r="250" ht="15.75" customHeight="1">
      <c r="A250" s="37"/>
      <c r="B250" s="40"/>
      <c r="C250" s="485"/>
      <c r="D250" s="37"/>
      <c r="E250" s="40"/>
      <c r="F250" s="54"/>
      <c r="G250" s="55"/>
      <c r="H250" s="54"/>
      <c r="I250" s="55"/>
      <c r="J250" s="54"/>
      <c r="K250" s="55"/>
      <c r="L250" s="486"/>
      <c r="M250" s="489"/>
      <c r="N250" s="488"/>
      <c r="O250" s="487"/>
      <c r="P250" s="39"/>
      <c r="Q250" s="488"/>
      <c r="R250" s="487"/>
      <c r="S250" s="39"/>
    </row>
    <row r="251" ht="15.75" customHeight="1">
      <c r="A251" s="37"/>
      <c r="B251" s="40"/>
      <c r="C251" s="485"/>
      <c r="D251" s="37"/>
      <c r="E251" s="40"/>
      <c r="F251" s="56"/>
      <c r="G251" s="57"/>
      <c r="H251" s="56"/>
      <c r="I251" s="57"/>
      <c r="J251" s="56"/>
      <c r="K251" s="57"/>
      <c r="L251" s="486"/>
      <c r="M251" s="489"/>
      <c r="N251" s="488"/>
      <c r="O251" s="487"/>
      <c r="P251" s="39"/>
      <c r="Q251" s="488"/>
      <c r="R251" s="487"/>
      <c r="S251" s="39"/>
    </row>
    <row r="252" ht="15.75" customHeight="1">
      <c r="A252" s="37"/>
      <c r="B252" s="40"/>
      <c r="C252" s="485"/>
      <c r="D252" s="37"/>
      <c r="E252" s="40"/>
      <c r="F252" s="624" t="s">
        <v>838</v>
      </c>
      <c r="G252" s="43"/>
      <c r="H252" s="624" t="s">
        <v>838</v>
      </c>
      <c r="I252" s="43"/>
      <c r="J252" s="624" t="s">
        <v>838</v>
      </c>
      <c r="K252" s="43"/>
      <c r="L252" s="486"/>
      <c r="M252" s="456"/>
      <c r="N252" s="488"/>
      <c r="O252" s="487"/>
      <c r="P252" s="39"/>
      <c r="Q252" s="488"/>
      <c r="R252" s="487"/>
      <c r="S252" s="39"/>
    </row>
    <row r="253" hidden="1" ht="15.75" customHeight="1">
      <c r="A253" s="37"/>
      <c r="B253" s="40"/>
      <c r="C253" s="625" t="s">
        <v>842</v>
      </c>
      <c r="D253" s="37"/>
      <c r="E253" s="40"/>
      <c r="F253" s="517" t="s">
        <v>45</v>
      </c>
      <c r="G253" s="43"/>
      <c r="H253" s="517" t="s">
        <v>45</v>
      </c>
      <c r="I253" s="43"/>
      <c r="J253" s="517" t="s">
        <v>45</v>
      </c>
      <c r="K253" s="43"/>
      <c r="L253" s="486"/>
      <c r="M253" s="626" t="s">
        <v>843</v>
      </c>
      <c r="N253" s="488"/>
      <c r="O253" s="519" t="s">
        <v>591</v>
      </c>
      <c r="P253" s="39"/>
      <c r="Q253" s="488"/>
      <c r="R253" s="487"/>
      <c r="S253" s="39"/>
    </row>
    <row r="254" hidden="1" ht="22.5" customHeight="1">
      <c r="A254" s="37"/>
      <c r="B254" s="40"/>
      <c r="C254" s="489"/>
      <c r="D254" s="37"/>
      <c r="E254" s="40"/>
      <c r="F254" s="520" t="s">
        <v>844</v>
      </c>
      <c r="G254" s="51"/>
      <c r="H254" s="520" t="s">
        <v>845</v>
      </c>
      <c r="I254" s="51"/>
      <c r="J254" s="520" t="s">
        <v>846</v>
      </c>
      <c r="K254" s="51"/>
      <c r="L254" s="486"/>
      <c r="M254" s="489"/>
      <c r="N254" s="488"/>
      <c r="O254" s="489"/>
      <c r="P254" s="39"/>
      <c r="Q254" s="488"/>
      <c r="R254" s="487"/>
      <c r="S254" s="39"/>
    </row>
    <row r="255" hidden="1" ht="22.5" customHeight="1">
      <c r="A255" s="37"/>
      <c r="B255" s="40"/>
      <c r="C255" s="489"/>
      <c r="D255" s="37"/>
      <c r="E255" s="40"/>
      <c r="F255" s="56"/>
      <c r="G255" s="57"/>
      <c r="H255" s="56"/>
      <c r="I255" s="57"/>
      <c r="J255" s="56"/>
      <c r="K255" s="57"/>
      <c r="L255" s="486"/>
      <c r="M255" s="489"/>
      <c r="N255" s="488"/>
      <c r="O255" s="456"/>
      <c r="P255" s="39"/>
      <c r="Q255" s="488"/>
      <c r="R255" s="487"/>
      <c r="S255" s="39"/>
    </row>
    <row r="256" hidden="1" ht="15.75" customHeight="1">
      <c r="A256" s="37"/>
      <c r="B256" s="40"/>
      <c r="C256" s="489"/>
      <c r="D256" s="37"/>
      <c r="E256" s="40"/>
      <c r="F256" s="503" t="s">
        <v>837</v>
      </c>
      <c r="G256" s="51"/>
      <c r="H256" s="503" t="s">
        <v>837</v>
      </c>
      <c r="I256" s="51"/>
      <c r="J256" s="503" t="s">
        <v>837</v>
      </c>
      <c r="K256" s="51"/>
      <c r="L256" s="486"/>
      <c r="M256" s="489"/>
      <c r="N256" s="488"/>
      <c r="O256" s="487"/>
      <c r="P256" s="39"/>
      <c r="Q256" s="488"/>
      <c r="R256" s="487"/>
      <c r="S256" s="39"/>
    </row>
    <row r="257" hidden="1" ht="15.75" customHeight="1">
      <c r="A257" s="37"/>
      <c r="B257" s="40"/>
      <c r="C257" s="489"/>
      <c r="D257" s="37"/>
      <c r="E257" s="40"/>
      <c r="F257" s="54"/>
      <c r="G257" s="55"/>
      <c r="H257" s="54"/>
      <c r="I257" s="55"/>
      <c r="J257" s="54"/>
      <c r="K257" s="55"/>
      <c r="L257" s="486"/>
      <c r="M257" s="489"/>
      <c r="N257" s="488"/>
      <c r="O257" s="487"/>
      <c r="P257" s="39"/>
      <c r="Q257" s="488"/>
      <c r="R257" s="487"/>
      <c r="S257" s="39"/>
    </row>
    <row r="258" hidden="1" ht="15.75" customHeight="1">
      <c r="A258" s="37"/>
      <c r="B258" s="40"/>
      <c r="C258" s="489"/>
      <c r="D258" s="37"/>
      <c r="E258" s="40"/>
      <c r="F258" s="54"/>
      <c r="G258" s="55"/>
      <c r="H258" s="54"/>
      <c r="I258" s="55"/>
      <c r="J258" s="54"/>
      <c r="K258" s="55"/>
      <c r="L258" s="486"/>
      <c r="M258" s="489"/>
      <c r="N258" s="488"/>
      <c r="O258" s="487"/>
      <c r="P258" s="39"/>
      <c r="Q258" s="488"/>
      <c r="R258" s="487"/>
      <c r="S258" s="39"/>
    </row>
    <row r="259" hidden="1" ht="15.75" customHeight="1">
      <c r="A259" s="37"/>
      <c r="B259" s="40"/>
      <c r="C259" s="489"/>
      <c r="D259" s="37"/>
      <c r="E259" s="40"/>
      <c r="F259" s="56"/>
      <c r="G259" s="57"/>
      <c r="H259" s="56"/>
      <c r="I259" s="57"/>
      <c r="J259" s="56"/>
      <c r="K259" s="57"/>
      <c r="L259" s="486"/>
      <c r="M259" s="489"/>
      <c r="N259" s="488"/>
      <c r="O259" s="487"/>
      <c r="P259" s="39"/>
      <c r="Q259" s="488"/>
      <c r="R259" s="487"/>
      <c r="S259" s="39"/>
    </row>
    <row r="260" hidden="1" ht="15.75" customHeight="1">
      <c r="A260" s="37"/>
      <c r="B260" s="40"/>
      <c r="C260" s="489"/>
      <c r="D260" s="37"/>
      <c r="E260" s="40"/>
      <c r="F260" s="624" t="s">
        <v>838</v>
      </c>
      <c r="G260" s="43"/>
      <c r="H260" s="624" t="s">
        <v>838</v>
      </c>
      <c r="I260" s="43"/>
      <c r="J260" s="624" t="s">
        <v>838</v>
      </c>
      <c r="K260" s="43"/>
      <c r="L260" s="486"/>
      <c r="M260" s="489"/>
      <c r="N260" s="488"/>
      <c r="O260" s="487"/>
      <c r="P260" s="39"/>
      <c r="Q260" s="488"/>
      <c r="R260" s="487"/>
      <c r="S260" s="39"/>
    </row>
    <row r="261" hidden="1" ht="15.75" customHeight="1">
      <c r="A261" s="37"/>
      <c r="B261" s="40"/>
      <c r="C261" s="489"/>
      <c r="D261" s="37"/>
      <c r="E261" s="40"/>
      <c r="F261" s="517" t="s">
        <v>45</v>
      </c>
      <c r="G261" s="43"/>
      <c r="H261" s="517" t="s">
        <v>45</v>
      </c>
      <c r="I261" s="43"/>
      <c r="J261" s="517" t="s">
        <v>45</v>
      </c>
      <c r="K261" s="43"/>
      <c r="L261" s="486"/>
      <c r="M261" s="489"/>
      <c r="N261" s="488"/>
      <c r="O261" s="519" t="s">
        <v>591</v>
      </c>
      <c r="P261" s="39"/>
      <c r="Q261" s="488"/>
      <c r="R261" s="487"/>
      <c r="S261" s="39"/>
    </row>
    <row r="262" hidden="1" ht="24.75" customHeight="1">
      <c r="A262" s="37"/>
      <c r="B262" s="40"/>
      <c r="C262" s="489"/>
      <c r="D262" s="37"/>
      <c r="E262" s="40"/>
      <c r="F262" s="520" t="s">
        <v>847</v>
      </c>
      <c r="G262" s="51"/>
      <c r="H262" s="520" t="s">
        <v>848</v>
      </c>
      <c r="I262" s="51"/>
      <c r="J262" s="520" t="s">
        <v>849</v>
      </c>
      <c r="K262" s="51"/>
      <c r="L262" s="486"/>
      <c r="M262" s="489"/>
      <c r="N262" s="488"/>
      <c r="O262" s="489"/>
      <c r="P262" s="39"/>
      <c r="Q262" s="488"/>
      <c r="R262" s="487"/>
      <c r="S262" s="39"/>
    </row>
    <row r="263" hidden="1" ht="24.75" customHeight="1">
      <c r="A263" s="37"/>
      <c r="B263" s="40"/>
      <c r="C263" s="489"/>
      <c r="D263" s="37"/>
      <c r="E263" s="40"/>
      <c r="F263" s="56"/>
      <c r="G263" s="57"/>
      <c r="H263" s="56"/>
      <c r="I263" s="57"/>
      <c r="J263" s="56"/>
      <c r="K263" s="57"/>
      <c r="L263" s="486"/>
      <c r="M263" s="489"/>
      <c r="N263" s="488"/>
      <c r="O263" s="456"/>
      <c r="P263" s="39"/>
      <c r="Q263" s="488"/>
      <c r="R263" s="487"/>
      <c r="S263" s="39"/>
    </row>
    <row r="264" hidden="1" ht="15.75" customHeight="1">
      <c r="A264" s="37"/>
      <c r="B264" s="40"/>
      <c r="C264" s="489"/>
      <c r="D264" s="37"/>
      <c r="E264" s="40"/>
      <c r="F264" s="503" t="s">
        <v>837</v>
      </c>
      <c r="G264" s="51"/>
      <c r="H264" s="503" t="s">
        <v>837</v>
      </c>
      <c r="I264" s="51"/>
      <c r="J264" s="503" t="s">
        <v>837</v>
      </c>
      <c r="K264" s="51"/>
      <c r="L264" s="486"/>
      <c r="M264" s="489"/>
      <c r="N264" s="488"/>
      <c r="O264" s="487"/>
      <c r="P264" s="39"/>
      <c r="Q264" s="488"/>
      <c r="R264" s="487"/>
      <c r="S264" s="39"/>
    </row>
    <row r="265" hidden="1" ht="15.75" customHeight="1">
      <c r="A265" s="37"/>
      <c r="B265" s="40"/>
      <c r="C265" s="489"/>
      <c r="D265" s="37"/>
      <c r="E265" s="40"/>
      <c r="F265" s="54"/>
      <c r="G265" s="55"/>
      <c r="H265" s="54"/>
      <c r="I265" s="55"/>
      <c r="J265" s="54"/>
      <c r="K265" s="55"/>
      <c r="L265" s="486"/>
      <c r="M265" s="489"/>
      <c r="N265" s="488"/>
      <c r="O265" s="487"/>
      <c r="P265" s="39"/>
      <c r="Q265" s="488"/>
      <c r="R265" s="487"/>
      <c r="S265" s="39"/>
    </row>
    <row r="266" hidden="1" ht="15.75" customHeight="1">
      <c r="A266" s="37"/>
      <c r="B266" s="40"/>
      <c r="C266" s="489"/>
      <c r="D266" s="37"/>
      <c r="E266" s="40"/>
      <c r="F266" s="54"/>
      <c r="G266" s="55"/>
      <c r="H266" s="54"/>
      <c r="I266" s="55"/>
      <c r="J266" s="54"/>
      <c r="K266" s="55"/>
      <c r="L266" s="486"/>
      <c r="M266" s="489"/>
      <c r="N266" s="488"/>
      <c r="O266" s="487"/>
      <c r="P266" s="39"/>
      <c r="Q266" s="488"/>
      <c r="R266" s="487"/>
      <c r="S266" s="39"/>
    </row>
    <row r="267" hidden="1" ht="15.75" customHeight="1">
      <c r="A267" s="37"/>
      <c r="B267" s="40"/>
      <c r="C267" s="489"/>
      <c r="D267" s="37"/>
      <c r="E267" s="40"/>
      <c r="F267" s="56"/>
      <c r="G267" s="57"/>
      <c r="H267" s="56"/>
      <c r="I267" s="57"/>
      <c r="J267" s="56"/>
      <c r="K267" s="57"/>
      <c r="L267" s="486"/>
      <c r="M267" s="489"/>
      <c r="N267" s="488"/>
      <c r="O267" s="487"/>
      <c r="P267" s="39"/>
      <c r="Q267" s="488"/>
      <c r="R267" s="487"/>
      <c r="S267" s="39"/>
    </row>
    <row r="268" hidden="1" ht="15.75" customHeight="1">
      <c r="A268" s="37"/>
      <c r="B268" s="40"/>
      <c r="C268" s="456"/>
      <c r="D268" s="37"/>
      <c r="E268" s="40"/>
      <c r="F268" s="624" t="s">
        <v>838</v>
      </c>
      <c r="G268" s="43"/>
      <c r="H268" s="624" t="s">
        <v>838</v>
      </c>
      <c r="I268" s="43"/>
      <c r="J268" s="624" t="s">
        <v>838</v>
      </c>
      <c r="K268" s="43"/>
      <c r="L268" s="486"/>
      <c r="M268" s="456"/>
      <c r="N268" s="488"/>
      <c r="O268" s="487"/>
      <c r="P268" s="39"/>
      <c r="Q268" s="488"/>
      <c r="R268" s="487"/>
      <c r="S268" s="39"/>
    </row>
    <row r="269" ht="15.75" customHeight="1">
      <c r="A269" s="37"/>
      <c r="B269" s="568"/>
      <c r="C269" s="627" t="s">
        <v>850</v>
      </c>
      <c r="D269" s="37"/>
      <c r="E269" s="40"/>
      <c r="F269" s="567" t="s">
        <v>851</v>
      </c>
      <c r="G269" s="52"/>
      <c r="H269" s="52"/>
      <c r="I269" s="52"/>
      <c r="J269" s="52"/>
      <c r="K269" s="43"/>
      <c r="L269" s="486"/>
      <c r="M269" s="487"/>
      <c r="N269" s="488"/>
      <c r="O269" s="487"/>
      <c r="P269" s="589" t="s">
        <v>852</v>
      </c>
      <c r="Q269" s="488"/>
      <c r="R269" s="487"/>
      <c r="S269" s="39"/>
    </row>
    <row r="270" ht="15.75" customHeight="1">
      <c r="A270" s="37"/>
      <c r="B270" s="568"/>
      <c r="C270" s="489"/>
      <c r="D270" s="37"/>
      <c r="E270" s="40"/>
      <c r="F270" s="503" t="s">
        <v>853</v>
      </c>
      <c r="G270" s="93"/>
      <c r="H270" s="93"/>
      <c r="I270" s="93"/>
      <c r="J270" s="93"/>
      <c r="K270" s="51"/>
      <c r="L270" s="486"/>
      <c r="M270" s="487"/>
      <c r="N270" s="488"/>
      <c r="O270" s="487"/>
      <c r="P270" s="584"/>
      <c r="Q270" s="488"/>
      <c r="R270" s="487"/>
      <c r="S270" s="39"/>
    </row>
    <row r="271" ht="15.75" customHeight="1">
      <c r="A271" s="37"/>
      <c r="B271" s="568"/>
      <c r="C271" s="489"/>
      <c r="D271" s="37"/>
      <c r="E271" s="40"/>
      <c r="F271" s="54"/>
      <c r="K271" s="55"/>
      <c r="L271" s="486"/>
      <c r="M271" s="487"/>
      <c r="N271" s="488"/>
      <c r="O271" s="487"/>
      <c r="P271" s="584"/>
      <c r="Q271" s="488"/>
      <c r="R271" s="487"/>
      <c r="S271" s="39"/>
    </row>
    <row r="272" ht="15.75" customHeight="1">
      <c r="A272" s="37"/>
      <c r="B272" s="568"/>
      <c r="C272" s="489"/>
      <c r="D272" s="37"/>
      <c r="E272" s="40"/>
      <c r="F272" s="56"/>
      <c r="G272" s="95"/>
      <c r="H272" s="95"/>
      <c r="I272" s="95"/>
      <c r="J272" s="95"/>
      <c r="K272" s="57"/>
      <c r="L272" s="486"/>
      <c r="M272" s="487"/>
      <c r="N272" s="488" t="s">
        <v>854</v>
      </c>
      <c r="O272" s="487"/>
      <c r="P272" s="584"/>
      <c r="Q272" s="488"/>
      <c r="R272" s="487"/>
      <c r="S272" s="39"/>
    </row>
    <row r="273" ht="15.75" customHeight="1">
      <c r="A273" s="37"/>
      <c r="B273" s="568"/>
      <c r="C273" s="489"/>
      <c r="D273" s="37"/>
      <c r="E273" s="40"/>
      <c r="F273" s="555" t="s">
        <v>760</v>
      </c>
      <c r="G273" s="52"/>
      <c r="H273" s="52"/>
      <c r="I273" s="52"/>
      <c r="J273" s="52"/>
      <c r="K273" s="43"/>
      <c r="L273" s="486"/>
      <c r="M273" s="487"/>
      <c r="N273" s="488"/>
      <c r="O273" s="487"/>
      <c r="P273" s="584"/>
      <c r="Q273" s="488"/>
      <c r="R273" s="487"/>
      <c r="S273" s="39"/>
    </row>
    <row r="274" ht="15.75" customHeight="1">
      <c r="A274" s="37"/>
      <c r="B274" s="568"/>
      <c r="C274" s="557" t="s">
        <v>855</v>
      </c>
      <c r="D274" s="37"/>
      <c r="E274" s="40"/>
      <c r="F274" s="567" t="s">
        <v>851</v>
      </c>
      <c r="G274" s="52"/>
      <c r="H274" s="52"/>
      <c r="I274" s="52"/>
      <c r="J274" s="52"/>
      <c r="K274" s="43"/>
      <c r="L274" s="486"/>
      <c r="M274" s="487"/>
      <c r="N274" s="488"/>
      <c r="O274" s="487"/>
      <c r="P274" s="113"/>
      <c r="Q274" s="488"/>
      <c r="R274" s="487"/>
      <c r="S274" s="39"/>
    </row>
    <row r="275" ht="15.75" customHeight="1">
      <c r="A275" s="37"/>
      <c r="B275" s="568"/>
      <c r="C275" s="489"/>
      <c r="D275" s="37"/>
      <c r="E275" s="40"/>
      <c r="F275" s="520" t="s">
        <v>856</v>
      </c>
      <c r="G275" s="93"/>
      <c r="H275" s="93"/>
      <c r="I275" s="93"/>
      <c r="J275" s="93"/>
      <c r="K275" s="51"/>
      <c r="L275" s="486"/>
      <c r="M275" s="487"/>
      <c r="N275" s="488" t="s">
        <v>824</v>
      </c>
      <c r="O275" s="519" t="s">
        <v>591</v>
      </c>
      <c r="P275" s="39"/>
      <c r="Q275" s="488"/>
      <c r="R275" s="487"/>
      <c r="S275" s="39"/>
    </row>
    <row r="276" ht="15.75" customHeight="1">
      <c r="A276" s="37"/>
      <c r="B276" s="568"/>
      <c r="C276" s="489"/>
      <c r="D276" s="37"/>
      <c r="E276" s="40"/>
      <c r="F276" s="54"/>
      <c r="K276" s="55"/>
      <c r="L276" s="486"/>
      <c r="M276" s="487"/>
      <c r="N276" s="38"/>
      <c r="O276" s="489"/>
      <c r="P276" s="39"/>
      <c r="Q276" s="488"/>
      <c r="R276" s="487"/>
      <c r="S276" s="39"/>
    </row>
    <row r="277" ht="15.75" customHeight="1">
      <c r="A277" s="37"/>
      <c r="B277" s="568"/>
      <c r="C277" s="489"/>
      <c r="D277" s="37"/>
      <c r="E277" s="40"/>
      <c r="F277" s="54"/>
      <c r="K277" s="55"/>
      <c r="L277" s="486"/>
      <c r="M277" s="487"/>
      <c r="N277" s="107"/>
      <c r="O277" s="489"/>
      <c r="P277" s="39"/>
      <c r="Q277" s="488"/>
      <c r="R277" s="487"/>
      <c r="S277" s="39"/>
    </row>
    <row r="278" ht="15" customHeight="1">
      <c r="A278" s="37"/>
      <c r="B278" s="568"/>
      <c r="C278" s="489"/>
      <c r="D278" s="37"/>
      <c r="E278" s="40"/>
      <c r="F278" s="56"/>
      <c r="G278" s="95"/>
      <c r="H278" s="95"/>
      <c r="I278" s="95"/>
      <c r="J278" s="95"/>
      <c r="K278" s="57"/>
      <c r="L278" s="486"/>
      <c r="M278" s="487"/>
      <c r="N278" s="109"/>
      <c r="O278" s="456"/>
      <c r="P278" s="39"/>
      <c r="Q278" s="488"/>
      <c r="R278" s="487"/>
      <c r="S278" s="39"/>
    </row>
    <row r="279" ht="26.25" customHeight="1">
      <c r="A279" s="37"/>
      <c r="B279" s="484"/>
      <c r="C279" s="489"/>
      <c r="D279" s="37"/>
      <c r="E279" s="40"/>
      <c r="F279" s="555" t="s">
        <v>857</v>
      </c>
      <c r="G279" s="52"/>
      <c r="H279" s="52"/>
      <c r="I279" s="52"/>
      <c r="J279" s="52"/>
      <c r="K279" s="43"/>
      <c r="L279" s="486"/>
      <c r="M279" s="487"/>
      <c r="N279" s="488"/>
      <c r="O279" s="487"/>
      <c r="P279" s="39"/>
      <c r="Q279" s="488"/>
      <c r="R279" s="487"/>
      <c r="S279" s="39"/>
    </row>
    <row r="280" ht="15" customHeight="1">
      <c r="A280" s="37"/>
      <c r="B280" s="484"/>
      <c r="C280" s="485"/>
      <c r="D280" s="37"/>
      <c r="E280" s="40"/>
      <c r="F280" s="598" t="s">
        <v>858</v>
      </c>
      <c r="G280" s="52"/>
      <c r="H280" s="52"/>
      <c r="I280" s="52"/>
      <c r="J280" s="52"/>
      <c r="K280" s="43"/>
      <c r="L280" s="486"/>
      <c r="M280" s="487"/>
      <c r="N280" s="488"/>
      <c r="O280" s="487"/>
      <c r="P280" s="39"/>
      <c r="Q280" s="488"/>
      <c r="R280" s="487"/>
      <c r="S280" s="39"/>
    </row>
    <row r="281" ht="15" customHeight="1">
      <c r="A281" s="37"/>
      <c r="B281" s="484"/>
      <c r="C281" s="485"/>
      <c r="D281" s="37"/>
      <c r="E281" s="40"/>
      <c r="F281" s="503" t="s">
        <v>859</v>
      </c>
      <c r="G281" s="93"/>
      <c r="H281" s="93"/>
      <c r="I281" s="93"/>
      <c r="J281" s="93"/>
      <c r="K281" s="51"/>
      <c r="L281" s="486"/>
      <c r="M281" s="487"/>
      <c r="N281" s="488"/>
      <c r="O281" s="487"/>
      <c r="P281" s="39"/>
      <c r="Q281" s="488"/>
      <c r="R281" s="487"/>
      <c r="S281" s="39"/>
    </row>
    <row r="282" ht="15" customHeight="1">
      <c r="A282" s="37"/>
      <c r="B282" s="484"/>
      <c r="C282" s="485"/>
      <c r="D282" s="37"/>
      <c r="E282" s="40"/>
      <c r="F282" s="54"/>
      <c r="K282" s="55"/>
      <c r="L282" s="486"/>
      <c r="M282" s="487"/>
      <c r="N282" s="488"/>
      <c r="O282" s="487"/>
      <c r="P282" s="39"/>
      <c r="Q282" s="488"/>
      <c r="R282" s="487"/>
      <c r="S282" s="39"/>
    </row>
    <row r="283" ht="15" customHeight="1">
      <c r="A283" s="37"/>
      <c r="B283" s="484"/>
      <c r="C283" s="485"/>
      <c r="D283" s="37"/>
      <c r="E283" s="40"/>
      <c r="F283" s="54"/>
      <c r="K283" s="55"/>
      <c r="L283" s="486"/>
      <c r="M283" s="487"/>
      <c r="N283" s="488"/>
      <c r="O283" s="487"/>
      <c r="P283" s="39"/>
      <c r="Q283" s="488"/>
      <c r="R283" s="487"/>
      <c r="S283" s="39"/>
    </row>
    <row r="284" ht="15" customHeight="1">
      <c r="A284" s="73"/>
      <c r="B284" s="106"/>
      <c r="C284" s="467"/>
      <c r="D284" s="73"/>
      <c r="E284" s="468"/>
      <c r="F284" s="56"/>
      <c r="G284" s="95"/>
      <c r="H284" s="95"/>
      <c r="I284" s="95"/>
      <c r="J284" s="95"/>
      <c r="K284" s="57"/>
      <c r="L284" s="486"/>
      <c r="M284" s="470"/>
      <c r="N284" s="471"/>
      <c r="O284" s="470"/>
      <c r="P284" s="38"/>
      <c r="Q284" s="471"/>
      <c r="R284" s="470"/>
      <c r="S284" s="38"/>
    </row>
    <row r="285" ht="15.75" customHeight="1">
      <c r="A285" s="473" t="s">
        <v>860</v>
      </c>
      <c r="B285" s="474" t="s">
        <v>597</v>
      </c>
      <c r="C285" s="475"/>
      <c r="D285" s="497"/>
      <c r="E285" s="477"/>
      <c r="F285" s="498" t="s">
        <v>861</v>
      </c>
      <c r="G285" s="93"/>
      <c r="H285" s="93"/>
      <c r="I285" s="93"/>
      <c r="J285" s="93"/>
      <c r="K285" s="51"/>
      <c r="L285" s="486"/>
      <c r="M285" s="480"/>
      <c r="N285" s="481"/>
      <c r="O285" s="480"/>
      <c r="P285" s="483"/>
      <c r="Q285" s="481"/>
      <c r="R285" s="480"/>
      <c r="S285" s="483"/>
    </row>
    <row r="286" ht="15.75" customHeight="1">
      <c r="A286" s="39"/>
      <c r="B286" s="499" t="s">
        <v>862</v>
      </c>
      <c r="C286" s="485"/>
      <c r="D286" s="37"/>
      <c r="E286" s="40"/>
      <c r="F286" s="56"/>
      <c r="G286" s="95"/>
      <c r="H286" s="95"/>
      <c r="I286" s="95"/>
      <c r="J286" s="95"/>
      <c r="K286" s="57"/>
      <c r="L286" s="486"/>
      <c r="M286" s="487"/>
      <c r="N286" s="488"/>
      <c r="O286" s="487"/>
      <c r="P286" s="39"/>
      <c r="Q286" s="488"/>
      <c r="R286" s="487"/>
      <c r="S286" s="39"/>
    </row>
    <row r="287" ht="15.75" customHeight="1">
      <c r="A287" s="37"/>
      <c r="B287" s="608" t="s">
        <v>863</v>
      </c>
      <c r="C287" s="485"/>
      <c r="D287" s="37"/>
      <c r="E287" s="40"/>
      <c r="F287" s="587" t="s">
        <v>864</v>
      </c>
      <c r="G287" s="93"/>
      <c r="H287" s="93"/>
      <c r="I287" s="93"/>
      <c r="J287" s="93"/>
      <c r="K287" s="51"/>
      <c r="L287" s="486"/>
      <c r="M287" s="487"/>
      <c r="N287" s="488"/>
      <c r="O287" s="487"/>
      <c r="P287" s="39"/>
      <c r="Q287" s="488"/>
      <c r="R287" s="487"/>
      <c r="S287" s="39"/>
    </row>
    <row r="288" ht="15.75" customHeight="1">
      <c r="A288" s="37"/>
      <c r="B288" s="484"/>
      <c r="C288" s="485"/>
      <c r="D288" s="37"/>
      <c r="E288" s="40"/>
      <c r="F288" s="54"/>
      <c r="K288" s="55"/>
      <c r="L288" s="486"/>
      <c r="M288" s="628"/>
      <c r="N288" s="488"/>
      <c r="O288" s="487"/>
      <c r="P288" s="39"/>
      <c r="Q288" s="488"/>
      <c r="R288" s="487"/>
      <c r="S288" s="39"/>
    </row>
    <row r="289" ht="15.75" customHeight="1">
      <c r="A289" s="37"/>
      <c r="B289" s="484"/>
      <c r="C289" s="485"/>
      <c r="D289" s="37"/>
      <c r="E289" s="40"/>
      <c r="F289" s="56"/>
      <c r="G289" s="95"/>
      <c r="H289" s="95"/>
      <c r="I289" s="95"/>
      <c r="J289" s="95"/>
      <c r="K289" s="57"/>
      <c r="L289" s="486"/>
      <c r="M289" s="487"/>
      <c r="N289" s="488"/>
      <c r="O289" s="487"/>
      <c r="P289" s="39"/>
      <c r="Q289" s="488"/>
      <c r="R289" s="487"/>
      <c r="S289" s="39"/>
    </row>
    <row r="290" ht="15.75" customHeight="1">
      <c r="A290" s="37"/>
      <c r="B290" s="484"/>
      <c r="C290" s="485"/>
      <c r="D290" s="37"/>
      <c r="E290" s="40"/>
      <c r="F290" s="629" t="s">
        <v>865</v>
      </c>
      <c r="G290" s="93"/>
      <c r="H290" s="93"/>
      <c r="I290" s="93"/>
      <c r="J290" s="93"/>
      <c r="K290" s="51"/>
      <c r="L290" s="486"/>
      <c r="M290" s="487"/>
      <c r="N290" s="488"/>
      <c r="O290" s="487"/>
      <c r="P290" s="39"/>
      <c r="Q290" s="488"/>
      <c r="R290" s="487"/>
      <c r="S290" s="39"/>
    </row>
    <row r="291" ht="15.75" customHeight="1">
      <c r="A291" s="37"/>
      <c r="B291" s="484"/>
      <c r="C291" s="485"/>
      <c r="D291" s="37"/>
      <c r="E291" s="40"/>
      <c r="F291" s="54"/>
      <c r="K291" s="55"/>
      <c r="L291" s="486"/>
      <c r="M291" s="487"/>
      <c r="N291" s="488"/>
      <c r="O291" s="487"/>
      <c r="P291" s="39"/>
      <c r="Q291" s="488"/>
      <c r="R291" s="487"/>
      <c r="S291" s="39"/>
    </row>
    <row r="292" ht="15.75" customHeight="1">
      <c r="A292" s="73"/>
      <c r="B292" s="106"/>
      <c r="C292" s="467"/>
      <c r="D292" s="73"/>
      <c r="E292" s="468"/>
      <c r="F292" s="56"/>
      <c r="G292" s="95"/>
      <c r="H292" s="95"/>
      <c r="I292" s="95"/>
      <c r="J292" s="95"/>
      <c r="K292" s="57"/>
      <c r="L292" s="486"/>
      <c r="M292" s="470"/>
      <c r="N292" s="471"/>
      <c r="O292" s="470"/>
      <c r="P292" s="38"/>
      <c r="Q292" s="471"/>
      <c r="R292" s="470"/>
      <c r="S292" s="38"/>
    </row>
    <row r="293" ht="15.75" customHeight="1">
      <c r="A293" s="473" t="s">
        <v>866</v>
      </c>
      <c r="B293" s="474" t="s">
        <v>597</v>
      </c>
      <c r="C293" s="475"/>
      <c r="D293" s="497"/>
      <c r="E293" s="477"/>
      <c r="F293" s="498" t="s">
        <v>867</v>
      </c>
      <c r="G293" s="93"/>
      <c r="H293" s="93"/>
      <c r="I293" s="93"/>
      <c r="J293" s="93"/>
      <c r="K293" s="51"/>
      <c r="L293" s="486"/>
      <c r="M293" s="480"/>
      <c r="N293" s="481"/>
      <c r="O293" s="480"/>
      <c r="P293" s="483"/>
      <c r="Q293" s="481"/>
      <c r="R293" s="480"/>
      <c r="S293" s="483"/>
    </row>
    <row r="294" ht="15.75" customHeight="1">
      <c r="A294" s="39"/>
      <c r="B294" s="499" t="s">
        <v>868</v>
      </c>
      <c r="C294" s="485"/>
      <c r="D294" s="37"/>
      <c r="E294" s="40"/>
      <c r="F294" s="56"/>
      <c r="G294" s="95"/>
      <c r="H294" s="95"/>
      <c r="I294" s="95"/>
      <c r="J294" s="95"/>
      <c r="K294" s="57"/>
      <c r="L294" s="486"/>
      <c r="M294" s="487"/>
      <c r="N294" s="488"/>
      <c r="O294" s="487"/>
      <c r="P294" s="39"/>
      <c r="Q294" s="488"/>
      <c r="R294" s="487"/>
      <c r="S294" s="39"/>
    </row>
    <row r="295" ht="15.75" customHeight="1">
      <c r="A295" s="37"/>
      <c r="B295" s="608" t="s">
        <v>869</v>
      </c>
      <c r="C295" s="485"/>
      <c r="D295" s="37"/>
      <c r="E295" s="40"/>
      <c r="F295" s="587" t="s">
        <v>864</v>
      </c>
      <c r="G295" s="93"/>
      <c r="H295" s="93"/>
      <c r="I295" s="93"/>
      <c r="J295" s="93"/>
      <c r="K295" s="51"/>
      <c r="L295" s="486"/>
      <c r="M295" s="487"/>
      <c r="N295" s="488"/>
      <c r="O295" s="487"/>
      <c r="P295" s="39"/>
      <c r="Q295" s="488"/>
      <c r="R295" s="487"/>
      <c r="S295" s="39"/>
    </row>
    <row r="296" ht="15.75" customHeight="1">
      <c r="A296" s="37"/>
      <c r="B296" s="484"/>
      <c r="C296" s="485"/>
      <c r="D296" s="37"/>
      <c r="E296" s="40"/>
      <c r="F296" s="54"/>
      <c r="K296" s="55"/>
      <c r="L296" s="486"/>
      <c r="M296" s="628"/>
      <c r="N296" s="488"/>
      <c r="O296" s="487"/>
      <c r="P296" s="39"/>
      <c r="Q296" s="488"/>
      <c r="R296" s="487"/>
      <c r="S296" s="39"/>
    </row>
    <row r="297" ht="15.75" customHeight="1">
      <c r="A297" s="37"/>
      <c r="B297" s="484"/>
      <c r="C297" s="485"/>
      <c r="D297" s="37"/>
      <c r="E297" s="40"/>
      <c r="F297" s="56"/>
      <c r="G297" s="95"/>
      <c r="H297" s="95"/>
      <c r="I297" s="95"/>
      <c r="J297" s="95"/>
      <c r="K297" s="57"/>
      <c r="L297" s="486"/>
      <c r="M297" s="487"/>
      <c r="N297" s="488"/>
      <c r="O297" s="487"/>
      <c r="P297" s="39"/>
      <c r="Q297" s="488"/>
      <c r="R297" s="487"/>
      <c r="S297" s="39"/>
    </row>
    <row r="298" ht="15.75" customHeight="1">
      <c r="A298" s="37"/>
      <c r="B298" s="484"/>
      <c r="C298" s="485"/>
      <c r="D298" s="37"/>
      <c r="E298" s="40"/>
      <c r="F298" s="587" t="s">
        <v>870</v>
      </c>
      <c r="G298" s="93"/>
      <c r="H298" s="93"/>
      <c r="I298" s="93"/>
      <c r="J298" s="93"/>
      <c r="K298" s="51"/>
      <c r="L298" s="486"/>
      <c r="M298" s="487"/>
      <c r="N298" s="488"/>
      <c r="O298" s="487"/>
      <c r="P298" s="39"/>
      <c r="Q298" s="488"/>
      <c r="R298" s="487"/>
      <c r="S298" s="39"/>
    </row>
    <row r="299" ht="15.75" customHeight="1">
      <c r="A299" s="37"/>
      <c r="B299" s="484"/>
      <c r="C299" s="485"/>
      <c r="D299" s="37"/>
      <c r="E299" s="40"/>
      <c r="F299" s="54"/>
      <c r="K299" s="55"/>
      <c r="L299" s="486"/>
      <c r="M299" s="487"/>
      <c r="N299" s="488"/>
      <c r="O299" s="487"/>
      <c r="P299" s="39"/>
      <c r="Q299" s="488"/>
      <c r="R299" s="487"/>
      <c r="S299" s="39"/>
    </row>
    <row r="300" ht="15.75" customHeight="1">
      <c r="A300" s="73"/>
      <c r="B300" s="106"/>
      <c r="C300" s="467"/>
      <c r="D300" s="73"/>
      <c r="E300" s="468"/>
      <c r="F300" s="56"/>
      <c r="G300" s="95"/>
      <c r="H300" s="95"/>
      <c r="I300" s="95"/>
      <c r="J300" s="95"/>
      <c r="K300" s="57"/>
      <c r="L300" s="486"/>
      <c r="M300" s="470"/>
      <c r="N300" s="471"/>
      <c r="O300" s="470"/>
      <c r="P300" s="38"/>
      <c r="Q300" s="471"/>
      <c r="R300" s="470"/>
      <c r="S300" s="38"/>
    </row>
    <row r="301" ht="15.75" customHeight="1">
      <c r="A301" s="473" t="s">
        <v>871</v>
      </c>
      <c r="B301" s="602" t="s">
        <v>872</v>
      </c>
      <c r="C301" s="475"/>
      <c r="D301" s="476" t="s">
        <v>873</v>
      </c>
      <c r="E301" s="477"/>
      <c r="F301" s="630" t="s">
        <v>874</v>
      </c>
      <c r="G301" s="93"/>
      <c r="H301" s="93"/>
      <c r="I301" s="93"/>
      <c r="J301" s="93"/>
      <c r="K301" s="51"/>
      <c r="L301" s="486"/>
      <c r="M301" s="480"/>
      <c r="N301" s="481"/>
      <c r="O301" s="480"/>
      <c r="P301" s="483"/>
      <c r="Q301" s="481"/>
      <c r="R301" s="480"/>
      <c r="S301" s="483"/>
    </row>
    <row r="302" ht="15.75" customHeight="1">
      <c r="A302" s="39"/>
      <c r="B302" s="605" t="s">
        <v>875</v>
      </c>
      <c r="C302" s="485"/>
      <c r="D302" s="107"/>
      <c r="E302" s="40"/>
      <c r="F302" s="56"/>
      <c r="G302" s="95"/>
      <c r="H302" s="95"/>
      <c r="I302" s="95"/>
      <c r="J302" s="95"/>
      <c r="K302" s="57"/>
      <c r="L302" s="486"/>
      <c r="M302" s="487"/>
      <c r="N302" s="488"/>
      <c r="O302" s="487"/>
      <c r="P302" s="39"/>
      <c r="Q302" s="488"/>
      <c r="R302" s="487"/>
      <c r="S302" s="39"/>
    </row>
    <row r="303" ht="15.75" customHeight="1">
      <c r="A303" s="441"/>
      <c r="B303" s="608" t="s">
        <v>876</v>
      </c>
      <c r="C303" s="485"/>
      <c r="D303" s="107"/>
      <c r="E303" s="40"/>
      <c r="F303" s="631" t="s">
        <v>877</v>
      </c>
      <c r="G303" s="93"/>
      <c r="H303" s="93"/>
      <c r="I303" s="51"/>
      <c r="J303" s="631" t="s">
        <v>878</v>
      </c>
      <c r="K303" s="51"/>
      <c r="L303" s="486"/>
      <c r="M303" s="487"/>
      <c r="N303" s="632" t="s">
        <v>879</v>
      </c>
      <c r="O303" s="519" t="s">
        <v>591</v>
      </c>
      <c r="P303" s="633"/>
      <c r="Q303" s="608"/>
      <c r="R303" s="487"/>
      <c r="S303" s="39"/>
    </row>
    <row r="304" ht="15.75" customHeight="1">
      <c r="A304" s="441"/>
      <c r="B304" s="608"/>
      <c r="C304" s="485"/>
      <c r="D304" s="107"/>
      <c r="E304" s="40"/>
      <c r="F304" s="54"/>
      <c r="I304" s="55"/>
      <c r="J304" s="54"/>
      <c r="K304" s="55"/>
      <c r="L304" s="486"/>
      <c r="M304" s="487"/>
      <c r="N304" s="634"/>
      <c r="O304" s="489"/>
      <c r="P304" s="633"/>
      <c r="Q304" s="608"/>
      <c r="R304" s="487"/>
      <c r="S304" s="39"/>
    </row>
    <row r="305" ht="15.75" customHeight="1">
      <c r="A305" s="441"/>
      <c r="B305" s="608"/>
      <c r="C305" s="485"/>
      <c r="D305" s="107"/>
      <c r="E305" s="40"/>
      <c r="F305" s="54"/>
      <c r="I305" s="55"/>
      <c r="J305" s="54"/>
      <c r="K305" s="55"/>
      <c r="L305" s="486"/>
      <c r="M305" s="487"/>
      <c r="N305" s="107"/>
      <c r="O305" s="489"/>
      <c r="P305" s="633"/>
      <c r="Q305" s="608"/>
      <c r="R305" s="487"/>
      <c r="S305" s="39"/>
    </row>
    <row r="306" ht="15.75" customHeight="1">
      <c r="A306" s="441"/>
      <c r="B306" s="608"/>
      <c r="C306" s="485"/>
      <c r="D306" s="107"/>
      <c r="E306" s="40"/>
      <c r="F306" s="54"/>
      <c r="I306" s="55"/>
      <c r="J306" s="54"/>
      <c r="K306" s="55"/>
      <c r="L306" s="486"/>
      <c r="M306" s="487"/>
      <c r="N306" s="107"/>
      <c r="O306" s="489"/>
      <c r="P306" s="633"/>
      <c r="Q306" s="608"/>
      <c r="R306" s="487"/>
      <c r="S306" s="39"/>
    </row>
    <row r="307" ht="15.75" customHeight="1">
      <c r="A307" s="441"/>
      <c r="B307" s="608"/>
      <c r="C307" s="485"/>
      <c r="D307" s="107"/>
      <c r="E307" s="40"/>
      <c r="F307" s="54"/>
      <c r="I307" s="55"/>
      <c r="J307" s="54"/>
      <c r="K307" s="55"/>
      <c r="L307" s="486"/>
      <c r="M307" s="487"/>
      <c r="N307" s="107"/>
      <c r="O307" s="489"/>
      <c r="P307" s="633"/>
      <c r="Q307" s="608"/>
      <c r="R307" s="487"/>
      <c r="S307" s="39"/>
    </row>
    <row r="308" ht="15.75" customHeight="1">
      <c r="A308" s="441"/>
      <c r="B308" s="608"/>
      <c r="C308" s="485"/>
      <c r="D308" s="107"/>
      <c r="E308" s="40"/>
      <c r="F308" s="56"/>
      <c r="G308" s="95"/>
      <c r="H308" s="95"/>
      <c r="I308" s="57"/>
      <c r="J308" s="56"/>
      <c r="K308" s="57"/>
      <c r="L308" s="486"/>
      <c r="M308" s="487"/>
      <c r="N308" s="107"/>
      <c r="O308" s="489"/>
      <c r="P308" s="633"/>
      <c r="Q308" s="608"/>
      <c r="R308" s="487"/>
      <c r="S308" s="39"/>
    </row>
    <row r="309" ht="15.75" customHeight="1">
      <c r="A309" s="441"/>
      <c r="B309" s="608"/>
      <c r="C309" s="485"/>
      <c r="D309" s="107"/>
      <c r="E309" s="40"/>
      <c r="F309" s="619" t="s">
        <v>880</v>
      </c>
      <c r="G309" s="43"/>
      <c r="H309" s="619" t="s">
        <v>881</v>
      </c>
      <c r="I309" s="43"/>
      <c r="J309" s="619" t="s">
        <v>882</v>
      </c>
      <c r="K309" s="43"/>
      <c r="L309" s="486"/>
      <c r="M309" s="487"/>
      <c r="N309" s="107"/>
      <c r="O309" s="489"/>
      <c r="P309" s="633"/>
      <c r="Q309" s="608"/>
      <c r="R309" s="487"/>
      <c r="S309" s="39"/>
    </row>
    <row r="310" ht="15.75" customHeight="1">
      <c r="A310" s="441"/>
      <c r="B310" s="608"/>
      <c r="C310" s="485"/>
      <c r="D310" s="107"/>
      <c r="E310" s="40"/>
      <c r="F310" s="619" t="s">
        <v>883</v>
      </c>
      <c r="G310" s="43"/>
      <c r="H310" s="619" t="s">
        <v>884</v>
      </c>
      <c r="I310" s="43"/>
      <c r="J310" s="619" t="s">
        <v>885</v>
      </c>
      <c r="K310" s="43"/>
      <c r="L310" s="486"/>
      <c r="M310" s="487"/>
      <c r="N310" s="109"/>
      <c r="O310" s="456"/>
      <c r="P310" s="633"/>
      <c r="Q310" s="608"/>
      <c r="R310" s="487"/>
      <c r="S310" s="39"/>
    </row>
    <row r="311" ht="21" customHeight="1">
      <c r="A311" s="635"/>
      <c r="B311" s="488"/>
      <c r="C311" s="485"/>
      <c r="D311" s="107"/>
      <c r="E311" s="40"/>
      <c r="F311" s="598" t="s">
        <v>886</v>
      </c>
      <c r="G311" s="52"/>
      <c r="H311" s="52"/>
      <c r="I311" s="52"/>
      <c r="J311" s="52"/>
      <c r="K311" s="43"/>
      <c r="L311" s="486"/>
      <c r="M311" s="487"/>
      <c r="N311" s="488"/>
      <c r="O311" s="487"/>
      <c r="P311" s="39"/>
      <c r="Q311" s="488"/>
      <c r="R311" s="487"/>
      <c r="S311" s="39"/>
    </row>
    <row r="312" ht="15.75" customHeight="1">
      <c r="A312" s="635"/>
      <c r="B312" s="488"/>
      <c r="C312" s="485"/>
      <c r="D312" s="107"/>
      <c r="E312" s="40"/>
      <c r="F312" s="636" t="s">
        <v>887</v>
      </c>
      <c r="G312" s="636" t="s">
        <v>888</v>
      </c>
      <c r="H312" s="636" t="s">
        <v>889</v>
      </c>
      <c r="I312" s="636" t="s">
        <v>890</v>
      </c>
      <c r="J312" s="637"/>
      <c r="K312" s="637"/>
      <c r="L312" s="486"/>
      <c r="M312" s="487"/>
      <c r="N312" s="488"/>
      <c r="O312" s="487"/>
      <c r="P312" s="39"/>
      <c r="Q312" s="488"/>
      <c r="R312" s="487"/>
      <c r="S312" s="39"/>
    </row>
    <row r="313" ht="15.75" customHeight="1">
      <c r="A313" s="635"/>
      <c r="B313" s="488"/>
      <c r="C313" s="485"/>
      <c r="D313" s="107"/>
      <c r="E313" s="40"/>
      <c r="F313" s="636" t="s">
        <v>891</v>
      </c>
      <c r="G313" s="636" t="s">
        <v>892</v>
      </c>
      <c r="H313" s="636" t="s">
        <v>893</v>
      </c>
      <c r="I313" s="636" t="s">
        <v>894</v>
      </c>
      <c r="J313" s="637"/>
      <c r="K313" s="637"/>
      <c r="L313" s="486"/>
      <c r="M313" s="487"/>
      <c r="N313" s="488"/>
      <c r="O313" s="487"/>
      <c r="P313" s="39"/>
      <c r="Q313" s="488"/>
      <c r="R313" s="487"/>
      <c r="S313" s="39"/>
    </row>
    <row r="314" ht="39" customHeight="1">
      <c r="A314" s="638"/>
      <c r="B314" s="471"/>
      <c r="C314" s="467"/>
      <c r="D314" s="639"/>
      <c r="E314" s="468"/>
      <c r="F314" s="640" t="s">
        <v>895</v>
      </c>
      <c r="G314" s="52"/>
      <c r="H314" s="52"/>
      <c r="I314" s="52"/>
      <c r="J314" s="52"/>
      <c r="K314" s="43"/>
      <c r="L314" s="486"/>
      <c r="M314" s="470"/>
      <c r="N314" s="471"/>
      <c r="O314" s="470"/>
      <c r="P314" s="38"/>
      <c r="Q314" s="471"/>
      <c r="R314" s="470"/>
      <c r="S314" s="38"/>
    </row>
    <row r="315" ht="15.75" customHeight="1">
      <c r="A315" s="473" t="s">
        <v>896</v>
      </c>
      <c r="B315" s="474" t="s">
        <v>597</v>
      </c>
      <c r="C315" s="475"/>
      <c r="D315" s="66"/>
      <c r="E315" s="477"/>
      <c r="F315" s="498" t="s">
        <v>896</v>
      </c>
      <c r="G315" s="93"/>
      <c r="H315" s="93"/>
      <c r="I315" s="93"/>
      <c r="J315" s="93"/>
      <c r="K315" s="51"/>
      <c r="L315" s="486"/>
      <c r="M315" s="641" t="s">
        <v>897</v>
      </c>
      <c r="N315" s="481"/>
      <c r="O315" s="480"/>
      <c r="P315" s="483"/>
      <c r="Q315" s="642" t="s">
        <v>616</v>
      </c>
      <c r="R315" s="480"/>
      <c r="S315" s="483"/>
    </row>
    <row r="316" ht="15.75" customHeight="1">
      <c r="A316" s="37"/>
      <c r="B316" s="499" t="s">
        <v>898</v>
      </c>
      <c r="C316" s="485"/>
      <c r="D316" s="37"/>
      <c r="E316" s="40"/>
      <c r="F316" s="56"/>
      <c r="G316" s="95"/>
      <c r="H316" s="95"/>
      <c r="I316" s="95"/>
      <c r="J316" s="95"/>
      <c r="K316" s="57"/>
      <c r="L316" s="486"/>
      <c r="M316" s="489"/>
      <c r="N316" s="488"/>
      <c r="O316" s="487"/>
      <c r="P316" s="39"/>
      <c r="R316" s="487"/>
      <c r="S316" s="39"/>
    </row>
    <row r="317" ht="15.75" customHeight="1">
      <c r="A317" s="37"/>
      <c r="B317" s="608" t="s">
        <v>899</v>
      </c>
      <c r="C317" s="485"/>
      <c r="D317" s="37"/>
      <c r="E317" s="40"/>
      <c r="F317" s="587" t="s">
        <v>486</v>
      </c>
      <c r="G317" s="93"/>
      <c r="H317" s="93"/>
      <c r="I317" s="93"/>
      <c r="J317" s="93"/>
      <c r="K317" s="51"/>
      <c r="L317" s="486"/>
      <c r="M317" s="489"/>
      <c r="N317" s="488"/>
      <c r="O317" s="487"/>
      <c r="P317" s="39"/>
      <c r="R317" s="487"/>
      <c r="S317" s="39"/>
    </row>
    <row r="318" ht="15.75" customHeight="1">
      <c r="A318" s="37"/>
      <c r="B318" s="593"/>
      <c r="C318" s="485"/>
      <c r="D318" s="37"/>
      <c r="E318" s="40"/>
      <c r="F318" s="54"/>
      <c r="K318" s="55"/>
      <c r="L318" s="486"/>
      <c r="M318" s="489"/>
      <c r="N318" s="488"/>
      <c r="O318" s="487"/>
      <c r="P318" s="39"/>
      <c r="R318" s="487"/>
      <c r="S318" s="39"/>
    </row>
    <row r="319" ht="15.75" customHeight="1">
      <c r="A319" s="37"/>
      <c r="B319" s="593"/>
      <c r="C319" s="485"/>
      <c r="D319" s="37"/>
      <c r="E319" s="40"/>
      <c r="F319" s="56"/>
      <c r="G319" s="95"/>
      <c r="H319" s="95"/>
      <c r="I319" s="95"/>
      <c r="J319" s="95"/>
      <c r="K319" s="57"/>
      <c r="L319" s="486"/>
      <c r="M319" s="489"/>
      <c r="N319" s="488"/>
      <c r="O319" s="487"/>
      <c r="P319" s="39"/>
      <c r="R319" s="487"/>
      <c r="S319" s="39"/>
    </row>
    <row r="320" ht="15.75" customHeight="1">
      <c r="A320" s="37"/>
      <c r="B320" s="593"/>
      <c r="C320" s="485"/>
      <c r="D320" s="37"/>
      <c r="E320" s="40"/>
      <c r="F320" s="587" t="s">
        <v>900</v>
      </c>
      <c r="G320" s="93"/>
      <c r="H320" s="93"/>
      <c r="I320" s="93"/>
      <c r="J320" s="93"/>
      <c r="K320" s="51"/>
      <c r="L320" s="486"/>
      <c r="M320" s="489"/>
      <c r="N320" s="488"/>
      <c r="O320" s="487"/>
      <c r="P320" s="39"/>
      <c r="R320" s="487"/>
      <c r="S320" s="39"/>
    </row>
    <row r="321" ht="15.75" customHeight="1">
      <c r="A321" s="37"/>
      <c r="B321" s="593"/>
      <c r="C321" s="485"/>
      <c r="D321" s="37"/>
      <c r="E321" s="40"/>
      <c r="F321" s="54"/>
      <c r="K321" s="55"/>
      <c r="L321" s="486"/>
      <c r="M321" s="489"/>
      <c r="N321" s="488"/>
      <c r="O321" s="487"/>
      <c r="P321" s="39"/>
      <c r="R321" s="487"/>
      <c r="S321" s="39"/>
    </row>
    <row r="322" ht="15.75" customHeight="1">
      <c r="A322" s="37"/>
      <c r="B322" s="593"/>
      <c r="C322" s="485"/>
      <c r="D322" s="37"/>
      <c r="E322" s="40"/>
      <c r="F322" s="56"/>
      <c r="G322" s="95"/>
      <c r="H322" s="95"/>
      <c r="I322" s="95"/>
      <c r="J322" s="95"/>
      <c r="K322" s="57"/>
      <c r="L322" s="486"/>
      <c r="M322" s="489"/>
      <c r="N322" s="488"/>
      <c r="O322" s="487"/>
      <c r="P322" s="39"/>
      <c r="R322" s="487"/>
      <c r="S322" s="39"/>
    </row>
    <row r="323" ht="15.75" customHeight="1">
      <c r="A323" s="37"/>
      <c r="B323" s="593"/>
      <c r="C323" s="485"/>
      <c r="D323" s="37"/>
      <c r="E323" s="40"/>
      <c r="F323" s="555" t="s">
        <v>760</v>
      </c>
      <c r="G323" s="52"/>
      <c r="H323" s="52"/>
      <c r="I323" s="52"/>
      <c r="J323" s="52"/>
      <c r="K323" s="43"/>
      <c r="L323" s="486"/>
      <c r="M323" s="489"/>
      <c r="N323" s="488"/>
      <c r="O323" s="643"/>
      <c r="P323" s="39"/>
      <c r="R323" s="487"/>
      <c r="S323" s="39"/>
    </row>
    <row r="324" ht="15.75" customHeight="1">
      <c r="A324" s="37"/>
      <c r="B324" s="593"/>
      <c r="C324" s="485"/>
      <c r="D324" s="37"/>
      <c r="E324" s="40"/>
      <c r="F324" s="520" t="s">
        <v>901</v>
      </c>
      <c r="G324" s="51"/>
      <c r="H324" s="520" t="s">
        <v>901</v>
      </c>
      <c r="I324" s="51"/>
      <c r="J324" s="520" t="s">
        <v>901</v>
      </c>
      <c r="K324" s="51"/>
      <c r="L324" s="486"/>
      <c r="M324" s="489"/>
      <c r="N324" s="488"/>
      <c r="O324" s="644" t="s">
        <v>902</v>
      </c>
      <c r="P324" s="39"/>
      <c r="R324" s="487"/>
      <c r="S324" s="39"/>
    </row>
    <row r="325" ht="15.75" customHeight="1">
      <c r="A325" s="37"/>
      <c r="B325" s="593"/>
      <c r="C325" s="485"/>
      <c r="D325" s="37"/>
      <c r="E325" s="40"/>
      <c r="F325" s="54"/>
      <c r="G325" s="55"/>
      <c r="H325" s="54"/>
      <c r="I325" s="55"/>
      <c r="J325" s="54"/>
      <c r="K325" s="55"/>
      <c r="L325" s="486"/>
      <c r="M325" s="489"/>
      <c r="N325" s="488"/>
      <c r="O325" s="54"/>
      <c r="P325" s="39"/>
      <c r="R325" s="487"/>
      <c r="S325" s="39"/>
    </row>
    <row r="326" ht="15.75" customHeight="1">
      <c r="A326" s="37"/>
      <c r="B326" s="593"/>
      <c r="C326" s="485"/>
      <c r="D326" s="37"/>
      <c r="E326" s="40"/>
      <c r="F326" s="54"/>
      <c r="G326" s="55"/>
      <c r="H326" s="54"/>
      <c r="I326" s="55"/>
      <c r="J326" s="54"/>
      <c r="K326" s="55"/>
      <c r="L326" s="486"/>
      <c r="M326" s="489"/>
      <c r="N326" s="488"/>
      <c r="O326" s="54"/>
      <c r="P326" s="39"/>
      <c r="R326" s="487"/>
      <c r="S326" s="39"/>
    </row>
    <row r="327" ht="15.75" customHeight="1">
      <c r="A327" s="37"/>
      <c r="B327" s="593"/>
      <c r="C327" s="485"/>
      <c r="D327" s="37"/>
      <c r="E327" s="40"/>
      <c r="F327" s="54"/>
      <c r="G327" s="55"/>
      <c r="H327" s="54"/>
      <c r="I327" s="55"/>
      <c r="J327" s="54"/>
      <c r="K327" s="55"/>
      <c r="L327" s="486"/>
      <c r="M327" s="489"/>
      <c r="N327" s="488"/>
      <c r="O327" s="54"/>
      <c r="P327" s="39"/>
      <c r="R327" s="487"/>
      <c r="S327" s="39"/>
    </row>
    <row r="328" ht="15.75" customHeight="1">
      <c r="A328" s="37"/>
      <c r="B328" s="593"/>
      <c r="C328" s="485"/>
      <c r="D328" s="37"/>
      <c r="E328" s="40"/>
      <c r="F328" s="54"/>
      <c r="G328" s="55"/>
      <c r="H328" s="54"/>
      <c r="I328" s="55"/>
      <c r="J328" s="54"/>
      <c r="K328" s="55"/>
      <c r="L328" s="486"/>
      <c r="M328" s="489"/>
      <c r="N328" s="488"/>
      <c r="O328" s="54"/>
      <c r="P328" s="39"/>
      <c r="R328" s="487"/>
      <c r="S328" s="39"/>
    </row>
    <row r="329" ht="15.75" customHeight="1">
      <c r="A329" s="37"/>
      <c r="B329" s="593"/>
      <c r="C329" s="485"/>
      <c r="D329" s="37"/>
      <c r="E329" s="40"/>
      <c r="F329" s="56"/>
      <c r="G329" s="57"/>
      <c r="H329" s="56"/>
      <c r="I329" s="57"/>
      <c r="J329" s="56"/>
      <c r="K329" s="57"/>
      <c r="L329" s="486"/>
      <c r="M329" s="489"/>
      <c r="N329" s="488"/>
      <c r="O329" s="54"/>
      <c r="P329" s="39"/>
      <c r="R329" s="487"/>
      <c r="S329" s="39"/>
    </row>
    <row r="330" ht="15.75" customHeight="1">
      <c r="A330" s="37"/>
      <c r="B330" s="593"/>
      <c r="C330" s="485"/>
      <c r="D330" s="37"/>
      <c r="E330" s="40"/>
      <c r="F330" s="520" t="s">
        <v>901</v>
      </c>
      <c r="G330" s="51"/>
      <c r="H330" s="520" t="s">
        <v>901</v>
      </c>
      <c r="I330" s="51"/>
      <c r="J330" s="520" t="s">
        <v>901</v>
      </c>
      <c r="K330" s="51"/>
      <c r="L330" s="486"/>
      <c r="M330" s="489"/>
      <c r="N330" s="488"/>
      <c r="O330" s="54"/>
      <c r="P330" s="39"/>
      <c r="R330" s="487"/>
      <c r="S330" s="39"/>
    </row>
    <row r="331" ht="15.75" customHeight="1">
      <c r="A331" s="37"/>
      <c r="B331" s="593"/>
      <c r="C331" s="485"/>
      <c r="D331" s="37"/>
      <c r="E331" s="40"/>
      <c r="F331" s="54"/>
      <c r="G331" s="55"/>
      <c r="H331" s="54"/>
      <c r="I331" s="55"/>
      <c r="J331" s="54"/>
      <c r="K331" s="55"/>
      <c r="L331" s="486"/>
      <c r="M331" s="489"/>
      <c r="N331" s="488"/>
      <c r="O331" s="54"/>
      <c r="P331" s="39"/>
      <c r="R331" s="487"/>
      <c r="S331" s="39"/>
    </row>
    <row r="332" ht="15.75" customHeight="1">
      <c r="A332" s="37"/>
      <c r="B332" s="593"/>
      <c r="C332" s="485"/>
      <c r="D332" s="37"/>
      <c r="E332" s="40"/>
      <c r="F332" s="54"/>
      <c r="G332" s="55"/>
      <c r="H332" s="54"/>
      <c r="I332" s="55"/>
      <c r="J332" s="54"/>
      <c r="K332" s="55"/>
      <c r="L332" s="486"/>
      <c r="M332" s="489"/>
      <c r="N332" s="488"/>
      <c r="O332" s="54"/>
      <c r="P332" s="39"/>
      <c r="R332" s="487"/>
      <c r="S332" s="39"/>
    </row>
    <row r="333" ht="15.75" customHeight="1">
      <c r="A333" s="37"/>
      <c r="B333" s="593"/>
      <c r="C333" s="485"/>
      <c r="D333" s="37"/>
      <c r="E333" s="40"/>
      <c r="F333" s="54"/>
      <c r="G333" s="55"/>
      <c r="H333" s="54"/>
      <c r="I333" s="55"/>
      <c r="J333" s="54"/>
      <c r="K333" s="55"/>
      <c r="L333" s="486"/>
      <c r="M333" s="489"/>
      <c r="N333" s="488"/>
      <c r="O333" s="54"/>
      <c r="P333" s="39"/>
      <c r="R333" s="487"/>
      <c r="S333" s="39"/>
    </row>
    <row r="334" ht="15.75" customHeight="1">
      <c r="A334" s="37"/>
      <c r="B334" s="593"/>
      <c r="C334" s="485"/>
      <c r="D334" s="37"/>
      <c r="E334" s="40"/>
      <c r="F334" s="54"/>
      <c r="G334" s="55"/>
      <c r="H334" s="54"/>
      <c r="I334" s="55"/>
      <c r="J334" s="54"/>
      <c r="K334" s="55"/>
      <c r="L334" s="486"/>
      <c r="M334" s="489"/>
      <c r="N334" s="488"/>
      <c r="O334" s="54"/>
      <c r="P334" s="39"/>
      <c r="R334" s="487"/>
      <c r="S334" s="39"/>
    </row>
    <row r="335" ht="15.75" customHeight="1">
      <c r="A335" s="37"/>
      <c r="B335" s="593"/>
      <c r="C335" s="485"/>
      <c r="D335" s="37"/>
      <c r="E335" s="40"/>
      <c r="F335" s="56"/>
      <c r="G335" s="57"/>
      <c r="H335" s="56"/>
      <c r="I335" s="57"/>
      <c r="J335" s="56"/>
      <c r="K335" s="57"/>
      <c r="L335" s="486"/>
      <c r="M335" s="456"/>
      <c r="N335" s="488"/>
      <c r="O335" s="54"/>
      <c r="P335" s="39"/>
      <c r="Q335" s="112"/>
      <c r="R335" s="487"/>
      <c r="S335" s="39"/>
    </row>
    <row r="336" ht="15.75" customHeight="1">
      <c r="A336" s="73"/>
      <c r="B336" s="601"/>
      <c r="C336" s="467"/>
      <c r="D336" s="73"/>
      <c r="E336" s="468"/>
      <c r="F336" s="555" t="s">
        <v>903</v>
      </c>
      <c r="G336" s="52"/>
      <c r="H336" s="52"/>
      <c r="I336" s="52"/>
      <c r="J336" s="52"/>
      <c r="K336" s="43"/>
      <c r="L336" s="486"/>
      <c r="M336" s="470"/>
      <c r="N336" s="471"/>
      <c r="O336" s="643"/>
      <c r="P336" s="38"/>
      <c r="Q336" s="645" t="s">
        <v>904</v>
      </c>
      <c r="R336" s="470"/>
      <c r="S336" s="38"/>
    </row>
    <row r="337" ht="15.75" customHeight="1">
      <c r="A337" s="473" t="s">
        <v>905</v>
      </c>
      <c r="B337" s="474" t="s">
        <v>597</v>
      </c>
      <c r="C337" s="475"/>
      <c r="D337" s="497"/>
      <c r="E337" s="477"/>
      <c r="F337" s="498" t="s">
        <v>906</v>
      </c>
      <c r="G337" s="93"/>
      <c r="H337" s="93"/>
      <c r="I337" s="93"/>
      <c r="J337" s="93"/>
      <c r="K337" s="51"/>
      <c r="L337" s="486"/>
      <c r="M337" s="480"/>
      <c r="N337" s="481"/>
      <c r="O337" s="480"/>
      <c r="P337" s="483"/>
      <c r="Q337" s="481"/>
      <c r="R337" s="480"/>
      <c r="S337" s="483"/>
    </row>
    <row r="338" ht="15.75" customHeight="1">
      <c r="A338" s="37"/>
      <c r="B338" s="499" t="s">
        <v>907</v>
      </c>
      <c r="C338" s="485"/>
      <c r="D338" s="37"/>
      <c r="E338" s="40"/>
      <c r="F338" s="56"/>
      <c r="G338" s="95"/>
      <c r="H338" s="95"/>
      <c r="I338" s="95"/>
      <c r="J338" s="95"/>
      <c r="K338" s="57"/>
      <c r="L338" s="486"/>
      <c r="M338" s="487"/>
      <c r="N338" s="488"/>
      <c r="O338" s="487"/>
      <c r="P338" s="39"/>
      <c r="Q338" s="488"/>
      <c r="R338" s="487"/>
      <c r="S338" s="39"/>
    </row>
    <row r="339" ht="15.75" customHeight="1">
      <c r="A339" s="37"/>
      <c r="B339" s="608" t="s">
        <v>908</v>
      </c>
      <c r="C339" s="485"/>
      <c r="D339" s="37"/>
      <c r="E339" s="40"/>
      <c r="F339" s="646" t="s">
        <v>909</v>
      </c>
      <c r="G339" s="646" t="s">
        <v>909</v>
      </c>
      <c r="H339" s="646" t="s">
        <v>909</v>
      </c>
      <c r="I339" s="646" t="s">
        <v>909</v>
      </c>
      <c r="J339" s="646" t="s">
        <v>909</v>
      </c>
      <c r="K339" s="646" t="s">
        <v>909</v>
      </c>
      <c r="L339" s="486"/>
      <c r="M339" s="487"/>
      <c r="N339" s="488"/>
      <c r="O339" s="487"/>
      <c r="P339" s="39"/>
      <c r="Q339" s="488"/>
      <c r="R339" s="487"/>
      <c r="S339" s="39"/>
    </row>
    <row r="340" ht="15.75" customHeight="1">
      <c r="A340" s="37"/>
      <c r="B340" s="593"/>
      <c r="C340" s="485"/>
      <c r="D340" s="37"/>
      <c r="E340" s="40"/>
      <c r="F340" s="539" t="s">
        <v>759</v>
      </c>
      <c r="G340" s="539" t="s">
        <v>759</v>
      </c>
      <c r="H340" s="539" t="s">
        <v>759</v>
      </c>
      <c r="I340" s="539" t="s">
        <v>759</v>
      </c>
      <c r="J340" s="539" t="s">
        <v>759</v>
      </c>
      <c r="K340" s="539" t="s">
        <v>759</v>
      </c>
      <c r="L340" s="486"/>
      <c r="M340" s="487"/>
      <c r="N340" s="488"/>
      <c r="O340" s="487"/>
      <c r="P340" s="39"/>
      <c r="Q340" s="488"/>
      <c r="R340" s="487"/>
      <c r="S340" s="39"/>
    </row>
    <row r="341" ht="15.75" customHeight="1">
      <c r="A341" s="73"/>
      <c r="B341" s="601"/>
      <c r="C341" s="467"/>
      <c r="D341" s="73"/>
      <c r="E341" s="468"/>
      <c r="F341" s="53"/>
      <c r="G341" s="53"/>
      <c r="H341" s="53"/>
      <c r="I341" s="53"/>
      <c r="J341" s="53"/>
      <c r="K341" s="53"/>
      <c r="L341" s="486"/>
      <c r="M341" s="470"/>
      <c r="N341" s="471"/>
      <c r="O341" s="470"/>
      <c r="P341" s="38"/>
      <c r="Q341" s="471"/>
      <c r="R341" s="470"/>
      <c r="S341" s="38"/>
    </row>
    <row r="342" ht="15.75" customHeight="1">
      <c r="A342" s="473" t="s">
        <v>910</v>
      </c>
      <c r="B342" s="474" t="s">
        <v>597</v>
      </c>
      <c r="C342" s="475"/>
      <c r="D342" s="497"/>
      <c r="E342" s="477"/>
      <c r="F342" s="498" t="s">
        <v>911</v>
      </c>
      <c r="G342" s="93"/>
      <c r="H342" s="93"/>
      <c r="I342" s="93"/>
      <c r="J342" s="93"/>
      <c r="K342" s="51"/>
      <c r="L342" s="486"/>
      <c r="M342" s="647" t="s">
        <v>912</v>
      </c>
      <c r="N342" s="481"/>
      <c r="O342" s="480"/>
      <c r="P342" s="483"/>
      <c r="Q342" s="481"/>
      <c r="R342" s="480"/>
      <c r="S342" s="483"/>
    </row>
    <row r="343" ht="15.75" customHeight="1">
      <c r="A343" s="37"/>
      <c r="B343" s="499" t="s">
        <v>907</v>
      </c>
      <c r="C343" s="485"/>
      <c r="D343" s="37"/>
      <c r="E343" s="40"/>
      <c r="F343" s="56"/>
      <c r="G343" s="95"/>
      <c r="H343" s="95"/>
      <c r="I343" s="95"/>
      <c r="J343" s="95"/>
      <c r="K343" s="57"/>
      <c r="L343" s="486"/>
      <c r="M343" s="489"/>
      <c r="N343" s="488"/>
      <c r="O343" s="519" t="s">
        <v>591</v>
      </c>
      <c r="P343" s="39"/>
      <c r="Q343" s="488"/>
      <c r="R343" s="487"/>
      <c r="S343" s="39"/>
    </row>
    <row r="344" ht="15.75" customHeight="1">
      <c r="A344" s="37"/>
      <c r="B344" s="593"/>
      <c r="C344" s="485"/>
      <c r="D344" s="37"/>
      <c r="E344" s="40"/>
      <c r="F344" s="648" t="s">
        <v>913</v>
      </c>
      <c r="G344" s="520" t="s">
        <v>914</v>
      </c>
      <c r="H344" s="93"/>
      <c r="I344" s="93"/>
      <c r="J344" s="51"/>
      <c r="K344" s="649" t="s">
        <v>915</v>
      </c>
      <c r="L344" s="486"/>
      <c r="M344" s="489"/>
      <c r="N344" s="488"/>
      <c r="O344" s="489"/>
      <c r="P344" s="39"/>
      <c r="Q344" s="650" t="s">
        <v>831</v>
      </c>
      <c r="R344" s="487"/>
      <c r="S344" s="39"/>
    </row>
    <row r="345" ht="15.75" customHeight="1">
      <c r="A345" s="37"/>
      <c r="B345" s="593"/>
      <c r="C345" s="485"/>
      <c r="D345" s="37"/>
      <c r="E345" s="40"/>
      <c r="F345" s="53"/>
      <c r="G345" s="56"/>
      <c r="H345" s="95"/>
      <c r="I345" s="95"/>
      <c r="J345" s="57"/>
      <c r="K345" s="53"/>
      <c r="L345" s="486"/>
      <c r="M345" s="489"/>
      <c r="N345" s="488"/>
      <c r="O345" s="456"/>
      <c r="P345" s="39"/>
      <c r="Q345" s="55"/>
      <c r="R345" s="487"/>
      <c r="S345" s="39"/>
    </row>
    <row r="346" ht="15.75" customHeight="1">
      <c r="A346" s="37"/>
      <c r="B346" s="593"/>
      <c r="C346" s="485"/>
      <c r="D346" s="37"/>
      <c r="E346" s="40"/>
      <c r="F346" s="503" t="s">
        <v>916</v>
      </c>
      <c r="G346" s="93"/>
      <c r="H346" s="93"/>
      <c r="I346" s="93"/>
      <c r="J346" s="93"/>
      <c r="K346" s="51"/>
      <c r="L346" s="486"/>
      <c r="M346" s="489"/>
      <c r="N346" s="488"/>
      <c r="P346" s="39"/>
      <c r="Q346" s="55"/>
      <c r="R346" s="487"/>
      <c r="S346" s="39"/>
    </row>
    <row r="347" ht="15.75" customHeight="1">
      <c r="A347" s="37"/>
      <c r="B347" s="593"/>
      <c r="C347" s="485"/>
      <c r="D347" s="37"/>
      <c r="E347" s="40"/>
      <c r="F347" s="54"/>
      <c r="K347" s="55"/>
      <c r="L347" s="486"/>
      <c r="M347" s="489"/>
      <c r="N347" s="488"/>
      <c r="O347" s="487"/>
      <c r="P347" s="39"/>
      <c r="Q347" s="55"/>
      <c r="R347" s="487"/>
      <c r="S347" s="39"/>
    </row>
    <row r="348" ht="15.75" customHeight="1">
      <c r="A348" s="37"/>
      <c r="B348" s="593"/>
      <c r="C348" s="485"/>
      <c r="D348" s="37"/>
      <c r="E348" s="40"/>
      <c r="F348" s="54"/>
      <c r="K348" s="55"/>
      <c r="L348" s="486"/>
      <c r="M348" s="489"/>
      <c r="N348" s="488"/>
      <c r="O348" s="487"/>
      <c r="P348" s="39"/>
      <c r="Q348" s="55"/>
      <c r="R348" s="487"/>
      <c r="S348" s="39"/>
    </row>
    <row r="349" ht="15.75" customHeight="1">
      <c r="A349" s="37"/>
      <c r="B349" s="593"/>
      <c r="C349" s="485"/>
      <c r="D349" s="37"/>
      <c r="E349" s="40"/>
      <c r="F349" s="56"/>
      <c r="G349" s="95"/>
      <c r="H349" s="95"/>
      <c r="I349" s="95"/>
      <c r="J349" s="95"/>
      <c r="K349" s="57"/>
      <c r="L349" s="486"/>
      <c r="M349" s="489"/>
      <c r="N349" s="488"/>
      <c r="O349" s="487"/>
      <c r="P349" s="39"/>
      <c r="Q349" s="55"/>
      <c r="R349" s="487"/>
      <c r="S349" s="39"/>
    </row>
    <row r="350" ht="15.75" customHeight="1">
      <c r="A350" s="37"/>
      <c r="B350" s="593"/>
      <c r="C350" s="485"/>
      <c r="D350" s="37"/>
      <c r="E350" s="40"/>
      <c r="F350" s="648" t="s">
        <v>913</v>
      </c>
      <c r="G350" s="520" t="s">
        <v>914</v>
      </c>
      <c r="H350" s="93"/>
      <c r="I350" s="93"/>
      <c r="J350" s="51"/>
      <c r="K350" s="649" t="s">
        <v>915</v>
      </c>
      <c r="L350" s="486"/>
      <c r="M350" s="489"/>
      <c r="N350" s="488"/>
      <c r="O350" s="487"/>
      <c r="P350" s="39"/>
      <c r="Q350" s="55"/>
      <c r="R350" s="487"/>
      <c r="S350" s="39"/>
    </row>
    <row r="351" ht="15.75" customHeight="1">
      <c r="A351" s="37"/>
      <c r="B351" s="593"/>
      <c r="C351" s="485"/>
      <c r="D351" s="37"/>
      <c r="E351" s="40"/>
      <c r="F351" s="53"/>
      <c r="G351" s="56"/>
      <c r="H351" s="95"/>
      <c r="I351" s="95"/>
      <c r="J351" s="57"/>
      <c r="K351" s="53"/>
      <c r="L351" s="486"/>
      <c r="M351" s="489"/>
      <c r="N351" s="488"/>
      <c r="O351" s="487"/>
      <c r="P351" s="39"/>
      <c r="Q351" s="55"/>
      <c r="R351" s="487"/>
      <c r="S351" s="39"/>
    </row>
    <row r="352" ht="15.75" customHeight="1">
      <c r="A352" s="37"/>
      <c r="B352" s="593"/>
      <c r="C352" s="485"/>
      <c r="D352" s="37"/>
      <c r="E352" s="40"/>
      <c r="F352" s="503" t="s">
        <v>916</v>
      </c>
      <c r="G352" s="93"/>
      <c r="H352" s="93"/>
      <c r="I352" s="93"/>
      <c r="J352" s="93"/>
      <c r="K352" s="51"/>
      <c r="L352" s="486"/>
      <c r="M352" s="489"/>
      <c r="N352" s="488"/>
      <c r="O352" s="487"/>
      <c r="P352" s="39"/>
      <c r="Q352" s="55"/>
      <c r="R352" s="487"/>
      <c r="S352" s="39"/>
    </row>
    <row r="353" ht="15.75" customHeight="1">
      <c r="A353" s="37"/>
      <c r="B353" s="593"/>
      <c r="C353" s="485"/>
      <c r="D353" s="37"/>
      <c r="E353" s="40"/>
      <c r="F353" s="54"/>
      <c r="K353" s="55"/>
      <c r="L353" s="486"/>
      <c r="M353" s="489"/>
      <c r="N353" s="488"/>
      <c r="O353" s="487"/>
      <c r="P353" s="39"/>
      <c r="Q353" s="55"/>
      <c r="R353" s="487"/>
      <c r="S353" s="39"/>
    </row>
    <row r="354" ht="15.75" customHeight="1">
      <c r="A354" s="37"/>
      <c r="B354" s="593"/>
      <c r="C354" s="485"/>
      <c r="D354" s="37"/>
      <c r="E354" s="40"/>
      <c r="F354" s="54"/>
      <c r="K354" s="55"/>
      <c r="L354" s="486"/>
      <c r="M354" s="489"/>
      <c r="N354" s="488"/>
      <c r="O354" s="487"/>
      <c r="P354" s="39"/>
      <c r="Q354" s="55"/>
      <c r="R354" s="487"/>
      <c r="S354" s="39"/>
    </row>
    <row r="355" ht="15.75" customHeight="1">
      <c r="A355" s="37"/>
      <c r="B355" s="593"/>
      <c r="C355" s="485"/>
      <c r="D355" s="37"/>
      <c r="E355" s="40"/>
      <c r="F355" s="56"/>
      <c r="G355" s="95"/>
      <c r="H355" s="95"/>
      <c r="I355" s="95"/>
      <c r="J355" s="95"/>
      <c r="K355" s="57"/>
      <c r="L355" s="486"/>
      <c r="M355" s="489"/>
      <c r="N355" s="488"/>
      <c r="O355" s="487"/>
      <c r="P355" s="39"/>
      <c r="Q355" s="55"/>
      <c r="R355" s="487"/>
      <c r="S355" s="39"/>
    </row>
    <row r="356" ht="15.75" customHeight="1">
      <c r="A356" s="37"/>
      <c r="B356" s="593"/>
      <c r="C356" s="485"/>
      <c r="D356" s="37"/>
      <c r="E356" s="40"/>
      <c r="F356" s="648" t="s">
        <v>913</v>
      </c>
      <c r="G356" s="520" t="s">
        <v>914</v>
      </c>
      <c r="H356" s="93"/>
      <c r="I356" s="93"/>
      <c r="J356" s="51"/>
      <c r="K356" s="649" t="s">
        <v>915</v>
      </c>
      <c r="L356" s="486"/>
      <c r="M356" s="489"/>
      <c r="N356" s="488"/>
      <c r="O356" s="487"/>
      <c r="P356" s="39"/>
      <c r="Q356" s="55"/>
      <c r="R356" s="487"/>
      <c r="S356" s="39"/>
    </row>
    <row r="357" ht="15.75" customHeight="1">
      <c r="A357" s="37"/>
      <c r="B357" s="593"/>
      <c r="C357" s="485"/>
      <c r="D357" s="37"/>
      <c r="E357" s="40"/>
      <c r="F357" s="53"/>
      <c r="G357" s="56"/>
      <c r="H357" s="95"/>
      <c r="I357" s="95"/>
      <c r="J357" s="57"/>
      <c r="K357" s="53"/>
      <c r="L357" s="486"/>
      <c r="M357" s="489"/>
      <c r="N357" s="488"/>
      <c r="O357" s="487"/>
      <c r="P357" s="39"/>
      <c r="Q357" s="55"/>
      <c r="R357" s="487"/>
      <c r="S357" s="39"/>
    </row>
    <row r="358" ht="15.75" customHeight="1">
      <c r="A358" s="37"/>
      <c r="B358" s="593"/>
      <c r="C358" s="485"/>
      <c r="D358" s="37"/>
      <c r="E358" s="40"/>
      <c r="F358" s="503" t="s">
        <v>916</v>
      </c>
      <c r="G358" s="93"/>
      <c r="H358" s="93"/>
      <c r="I358" s="93"/>
      <c r="J358" s="93"/>
      <c r="K358" s="51"/>
      <c r="L358" s="486"/>
      <c r="M358" s="489"/>
      <c r="N358" s="488"/>
      <c r="O358" s="487"/>
      <c r="P358" s="39"/>
      <c r="Q358" s="55"/>
      <c r="R358" s="487"/>
      <c r="S358" s="39"/>
    </row>
    <row r="359" ht="15.75" customHeight="1">
      <c r="A359" s="37"/>
      <c r="B359" s="593"/>
      <c r="C359" s="485"/>
      <c r="D359" s="37"/>
      <c r="E359" s="40"/>
      <c r="F359" s="54"/>
      <c r="K359" s="55"/>
      <c r="L359" s="486"/>
      <c r="M359" s="489"/>
      <c r="N359" s="488"/>
      <c r="O359" s="487"/>
      <c r="P359" s="39"/>
      <c r="Q359" s="55"/>
      <c r="R359" s="487"/>
      <c r="S359" s="39"/>
    </row>
    <row r="360" ht="15.75" customHeight="1">
      <c r="A360" s="37"/>
      <c r="B360" s="593"/>
      <c r="C360" s="485"/>
      <c r="D360" s="37"/>
      <c r="E360" s="40"/>
      <c r="F360" s="54"/>
      <c r="K360" s="55"/>
      <c r="L360" s="486"/>
      <c r="M360" s="489"/>
      <c r="N360" s="488"/>
      <c r="O360" s="487"/>
      <c r="P360" s="39"/>
      <c r="Q360" s="55"/>
      <c r="R360" s="487"/>
      <c r="S360" s="39"/>
    </row>
    <row r="361" ht="15.75" customHeight="1">
      <c r="A361" s="37"/>
      <c r="B361" s="593"/>
      <c r="C361" s="485"/>
      <c r="D361" s="37"/>
      <c r="E361" s="40"/>
      <c r="F361" s="56"/>
      <c r="G361" s="95"/>
      <c r="H361" s="95"/>
      <c r="I361" s="95"/>
      <c r="J361" s="95"/>
      <c r="K361" s="57"/>
      <c r="L361" s="486"/>
      <c r="M361" s="489"/>
      <c r="N361" s="488"/>
      <c r="O361" s="487"/>
      <c r="P361" s="39"/>
      <c r="Q361" s="55"/>
      <c r="R361" s="487"/>
      <c r="S361" s="39"/>
    </row>
    <row r="362" ht="15.75" customHeight="1">
      <c r="A362" s="37"/>
      <c r="B362" s="593"/>
      <c r="C362" s="485"/>
      <c r="D362" s="37"/>
      <c r="E362" s="40"/>
      <c r="F362" s="648" t="s">
        <v>913</v>
      </c>
      <c r="G362" s="520" t="s">
        <v>914</v>
      </c>
      <c r="H362" s="93"/>
      <c r="I362" s="93"/>
      <c r="J362" s="51"/>
      <c r="K362" s="649" t="s">
        <v>915</v>
      </c>
      <c r="L362" s="486"/>
      <c r="M362" s="489"/>
      <c r="N362" s="488"/>
      <c r="O362" s="487"/>
      <c r="P362" s="39"/>
      <c r="Q362" s="55"/>
      <c r="R362" s="487"/>
      <c r="S362" s="39"/>
    </row>
    <row r="363" ht="15.75" customHeight="1">
      <c r="A363" s="37"/>
      <c r="B363" s="593"/>
      <c r="C363" s="485"/>
      <c r="D363" s="37"/>
      <c r="E363" s="40"/>
      <c r="F363" s="53"/>
      <c r="G363" s="56"/>
      <c r="H363" s="95"/>
      <c r="I363" s="95"/>
      <c r="J363" s="57"/>
      <c r="K363" s="53"/>
      <c r="L363" s="486"/>
      <c r="M363" s="489"/>
      <c r="N363" s="488"/>
      <c r="O363" s="487"/>
      <c r="P363" s="39"/>
      <c r="Q363" s="55"/>
      <c r="R363" s="487"/>
      <c r="S363" s="39"/>
    </row>
    <row r="364" ht="15.75" customHeight="1">
      <c r="A364" s="37"/>
      <c r="B364" s="593"/>
      <c r="C364" s="485"/>
      <c r="D364" s="37"/>
      <c r="E364" s="40"/>
      <c r="F364" s="503" t="s">
        <v>916</v>
      </c>
      <c r="G364" s="93"/>
      <c r="H364" s="93"/>
      <c r="I364" s="93"/>
      <c r="J364" s="93"/>
      <c r="K364" s="51"/>
      <c r="L364" s="486"/>
      <c r="M364" s="489"/>
      <c r="N364" s="488"/>
      <c r="O364" s="487"/>
      <c r="P364" s="39"/>
      <c r="Q364" s="55"/>
      <c r="R364" s="487"/>
      <c r="S364" s="39"/>
    </row>
    <row r="365" ht="15.75" customHeight="1">
      <c r="A365" s="37"/>
      <c r="B365" s="593"/>
      <c r="C365" s="485"/>
      <c r="D365" s="37"/>
      <c r="E365" s="40"/>
      <c r="F365" s="54"/>
      <c r="K365" s="55"/>
      <c r="L365" s="486"/>
      <c r="M365" s="489"/>
      <c r="N365" s="488"/>
      <c r="O365" s="487"/>
      <c r="P365" s="39"/>
      <c r="Q365" s="55"/>
      <c r="R365" s="487"/>
      <c r="S365" s="39"/>
    </row>
    <row r="366" ht="15.75" customHeight="1">
      <c r="A366" s="37"/>
      <c r="B366" s="593"/>
      <c r="C366" s="485"/>
      <c r="D366" s="37"/>
      <c r="E366" s="40"/>
      <c r="F366" s="54"/>
      <c r="K366" s="55"/>
      <c r="L366" s="486"/>
      <c r="M366" s="489"/>
      <c r="N366" s="488"/>
      <c r="O366" s="487"/>
      <c r="P366" s="39"/>
      <c r="Q366" s="55"/>
      <c r="R366" s="487"/>
      <c r="S366" s="39"/>
    </row>
    <row r="367" ht="15.75" customHeight="1">
      <c r="A367" s="37"/>
      <c r="B367" s="593"/>
      <c r="C367" s="485"/>
      <c r="D367" s="37"/>
      <c r="E367" s="40"/>
      <c r="F367" s="56"/>
      <c r="G367" s="95"/>
      <c r="H367" s="95"/>
      <c r="I367" s="95"/>
      <c r="J367" s="95"/>
      <c r="K367" s="57"/>
      <c r="L367" s="486"/>
      <c r="M367" s="489"/>
      <c r="N367" s="488"/>
      <c r="O367" s="487"/>
      <c r="P367" s="39"/>
      <c r="Q367" s="55"/>
      <c r="R367" s="487"/>
      <c r="S367" s="39"/>
    </row>
    <row r="368" ht="15.75" customHeight="1">
      <c r="A368" s="37"/>
      <c r="B368" s="593"/>
      <c r="C368" s="485"/>
      <c r="D368" s="37"/>
      <c r="E368" s="40"/>
      <c r="F368" s="648" t="s">
        <v>913</v>
      </c>
      <c r="G368" s="520" t="s">
        <v>914</v>
      </c>
      <c r="H368" s="93"/>
      <c r="I368" s="93"/>
      <c r="J368" s="51"/>
      <c r="K368" s="649" t="s">
        <v>915</v>
      </c>
      <c r="L368" s="486"/>
      <c r="M368" s="489"/>
      <c r="N368" s="488"/>
      <c r="O368" s="487"/>
      <c r="P368" s="39"/>
      <c r="Q368" s="55"/>
      <c r="R368" s="487"/>
      <c r="S368" s="39"/>
    </row>
    <row r="369" ht="15.75" customHeight="1">
      <c r="A369" s="37"/>
      <c r="B369" s="593"/>
      <c r="C369" s="485"/>
      <c r="D369" s="37"/>
      <c r="E369" s="40"/>
      <c r="F369" s="53"/>
      <c r="G369" s="56"/>
      <c r="H369" s="95"/>
      <c r="I369" s="95"/>
      <c r="J369" s="57"/>
      <c r="K369" s="53"/>
      <c r="L369" s="486"/>
      <c r="M369" s="489"/>
      <c r="N369" s="488"/>
      <c r="O369" s="487"/>
      <c r="P369" s="39"/>
      <c r="Q369" s="55"/>
      <c r="R369" s="487"/>
      <c r="S369" s="39"/>
    </row>
    <row r="370" ht="15.75" customHeight="1">
      <c r="A370" s="37"/>
      <c r="B370" s="593"/>
      <c r="C370" s="485"/>
      <c r="D370" s="37"/>
      <c r="E370" s="40"/>
      <c r="F370" s="503" t="s">
        <v>916</v>
      </c>
      <c r="G370" s="93"/>
      <c r="H370" s="93"/>
      <c r="I370" s="93"/>
      <c r="J370" s="93"/>
      <c r="K370" s="51"/>
      <c r="L370" s="486"/>
      <c r="M370" s="489"/>
      <c r="N370" s="488"/>
      <c r="O370" s="487"/>
      <c r="P370" s="39"/>
      <c r="Q370" s="55"/>
      <c r="R370" s="487"/>
      <c r="S370" s="39"/>
    </row>
    <row r="371" ht="15.75" customHeight="1">
      <c r="A371" s="37"/>
      <c r="B371" s="593"/>
      <c r="C371" s="485"/>
      <c r="D371" s="37"/>
      <c r="E371" s="40"/>
      <c r="F371" s="54"/>
      <c r="K371" s="55"/>
      <c r="L371" s="486"/>
      <c r="M371" s="489"/>
      <c r="N371" s="488"/>
      <c r="O371" s="487"/>
      <c r="P371" s="39"/>
      <c r="Q371" s="55"/>
      <c r="R371" s="487"/>
      <c r="S371" s="39"/>
    </row>
    <row r="372" ht="15.75" customHeight="1">
      <c r="A372" s="37"/>
      <c r="B372" s="593"/>
      <c r="C372" s="485"/>
      <c r="D372" s="37"/>
      <c r="E372" s="40"/>
      <c r="F372" s="54"/>
      <c r="K372" s="55"/>
      <c r="L372" s="486"/>
      <c r="M372" s="489"/>
      <c r="N372" s="488"/>
      <c r="O372" s="487"/>
      <c r="P372" s="39"/>
      <c r="Q372" s="55"/>
      <c r="R372" s="487"/>
      <c r="S372" s="39"/>
    </row>
    <row r="373" ht="15.75" customHeight="1">
      <c r="A373" s="73"/>
      <c r="B373" s="601"/>
      <c r="C373" s="467"/>
      <c r="D373" s="73"/>
      <c r="E373" s="468"/>
      <c r="F373" s="56"/>
      <c r="G373" s="95"/>
      <c r="H373" s="95"/>
      <c r="I373" s="95"/>
      <c r="J373" s="95"/>
      <c r="K373" s="57"/>
      <c r="L373" s="486"/>
      <c r="M373" s="456"/>
      <c r="N373" s="471"/>
      <c r="O373" s="470"/>
      <c r="P373" s="38"/>
      <c r="Q373" s="459"/>
      <c r="R373" s="470"/>
      <c r="S373" s="38"/>
    </row>
    <row r="374" ht="15.75" customHeight="1">
      <c r="A374" s="473" t="s">
        <v>917</v>
      </c>
      <c r="B374" s="474" t="s">
        <v>597</v>
      </c>
      <c r="C374" s="475"/>
      <c r="D374" s="497"/>
      <c r="E374" s="477"/>
      <c r="F374" s="498" t="s">
        <v>918</v>
      </c>
      <c r="G374" s="93"/>
      <c r="H374" s="93"/>
      <c r="I374" s="93"/>
      <c r="J374" s="93"/>
      <c r="K374" s="51"/>
      <c r="L374" s="486"/>
      <c r="M374" s="480"/>
      <c r="N374" s="481"/>
      <c r="O374" s="480"/>
      <c r="P374" s="483"/>
      <c r="Q374" s="481"/>
      <c r="R374" s="480"/>
      <c r="S374" s="483"/>
    </row>
    <row r="375" ht="15.75" customHeight="1">
      <c r="A375" s="37"/>
      <c r="B375" s="499" t="s">
        <v>919</v>
      </c>
      <c r="C375" s="485"/>
      <c r="D375" s="37"/>
      <c r="E375" s="40"/>
      <c r="F375" s="56"/>
      <c r="G375" s="95"/>
      <c r="H375" s="95"/>
      <c r="I375" s="95"/>
      <c r="J375" s="95"/>
      <c r="K375" s="57"/>
      <c r="L375" s="486"/>
      <c r="M375" s="487"/>
      <c r="N375" s="488"/>
      <c r="O375" s="487"/>
      <c r="P375" s="39"/>
      <c r="Q375" s="488"/>
      <c r="R375" s="487"/>
      <c r="S375" s="39"/>
    </row>
    <row r="376" ht="15.75" customHeight="1">
      <c r="A376" s="37"/>
      <c r="B376" s="593"/>
      <c r="C376" s="485"/>
      <c r="D376" s="37"/>
      <c r="E376" s="40"/>
      <c r="F376" s="503" t="s">
        <v>920</v>
      </c>
      <c r="G376" s="51"/>
      <c r="H376" s="503" t="s">
        <v>920</v>
      </c>
      <c r="I376" s="51"/>
      <c r="J376" s="503" t="s">
        <v>920</v>
      </c>
      <c r="K376" s="51"/>
      <c r="L376" s="486"/>
      <c r="M376" s="487"/>
      <c r="N376" s="488"/>
      <c r="O376" s="643"/>
      <c r="P376" s="39"/>
      <c r="Q376" s="650" t="s">
        <v>831</v>
      </c>
      <c r="R376" s="487"/>
      <c r="S376" s="39"/>
    </row>
    <row r="377" ht="15.75" customHeight="1">
      <c r="A377" s="37"/>
      <c r="B377" s="593"/>
      <c r="C377" s="485"/>
      <c r="D377" s="37"/>
      <c r="E377" s="40"/>
      <c r="F377" s="54"/>
      <c r="G377" s="55"/>
      <c r="H377" s="54"/>
      <c r="I377" s="55"/>
      <c r="J377" s="54"/>
      <c r="K377" s="55"/>
      <c r="L377" s="486"/>
      <c r="M377" s="487"/>
      <c r="N377" s="488"/>
      <c r="O377" s="487"/>
      <c r="P377" s="39"/>
      <c r="Q377" s="55"/>
      <c r="R377" s="487"/>
      <c r="S377" s="39"/>
    </row>
    <row r="378" ht="15.75" customHeight="1">
      <c r="A378" s="37"/>
      <c r="B378" s="593"/>
      <c r="C378" s="485"/>
      <c r="D378" s="37"/>
      <c r="E378" s="40"/>
      <c r="F378" s="54"/>
      <c r="G378" s="55"/>
      <c r="H378" s="54"/>
      <c r="I378" s="55"/>
      <c r="J378" s="54"/>
      <c r="K378" s="55"/>
      <c r="L378" s="486"/>
      <c r="M378" s="487"/>
      <c r="N378" s="488"/>
      <c r="O378" s="487"/>
      <c r="P378" s="39"/>
      <c r="Q378" s="55"/>
      <c r="R378" s="487"/>
      <c r="S378" s="39"/>
    </row>
    <row r="379" ht="15.75" customHeight="1">
      <c r="A379" s="37"/>
      <c r="B379" s="593"/>
      <c r="C379" s="485"/>
      <c r="D379" s="37"/>
      <c r="E379" s="40"/>
      <c r="F379" s="56"/>
      <c r="G379" s="57"/>
      <c r="H379" s="56"/>
      <c r="I379" s="57"/>
      <c r="J379" s="56"/>
      <c r="K379" s="57"/>
      <c r="L379" s="486"/>
      <c r="M379" s="487"/>
      <c r="N379" s="488"/>
      <c r="O379" s="487"/>
      <c r="P379" s="39"/>
      <c r="Q379" s="55"/>
      <c r="R379" s="487"/>
      <c r="S379" s="39"/>
    </row>
    <row r="380" ht="15.75" customHeight="1">
      <c r="A380" s="37"/>
      <c r="B380" s="593"/>
      <c r="C380" s="485"/>
      <c r="D380" s="37"/>
      <c r="E380" s="40"/>
      <c r="F380" s="503" t="s">
        <v>920</v>
      </c>
      <c r="G380" s="51"/>
      <c r="H380" s="503" t="s">
        <v>920</v>
      </c>
      <c r="I380" s="51"/>
      <c r="J380" s="503" t="s">
        <v>920</v>
      </c>
      <c r="K380" s="51"/>
      <c r="L380" s="486"/>
      <c r="M380" s="487"/>
      <c r="N380" s="488"/>
      <c r="O380" s="487"/>
      <c r="P380" s="39"/>
      <c r="Q380" s="55"/>
      <c r="R380" s="487"/>
      <c r="S380" s="39"/>
    </row>
    <row r="381" ht="15.75" customHeight="1">
      <c r="A381" s="37"/>
      <c r="B381" s="593"/>
      <c r="C381" s="485"/>
      <c r="D381" s="37"/>
      <c r="E381" s="40"/>
      <c r="F381" s="54"/>
      <c r="G381" s="55"/>
      <c r="H381" s="54"/>
      <c r="I381" s="55"/>
      <c r="J381" s="54"/>
      <c r="K381" s="55"/>
      <c r="L381" s="486"/>
      <c r="M381" s="487"/>
      <c r="N381" s="488"/>
      <c r="O381" s="487"/>
      <c r="P381" s="39"/>
      <c r="Q381" s="55"/>
      <c r="R381" s="487"/>
      <c r="S381" s="39"/>
    </row>
    <row r="382" ht="15.75" customHeight="1">
      <c r="A382" s="37"/>
      <c r="B382" s="593"/>
      <c r="C382" s="485"/>
      <c r="D382" s="37"/>
      <c r="E382" s="40"/>
      <c r="F382" s="54"/>
      <c r="G382" s="55"/>
      <c r="H382" s="54"/>
      <c r="I382" s="55"/>
      <c r="J382" s="54"/>
      <c r="K382" s="55"/>
      <c r="L382" s="486"/>
      <c r="M382" s="487"/>
      <c r="N382" s="488"/>
      <c r="O382" s="487"/>
      <c r="P382" s="39"/>
      <c r="Q382" s="55"/>
      <c r="R382" s="487"/>
      <c r="S382" s="39"/>
    </row>
    <row r="383" ht="15.75" customHeight="1">
      <c r="A383" s="37"/>
      <c r="B383" s="593"/>
      <c r="C383" s="485"/>
      <c r="D383" s="37"/>
      <c r="E383" s="40"/>
      <c r="F383" s="56"/>
      <c r="G383" s="57"/>
      <c r="H383" s="56"/>
      <c r="I383" s="57"/>
      <c r="J383" s="56"/>
      <c r="K383" s="57"/>
      <c r="L383" s="486"/>
      <c r="M383" s="487"/>
      <c r="N383" s="488"/>
      <c r="O383" s="487"/>
      <c r="P383" s="39"/>
      <c r="Q383" s="55"/>
      <c r="R383" s="487"/>
      <c r="S383" s="39"/>
    </row>
    <row r="384" ht="15.75" customHeight="1">
      <c r="A384" s="37"/>
      <c r="B384" s="593"/>
      <c r="C384" s="485"/>
      <c r="D384" s="37"/>
      <c r="E384" s="40"/>
      <c r="F384" s="503" t="s">
        <v>920</v>
      </c>
      <c r="G384" s="51"/>
      <c r="H384" s="503" t="s">
        <v>920</v>
      </c>
      <c r="I384" s="51"/>
      <c r="J384" s="503" t="s">
        <v>920</v>
      </c>
      <c r="K384" s="51"/>
      <c r="L384" s="486"/>
      <c r="M384" s="487"/>
      <c r="N384" s="488"/>
      <c r="O384" s="487"/>
      <c r="P384" s="39"/>
      <c r="Q384" s="55"/>
      <c r="R384" s="487"/>
      <c r="S384" s="39"/>
    </row>
    <row r="385" ht="15.75" customHeight="1">
      <c r="A385" s="37"/>
      <c r="B385" s="593"/>
      <c r="C385" s="485"/>
      <c r="D385" s="37"/>
      <c r="E385" s="40"/>
      <c r="F385" s="54"/>
      <c r="G385" s="55"/>
      <c r="H385" s="54"/>
      <c r="I385" s="55"/>
      <c r="J385" s="54"/>
      <c r="K385" s="55"/>
      <c r="L385" s="486"/>
      <c r="M385" s="487"/>
      <c r="N385" s="488"/>
      <c r="O385" s="487"/>
      <c r="P385" s="39"/>
      <c r="Q385" s="55"/>
      <c r="R385" s="487"/>
      <c r="S385" s="39"/>
    </row>
    <row r="386" ht="15.75" customHeight="1">
      <c r="A386" s="37"/>
      <c r="B386" s="593"/>
      <c r="C386" s="485"/>
      <c r="D386" s="37"/>
      <c r="E386" s="40"/>
      <c r="F386" s="54"/>
      <c r="G386" s="55"/>
      <c r="H386" s="54"/>
      <c r="I386" s="55"/>
      <c r="J386" s="54"/>
      <c r="K386" s="55"/>
      <c r="L386" s="486"/>
      <c r="M386" s="487"/>
      <c r="N386" s="488"/>
      <c r="O386" s="487"/>
      <c r="P386" s="39"/>
      <c r="Q386" s="55"/>
      <c r="R386" s="487"/>
      <c r="S386" s="39"/>
    </row>
    <row r="387" ht="15.75" customHeight="1">
      <c r="A387" s="37"/>
      <c r="B387" s="593"/>
      <c r="C387" s="485"/>
      <c r="D387" s="37"/>
      <c r="E387" s="40"/>
      <c r="F387" s="56"/>
      <c r="G387" s="57"/>
      <c r="H387" s="56"/>
      <c r="I387" s="57"/>
      <c r="J387" s="56"/>
      <c r="K387" s="57"/>
      <c r="L387" s="486"/>
      <c r="M387" s="487"/>
      <c r="N387" s="488"/>
      <c r="O387" s="487"/>
      <c r="P387" s="39"/>
      <c r="Q387" s="55"/>
      <c r="R387" s="487"/>
      <c r="S387" s="39"/>
    </row>
    <row r="388" ht="15.75" customHeight="1">
      <c r="A388" s="37"/>
      <c r="B388" s="593"/>
      <c r="C388" s="485"/>
      <c r="D388" s="37"/>
      <c r="E388" s="40"/>
      <c r="F388" s="503" t="s">
        <v>920</v>
      </c>
      <c r="G388" s="51"/>
      <c r="H388" s="503" t="s">
        <v>920</v>
      </c>
      <c r="I388" s="51"/>
      <c r="J388" s="503" t="s">
        <v>920</v>
      </c>
      <c r="K388" s="51"/>
      <c r="L388" s="486"/>
      <c r="M388" s="487"/>
      <c r="N388" s="488"/>
      <c r="O388" s="487"/>
      <c r="P388" s="39"/>
      <c r="Q388" s="55"/>
      <c r="R388" s="487"/>
      <c r="S388" s="39"/>
    </row>
    <row r="389" ht="15.75" customHeight="1">
      <c r="A389" s="37"/>
      <c r="B389" s="593"/>
      <c r="C389" s="485"/>
      <c r="D389" s="37"/>
      <c r="E389" s="40"/>
      <c r="F389" s="54"/>
      <c r="G389" s="55"/>
      <c r="H389" s="54"/>
      <c r="I389" s="55"/>
      <c r="J389" s="54"/>
      <c r="K389" s="55"/>
      <c r="L389" s="486"/>
      <c r="M389" s="487"/>
      <c r="N389" s="488"/>
      <c r="O389" s="487"/>
      <c r="P389" s="39"/>
      <c r="Q389" s="55"/>
      <c r="R389" s="487"/>
      <c r="S389" s="39"/>
    </row>
    <row r="390" ht="15.75" customHeight="1">
      <c r="A390" s="37"/>
      <c r="B390" s="593"/>
      <c r="C390" s="485"/>
      <c r="D390" s="37"/>
      <c r="E390" s="40"/>
      <c r="F390" s="54"/>
      <c r="G390" s="55"/>
      <c r="H390" s="54"/>
      <c r="I390" s="55"/>
      <c r="J390" s="54"/>
      <c r="K390" s="55"/>
      <c r="L390" s="486"/>
      <c r="M390" s="487"/>
      <c r="N390" s="488"/>
      <c r="O390" s="487"/>
      <c r="P390" s="39"/>
      <c r="Q390" s="55"/>
      <c r="R390" s="487"/>
      <c r="S390" s="39"/>
    </row>
    <row r="391" ht="15.75" customHeight="1">
      <c r="A391" s="73"/>
      <c r="B391" s="601"/>
      <c r="C391" s="467"/>
      <c r="D391" s="73"/>
      <c r="E391" s="468"/>
      <c r="F391" s="56"/>
      <c r="G391" s="57"/>
      <c r="H391" s="56"/>
      <c r="I391" s="57"/>
      <c r="J391" s="56"/>
      <c r="K391" s="57"/>
      <c r="L391" s="486"/>
      <c r="M391" s="470"/>
      <c r="N391" s="471"/>
      <c r="O391" s="470"/>
      <c r="P391" s="38"/>
      <c r="Q391" s="459"/>
      <c r="R391" s="470"/>
      <c r="S391" s="38"/>
    </row>
    <row r="392" ht="15.75" customHeight="1">
      <c r="A392" s="473" t="s">
        <v>921</v>
      </c>
      <c r="B392" s="474" t="s">
        <v>597</v>
      </c>
      <c r="C392" s="475"/>
      <c r="D392" s="497"/>
      <c r="E392" s="477"/>
      <c r="F392" s="498" t="s">
        <v>921</v>
      </c>
      <c r="G392" s="93"/>
      <c r="H392" s="93"/>
      <c r="I392" s="93"/>
      <c r="J392" s="93"/>
      <c r="K392" s="51"/>
      <c r="L392" s="486"/>
      <c r="M392" s="647" t="s">
        <v>922</v>
      </c>
      <c r="N392" s="481"/>
      <c r="O392" s="480"/>
      <c r="P392" s="483"/>
      <c r="Q392" s="481"/>
      <c r="R392" s="480"/>
      <c r="S392" s="483"/>
    </row>
    <row r="393" ht="15.75" customHeight="1">
      <c r="A393" s="37"/>
      <c r="B393" s="499" t="s">
        <v>923</v>
      </c>
      <c r="C393" s="485"/>
      <c r="D393" s="37"/>
      <c r="E393" s="40"/>
      <c r="F393" s="56"/>
      <c r="G393" s="95"/>
      <c r="H393" s="95"/>
      <c r="I393" s="95"/>
      <c r="J393" s="95"/>
      <c r="K393" s="57"/>
      <c r="L393" s="486"/>
      <c r="M393" s="489"/>
      <c r="N393" s="488"/>
      <c r="O393" s="487"/>
      <c r="P393" s="39"/>
      <c r="Q393" s="488"/>
      <c r="R393" s="487"/>
      <c r="S393" s="39"/>
    </row>
    <row r="394" ht="15.75" customHeight="1">
      <c r="A394" s="37"/>
      <c r="B394" s="593"/>
      <c r="C394" s="485"/>
      <c r="D394" s="37"/>
      <c r="E394" s="40"/>
      <c r="F394" s="520" t="s">
        <v>924</v>
      </c>
      <c r="G394" s="51"/>
      <c r="H394" s="520" t="s">
        <v>924</v>
      </c>
      <c r="I394" s="51"/>
      <c r="J394" s="520" t="s">
        <v>924</v>
      </c>
      <c r="K394" s="51"/>
      <c r="L394" s="486"/>
      <c r="M394" s="489"/>
      <c r="N394" s="488"/>
      <c r="O394" s="519" t="s">
        <v>591</v>
      </c>
      <c r="P394" s="39"/>
      <c r="Q394" s="650" t="s">
        <v>831</v>
      </c>
      <c r="R394" s="487"/>
      <c r="S394" s="39"/>
    </row>
    <row r="395" ht="15.75" customHeight="1">
      <c r="A395" s="37"/>
      <c r="B395" s="593"/>
      <c r="C395" s="485"/>
      <c r="D395" s="37"/>
      <c r="E395" s="40"/>
      <c r="F395" s="54"/>
      <c r="G395" s="55"/>
      <c r="H395" s="54"/>
      <c r="I395" s="55"/>
      <c r="J395" s="54"/>
      <c r="K395" s="55"/>
      <c r="L395" s="486"/>
      <c r="M395" s="489"/>
      <c r="N395" s="488"/>
      <c r="O395" s="489"/>
      <c r="P395" s="39"/>
      <c r="Q395" s="55"/>
      <c r="R395" s="487"/>
      <c r="S395" s="39"/>
    </row>
    <row r="396" ht="15.75" customHeight="1">
      <c r="A396" s="37"/>
      <c r="B396" s="593"/>
      <c r="C396" s="485"/>
      <c r="D396" s="37"/>
      <c r="E396" s="40"/>
      <c r="F396" s="56"/>
      <c r="G396" s="57"/>
      <c r="H396" s="56"/>
      <c r="I396" s="57"/>
      <c r="J396" s="56"/>
      <c r="K396" s="57"/>
      <c r="L396" s="486"/>
      <c r="M396" s="489"/>
      <c r="N396" s="488"/>
      <c r="O396" s="456"/>
      <c r="P396" s="39"/>
      <c r="Q396" s="55"/>
      <c r="R396" s="487"/>
      <c r="S396" s="39"/>
    </row>
    <row r="397" ht="15.75" customHeight="1">
      <c r="A397" s="37"/>
      <c r="B397" s="593"/>
      <c r="C397" s="485"/>
      <c r="D397" s="37"/>
      <c r="E397" s="40"/>
      <c r="F397" s="651" t="s">
        <v>925</v>
      </c>
      <c r="G397" s="43"/>
      <c r="H397" s="651" t="s">
        <v>926</v>
      </c>
      <c r="I397" s="43"/>
      <c r="J397" s="651" t="s">
        <v>927</v>
      </c>
      <c r="K397" s="43"/>
      <c r="L397" s="486"/>
      <c r="M397" s="489"/>
      <c r="N397" s="488"/>
      <c r="O397" s="487"/>
      <c r="P397" s="39"/>
      <c r="Q397" s="55"/>
      <c r="R397" s="487"/>
      <c r="S397" s="39"/>
    </row>
    <row r="398" ht="15.75" customHeight="1">
      <c r="A398" s="37"/>
      <c r="B398" s="593"/>
      <c r="C398" s="485"/>
      <c r="D398" s="37"/>
      <c r="E398" s="40"/>
      <c r="F398" s="520" t="s">
        <v>924</v>
      </c>
      <c r="G398" s="51"/>
      <c r="H398" s="520" t="s">
        <v>924</v>
      </c>
      <c r="I398" s="51"/>
      <c r="J398" s="520" t="s">
        <v>924</v>
      </c>
      <c r="K398" s="51"/>
      <c r="L398" s="486"/>
      <c r="M398" s="489"/>
      <c r="N398" s="488"/>
      <c r="O398" s="487"/>
      <c r="P398" s="39"/>
      <c r="Q398" s="55"/>
      <c r="R398" s="487"/>
      <c r="S398" s="39"/>
    </row>
    <row r="399" ht="15.75" customHeight="1">
      <c r="A399" s="37"/>
      <c r="B399" s="593"/>
      <c r="C399" s="485"/>
      <c r="D399" s="37"/>
      <c r="E399" s="40"/>
      <c r="F399" s="54"/>
      <c r="G399" s="55"/>
      <c r="H399" s="54"/>
      <c r="I399" s="55"/>
      <c r="J399" s="54"/>
      <c r="K399" s="55"/>
      <c r="L399" s="486"/>
      <c r="M399" s="489"/>
      <c r="N399" s="488"/>
      <c r="O399" s="487"/>
      <c r="P399" s="39"/>
      <c r="Q399" s="55"/>
      <c r="R399" s="487"/>
      <c r="S399" s="39"/>
    </row>
    <row r="400" ht="15.75" customHeight="1">
      <c r="A400" s="37"/>
      <c r="B400" s="593"/>
      <c r="C400" s="485"/>
      <c r="D400" s="37"/>
      <c r="E400" s="40"/>
      <c r="F400" s="56"/>
      <c r="G400" s="57"/>
      <c r="H400" s="56"/>
      <c r="I400" s="57"/>
      <c r="J400" s="56"/>
      <c r="K400" s="57"/>
      <c r="L400" s="486"/>
      <c r="M400" s="489"/>
      <c r="N400" s="488"/>
      <c r="O400" s="487"/>
      <c r="P400" s="39"/>
      <c r="Q400" s="55"/>
      <c r="R400" s="487"/>
      <c r="S400" s="39"/>
    </row>
    <row r="401" ht="15.75" customHeight="1">
      <c r="A401" s="37"/>
      <c r="B401" s="593"/>
      <c r="C401" s="485"/>
      <c r="D401" s="37"/>
      <c r="E401" s="40"/>
      <c r="F401" s="651" t="s">
        <v>928</v>
      </c>
      <c r="G401" s="43"/>
      <c r="H401" s="651" t="s">
        <v>929</v>
      </c>
      <c r="I401" s="43"/>
      <c r="J401" s="651" t="s">
        <v>930</v>
      </c>
      <c r="K401" s="43"/>
      <c r="L401" s="486"/>
      <c r="M401" s="489"/>
      <c r="N401" s="488"/>
      <c r="O401" s="487"/>
      <c r="P401" s="39"/>
      <c r="Q401" s="55"/>
      <c r="R401" s="487"/>
      <c r="S401" s="39"/>
    </row>
    <row r="402" ht="15.75" customHeight="1">
      <c r="A402" s="37"/>
      <c r="B402" s="593"/>
      <c r="C402" s="485"/>
      <c r="D402" s="37"/>
      <c r="E402" s="40"/>
      <c r="F402" s="520" t="s">
        <v>924</v>
      </c>
      <c r="G402" s="51"/>
      <c r="H402" s="520" t="s">
        <v>924</v>
      </c>
      <c r="I402" s="51"/>
      <c r="J402" s="520" t="s">
        <v>924</v>
      </c>
      <c r="K402" s="51"/>
      <c r="L402" s="486"/>
      <c r="M402" s="489"/>
      <c r="N402" s="488"/>
      <c r="O402" s="487"/>
      <c r="P402" s="39"/>
      <c r="Q402" s="55"/>
      <c r="R402" s="487"/>
      <c r="S402" s="39"/>
    </row>
    <row r="403" ht="15.75" customHeight="1">
      <c r="A403" s="37"/>
      <c r="B403" s="593"/>
      <c r="C403" s="485"/>
      <c r="D403" s="37"/>
      <c r="E403" s="40"/>
      <c r="F403" s="54"/>
      <c r="G403" s="55"/>
      <c r="H403" s="54"/>
      <c r="I403" s="55"/>
      <c r="J403" s="54"/>
      <c r="K403" s="55"/>
      <c r="L403" s="486"/>
      <c r="M403" s="489"/>
      <c r="N403" s="488"/>
      <c r="O403" s="487"/>
      <c r="P403" s="39"/>
      <c r="Q403" s="55"/>
      <c r="R403" s="487"/>
      <c r="S403" s="39"/>
    </row>
    <row r="404" ht="15.75" customHeight="1">
      <c r="A404" s="37"/>
      <c r="B404" s="593"/>
      <c r="C404" s="485"/>
      <c r="D404" s="37"/>
      <c r="E404" s="40"/>
      <c r="F404" s="56"/>
      <c r="G404" s="57"/>
      <c r="H404" s="56"/>
      <c r="I404" s="57"/>
      <c r="J404" s="56"/>
      <c r="K404" s="57"/>
      <c r="L404" s="486"/>
      <c r="M404" s="489"/>
      <c r="N404" s="488"/>
      <c r="O404" s="487"/>
      <c r="P404" s="39"/>
      <c r="Q404" s="55"/>
      <c r="R404" s="487"/>
      <c r="S404" s="39"/>
    </row>
    <row r="405" ht="15.75" customHeight="1">
      <c r="A405" s="37"/>
      <c r="B405" s="593"/>
      <c r="C405" s="485"/>
      <c r="D405" s="37"/>
      <c r="E405" s="40"/>
      <c r="F405" s="651" t="s">
        <v>931</v>
      </c>
      <c r="G405" s="43"/>
      <c r="H405" s="651" t="s">
        <v>932</v>
      </c>
      <c r="I405" s="43"/>
      <c r="J405" s="651" t="s">
        <v>933</v>
      </c>
      <c r="K405" s="43"/>
      <c r="L405" s="486"/>
      <c r="M405" s="489"/>
      <c r="N405" s="488"/>
      <c r="O405" s="487"/>
      <c r="P405" s="39"/>
      <c r="Q405" s="55"/>
      <c r="R405" s="487"/>
      <c r="S405" s="39"/>
    </row>
    <row r="406" ht="15.75" customHeight="1">
      <c r="A406" s="37"/>
      <c r="B406" s="593"/>
      <c r="C406" s="485"/>
      <c r="D406" s="37"/>
      <c r="E406" s="40"/>
      <c r="F406" s="520" t="s">
        <v>924</v>
      </c>
      <c r="G406" s="51"/>
      <c r="H406" s="520" t="s">
        <v>924</v>
      </c>
      <c r="I406" s="51"/>
      <c r="J406" s="520" t="s">
        <v>924</v>
      </c>
      <c r="K406" s="51"/>
      <c r="L406" s="486"/>
      <c r="M406" s="489"/>
      <c r="N406" s="488"/>
      <c r="O406" s="487"/>
      <c r="P406" s="39"/>
      <c r="Q406" s="55"/>
      <c r="R406" s="487"/>
      <c r="S406" s="39"/>
    </row>
    <row r="407" ht="15.75" customHeight="1">
      <c r="A407" s="37"/>
      <c r="B407" s="593"/>
      <c r="C407" s="485"/>
      <c r="D407" s="37"/>
      <c r="E407" s="40"/>
      <c r="F407" s="54"/>
      <c r="G407" s="55"/>
      <c r="H407" s="54"/>
      <c r="I407" s="55"/>
      <c r="J407" s="54"/>
      <c r="K407" s="55"/>
      <c r="L407" s="486"/>
      <c r="M407" s="489"/>
      <c r="N407" s="488"/>
      <c r="O407" s="487"/>
      <c r="P407" s="39"/>
      <c r="Q407" s="55"/>
      <c r="R407" s="487"/>
      <c r="S407" s="39"/>
    </row>
    <row r="408" ht="15.75" customHeight="1">
      <c r="A408" s="37"/>
      <c r="B408" s="593"/>
      <c r="C408" s="485"/>
      <c r="D408" s="37"/>
      <c r="E408" s="40"/>
      <c r="F408" s="56"/>
      <c r="G408" s="57"/>
      <c r="H408" s="56"/>
      <c r="I408" s="57"/>
      <c r="J408" s="56"/>
      <c r="K408" s="57"/>
      <c r="L408" s="486"/>
      <c r="M408" s="489"/>
      <c r="N408" s="488"/>
      <c r="O408" s="487"/>
      <c r="P408" s="39"/>
      <c r="Q408" s="55"/>
      <c r="R408" s="487"/>
      <c r="S408" s="39"/>
    </row>
    <row r="409" ht="15.75" customHeight="1">
      <c r="A409" s="37"/>
      <c r="B409" s="593"/>
      <c r="C409" s="485"/>
      <c r="D409" s="37"/>
      <c r="E409" s="40"/>
      <c r="F409" s="651" t="s">
        <v>934</v>
      </c>
      <c r="G409" s="43"/>
      <c r="H409" s="651" t="s">
        <v>935</v>
      </c>
      <c r="I409" s="43"/>
      <c r="J409" s="651" t="s">
        <v>936</v>
      </c>
      <c r="K409" s="43"/>
      <c r="L409" s="486"/>
      <c r="M409" s="489"/>
      <c r="N409" s="488"/>
      <c r="O409" s="487"/>
      <c r="P409" s="39"/>
      <c r="Q409" s="55"/>
      <c r="R409" s="487"/>
      <c r="S409" s="39"/>
    </row>
    <row r="410" ht="15.75" customHeight="1">
      <c r="A410" s="37"/>
      <c r="B410" s="593"/>
      <c r="C410" s="485"/>
      <c r="D410" s="37"/>
      <c r="E410" s="40"/>
      <c r="F410" s="520" t="s">
        <v>924</v>
      </c>
      <c r="G410" s="51"/>
      <c r="H410" s="520" t="s">
        <v>924</v>
      </c>
      <c r="I410" s="51"/>
      <c r="J410" s="520" t="s">
        <v>924</v>
      </c>
      <c r="K410" s="51"/>
      <c r="L410" s="486"/>
      <c r="M410" s="489"/>
      <c r="N410" s="488"/>
      <c r="O410" s="487"/>
      <c r="P410" s="39"/>
      <c r="Q410" s="55"/>
      <c r="R410" s="487"/>
      <c r="S410" s="39"/>
    </row>
    <row r="411" ht="15.75" customHeight="1">
      <c r="A411" s="37"/>
      <c r="B411" s="593"/>
      <c r="C411" s="485"/>
      <c r="D411" s="37"/>
      <c r="E411" s="40"/>
      <c r="F411" s="54"/>
      <c r="G411" s="55"/>
      <c r="H411" s="54"/>
      <c r="I411" s="55"/>
      <c r="J411" s="54"/>
      <c r="K411" s="55"/>
      <c r="L411" s="486"/>
      <c r="M411" s="489"/>
      <c r="N411" s="488"/>
      <c r="O411" s="487"/>
      <c r="P411" s="39"/>
      <c r="Q411" s="55"/>
      <c r="R411" s="487"/>
      <c r="S411" s="39"/>
    </row>
    <row r="412" ht="15.75" customHeight="1">
      <c r="A412" s="37"/>
      <c r="B412" s="593"/>
      <c r="C412" s="485"/>
      <c r="D412" s="37"/>
      <c r="E412" s="40"/>
      <c r="F412" s="56"/>
      <c r="G412" s="57"/>
      <c r="H412" s="56"/>
      <c r="I412" s="57"/>
      <c r="J412" s="56"/>
      <c r="K412" s="57"/>
      <c r="L412" s="486"/>
      <c r="M412" s="489"/>
      <c r="N412" s="488"/>
      <c r="O412" s="487"/>
      <c r="P412" s="39"/>
      <c r="Q412" s="55"/>
      <c r="R412" s="487"/>
      <c r="S412" s="39"/>
    </row>
    <row r="413" ht="15.75" customHeight="1">
      <c r="A413" s="37"/>
      <c r="B413" s="593"/>
      <c r="C413" s="485"/>
      <c r="D413" s="37"/>
      <c r="E413" s="40"/>
      <c r="F413" s="651" t="s">
        <v>937</v>
      </c>
      <c r="G413" s="43"/>
      <c r="H413" s="651" t="s">
        <v>938</v>
      </c>
      <c r="I413" s="43"/>
      <c r="J413" s="651" t="s">
        <v>939</v>
      </c>
      <c r="K413" s="43"/>
      <c r="L413" s="486"/>
      <c r="M413" s="489"/>
      <c r="N413" s="488"/>
      <c r="O413" s="487"/>
      <c r="P413" s="39"/>
      <c r="Q413" s="55"/>
      <c r="R413" s="487"/>
      <c r="S413" s="39"/>
    </row>
    <row r="414" ht="15.75" customHeight="1">
      <c r="A414" s="37"/>
      <c r="B414" s="593"/>
      <c r="C414" s="485"/>
      <c r="D414" s="37"/>
      <c r="E414" s="40"/>
      <c r="F414" s="520" t="s">
        <v>924</v>
      </c>
      <c r="G414" s="51"/>
      <c r="H414" s="520" t="s">
        <v>924</v>
      </c>
      <c r="I414" s="51"/>
      <c r="J414" s="520" t="s">
        <v>924</v>
      </c>
      <c r="K414" s="51"/>
      <c r="L414" s="486"/>
      <c r="M414" s="489"/>
      <c r="N414" s="488"/>
      <c r="O414" s="487"/>
      <c r="P414" s="39"/>
      <c r="Q414" s="55"/>
      <c r="R414" s="487"/>
      <c r="S414" s="39"/>
    </row>
    <row r="415" ht="15.75" customHeight="1">
      <c r="A415" s="37"/>
      <c r="B415" s="593"/>
      <c r="C415" s="485"/>
      <c r="D415" s="37"/>
      <c r="E415" s="40"/>
      <c r="F415" s="54"/>
      <c r="G415" s="55"/>
      <c r="H415" s="54"/>
      <c r="I415" s="55"/>
      <c r="J415" s="54"/>
      <c r="K415" s="55"/>
      <c r="L415" s="486"/>
      <c r="M415" s="489"/>
      <c r="N415" s="488"/>
      <c r="O415" s="487"/>
      <c r="P415" s="39"/>
      <c r="Q415" s="55"/>
      <c r="R415" s="487"/>
      <c r="S415" s="39"/>
    </row>
    <row r="416" ht="15.75" customHeight="1">
      <c r="A416" s="37"/>
      <c r="B416" s="593"/>
      <c r="C416" s="485"/>
      <c r="D416" s="37"/>
      <c r="E416" s="40"/>
      <c r="F416" s="56"/>
      <c r="G416" s="57"/>
      <c r="H416" s="56"/>
      <c r="I416" s="57"/>
      <c r="J416" s="56"/>
      <c r="K416" s="57"/>
      <c r="L416" s="486"/>
      <c r="M416" s="489"/>
      <c r="N416" s="488"/>
      <c r="O416" s="487"/>
      <c r="P416" s="39"/>
      <c r="Q416" s="55"/>
      <c r="R416" s="487"/>
      <c r="S416" s="39"/>
    </row>
    <row r="417" ht="15.75" customHeight="1">
      <c r="A417" s="73"/>
      <c r="B417" s="601"/>
      <c r="C417" s="467"/>
      <c r="D417" s="73"/>
      <c r="E417" s="468"/>
      <c r="F417" s="651" t="s">
        <v>940</v>
      </c>
      <c r="G417" s="43"/>
      <c r="H417" s="651" t="s">
        <v>941</v>
      </c>
      <c r="I417" s="43"/>
      <c r="J417" s="651" t="s">
        <v>942</v>
      </c>
      <c r="K417" s="43"/>
      <c r="L417" s="486"/>
      <c r="M417" s="456"/>
      <c r="N417" s="471"/>
      <c r="O417" s="470"/>
      <c r="P417" s="38"/>
      <c r="Q417" s="459"/>
      <c r="R417" s="470"/>
      <c r="S417" s="38"/>
    </row>
    <row r="418" ht="15.75" customHeight="1">
      <c r="A418" s="473" t="s">
        <v>943</v>
      </c>
      <c r="B418" s="474" t="s">
        <v>597</v>
      </c>
      <c r="C418" s="475"/>
      <c r="D418" s="497"/>
      <c r="E418" s="477"/>
      <c r="F418" s="498" t="s">
        <v>944</v>
      </c>
      <c r="G418" s="93"/>
      <c r="H418" s="93"/>
      <c r="I418" s="93"/>
      <c r="J418" s="93"/>
      <c r="K418" s="51"/>
      <c r="L418" s="486"/>
      <c r="M418" s="480"/>
      <c r="N418" s="481"/>
      <c r="O418" s="480"/>
      <c r="P418" s="483"/>
      <c r="Q418" s="481"/>
      <c r="R418" s="480"/>
      <c r="S418" s="483"/>
    </row>
    <row r="419" ht="15.75" customHeight="1">
      <c r="A419" s="37"/>
      <c r="B419" s="499" t="s">
        <v>945</v>
      </c>
      <c r="C419" s="485"/>
      <c r="D419" s="37"/>
      <c r="E419" s="40"/>
      <c r="F419" s="56"/>
      <c r="G419" s="95"/>
      <c r="H419" s="95"/>
      <c r="I419" s="95"/>
      <c r="J419" s="95"/>
      <c r="K419" s="57"/>
      <c r="L419" s="486"/>
      <c r="M419" s="487"/>
      <c r="N419" s="488"/>
      <c r="O419" s="487"/>
      <c r="P419" s="39"/>
      <c r="Q419" s="488"/>
      <c r="R419" s="487"/>
      <c r="S419" s="39"/>
    </row>
    <row r="420" ht="15" customHeight="1">
      <c r="A420" s="37"/>
      <c r="B420" s="556"/>
      <c r="C420" s="652"/>
      <c r="D420" s="653" t="s">
        <v>946</v>
      </c>
      <c r="E420" s="40"/>
      <c r="F420" s="567" t="s">
        <v>947</v>
      </c>
      <c r="G420" s="52"/>
      <c r="H420" s="52"/>
      <c r="I420" s="52"/>
      <c r="J420" s="52"/>
      <c r="K420" s="43"/>
      <c r="L420" s="486"/>
      <c r="M420" s="590"/>
      <c r="N420" s="591"/>
      <c r="O420" s="487"/>
      <c r="P420" s="39"/>
      <c r="Q420" s="488"/>
      <c r="R420" s="487"/>
      <c r="S420" s="39"/>
    </row>
    <row r="421" ht="15.75" customHeight="1">
      <c r="A421" s="37"/>
      <c r="B421" s="556"/>
      <c r="C421" s="652"/>
      <c r="D421" s="107"/>
      <c r="E421" s="40"/>
      <c r="F421" s="654" t="s">
        <v>486</v>
      </c>
      <c r="K421" s="55"/>
      <c r="L421" s="486"/>
      <c r="M421" s="590"/>
      <c r="N421" s="591"/>
      <c r="O421" s="487"/>
      <c r="P421" s="39"/>
      <c r="Q421" s="655" t="s">
        <v>948</v>
      </c>
      <c r="R421" s="487"/>
      <c r="S421" s="39"/>
    </row>
    <row r="422" ht="15.75" customHeight="1">
      <c r="A422" s="37"/>
      <c r="B422" s="556"/>
      <c r="C422" s="652"/>
      <c r="D422" s="107"/>
      <c r="E422" s="40"/>
      <c r="F422" s="56"/>
      <c r="G422" s="95"/>
      <c r="H422" s="95"/>
      <c r="I422" s="95"/>
      <c r="J422" s="95"/>
      <c r="K422" s="57"/>
      <c r="L422" s="486"/>
      <c r="M422" s="590"/>
      <c r="N422" s="591"/>
      <c r="O422" s="487"/>
      <c r="P422" s="39"/>
      <c r="Q422" s="540"/>
      <c r="R422" s="487"/>
      <c r="S422" s="39"/>
    </row>
    <row r="423" ht="15.75" customHeight="1">
      <c r="A423" s="37"/>
      <c r="B423" s="556"/>
      <c r="C423" s="652"/>
      <c r="D423" s="107"/>
      <c r="E423" s="40"/>
      <c r="F423" s="654" t="s">
        <v>949</v>
      </c>
      <c r="K423" s="55"/>
      <c r="L423" s="486"/>
      <c r="M423" s="590"/>
      <c r="N423" s="591"/>
      <c r="O423" s="487"/>
      <c r="P423" s="656" t="s">
        <v>950</v>
      </c>
      <c r="Q423" s="540"/>
      <c r="R423" s="487"/>
      <c r="S423" s="39"/>
    </row>
    <row r="424" ht="15.75" customHeight="1">
      <c r="A424" s="37"/>
      <c r="B424" s="556"/>
      <c r="C424" s="652"/>
      <c r="D424" s="107"/>
      <c r="E424" s="40"/>
      <c r="F424" s="54"/>
      <c r="K424" s="55"/>
      <c r="L424" s="486"/>
      <c r="M424" s="590"/>
      <c r="N424" s="591"/>
      <c r="O424" s="487"/>
      <c r="P424" s="584"/>
      <c r="Q424" s="540"/>
      <c r="R424" s="487"/>
      <c r="S424" s="39"/>
    </row>
    <row r="425" ht="30.75" customHeight="1">
      <c r="A425" s="37"/>
      <c r="B425" s="556"/>
      <c r="C425" s="652"/>
      <c r="D425" s="107"/>
      <c r="E425" s="40"/>
      <c r="F425" s="56"/>
      <c r="G425" s="95"/>
      <c r="H425" s="95"/>
      <c r="I425" s="95"/>
      <c r="J425" s="95"/>
      <c r="K425" s="57"/>
      <c r="L425" s="486"/>
      <c r="M425" s="590"/>
      <c r="N425" s="591"/>
      <c r="O425" s="487"/>
      <c r="P425" s="584"/>
      <c r="Q425" s="540"/>
      <c r="R425" s="487"/>
      <c r="S425" s="39"/>
    </row>
    <row r="426" ht="30.75" customHeight="1">
      <c r="A426" s="37"/>
      <c r="B426" s="556"/>
      <c r="C426" s="652"/>
      <c r="D426" s="107"/>
      <c r="E426" s="40"/>
      <c r="F426" s="555" t="s">
        <v>760</v>
      </c>
      <c r="G426" s="52"/>
      <c r="H426" s="52"/>
      <c r="I426" s="52"/>
      <c r="J426" s="52"/>
      <c r="K426" s="43"/>
      <c r="L426" s="486"/>
      <c r="M426" s="590"/>
      <c r="N426" s="591"/>
      <c r="O426" s="487"/>
      <c r="P426" s="113"/>
      <c r="Q426" s="540"/>
      <c r="R426" s="487"/>
      <c r="S426" s="39"/>
    </row>
    <row r="427" ht="15.75" customHeight="1">
      <c r="A427" s="37"/>
      <c r="B427" s="556"/>
      <c r="C427" s="652"/>
      <c r="D427" s="107"/>
      <c r="E427" s="40"/>
      <c r="F427" s="657"/>
      <c r="G427" s="657"/>
      <c r="H427" s="657"/>
      <c r="I427" s="657"/>
      <c r="J427" s="657"/>
      <c r="K427" s="657"/>
      <c r="L427" s="486"/>
      <c r="M427" s="590"/>
      <c r="N427" s="591"/>
      <c r="O427" s="487"/>
      <c r="P427" s="39"/>
      <c r="Q427" s="540"/>
      <c r="R427" s="487"/>
      <c r="S427" s="39"/>
    </row>
    <row r="428" ht="15.75" customHeight="1">
      <c r="A428" s="37"/>
      <c r="B428" s="556"/>
      <c r="C428" s="652"/>
      <c r="D428" s="107"/>
      <c r="E428" s="40"/>
      <c r="F428" s="658" t="s">
        <v>951</v>
      </c>
      <c r="G428" s="658" t="s">
        <v>951</v>
      </c>
      <c r="H428" s="658" t="s">
        <v>951</v>
      </c>
      <c r="I428" s="658" t="s">
        <v>951</v>
      </c>
      <c r="J428" s="658" t="s">
        <v>951</v>
      </c>
      <c r="K428" s="658" t="s">
        <v>951</v>
      </c>
      <c r="L428" s="486"/>
      <c r="M428" s="590"/>
      <c r="N428" s="591"/>
      <c r="O428" s="487"/>
      <c r="P428" s="39"/>
      <c r="Q428" s="540"/>
      <c r="R428" s="487"/>
      <c r="S428" s="39"/>
    </row>
    <row r="429" ht="15.75" customHeight="1">
      <c r="A429" s="37"/>
      <c r="B429" s="556"/>
      <c r="C429" s="652"/>
      <c r="D429" s="107"/>
      <c r="E429" s="40"/>
      <c r="F429" s="659" t="s">
        <v>952</v>
      </c>
      <c r="G429" s="93"/>
      <c r="H429" s="93"/>
      <c r="I429" s="93"/>
      <c r="J429" s="93"/>
      <c r="K429" s="51"/>
      <c r="L429" s="486"/>
      <c r="M429" s="590"/>
      <c r="N429" s="591"/>
      <c r="O429" s="487"/>
      <c r="P429" s="39"/>
      <c r="Q429" s="540"/>
      <c r="R429" s="487"/>
      <c r="S429" s="39"/>
    </row>
    <row r="430" ht="15.75" customHeight="1">
      <c r="A430" s="37"/>
      <c r="B430" s="556"/>
      <c r="C430" s="652"/>
      <c r="D430" s="107"/>
      <c r="E430" s="40"/>
      <c r="F430" s="54"/>
      <c r="K430" s="55"/>
      <c r="L430" s="486"/>
      <c r="M430" s="590"/>
      <c r="N430" s="591"/>
      <c r="O430" s="487"/>
      <c r="P430" s="39"/>
      <c r="Q430" s="540"/>
      <c r="R430" s="487"/>
      <c r="S430" s="39"/>
    </row>
    <row r="431" ht="15.75" customHeight="1">
      <c r="A431" s="37"/>
      <c r="B431" s="556"/>
      <c r="C431" s="652"/>
      <c r="D431" s="107"/>
      <c r="E431" s="40"/>
      <c r="F431" s="56"/>
      <c r="G431" s="95"/>
      <c r="H431" s="95"/>
      <c r="I431" s="95"/>
      <c r="J431" s="95"/>
      <c r="K431" s="57"/>
      <c r="L431" s="486"/>
      <c r="M431" s="590"/>
      <c r="N431" s="591"/>
      <c r="O431" s="487"/>
      <c r="P431" s="39"/>
      <c r="Q431" s="495"/>
      <c r="R431" s="487"/>
      <c r="S431" s="39"/>
    </row>
    <row r="432" ht="15.75" customHeight="1">
      <c r="A432" s="37"/>
      <c r="B432" s="556"/>
      <c r="C432" s="652"/>
      <c r="D432" s="660" t="s">
        <v>953</v>
      </c>
      <c r="E432" s="40"/>
      <c r="F432" s="567" t="s">
        <v>954</v>
      </c>
      <c r="G432" s="52"/>
      <c r="H432" s="52"/>
      <c r="I432" s="52"/>
      <c r="J432" s="52"/>
      <c r="K432" s="43"/>
      <c r="L432" s="486"/>
      <c r="M432" s="590"/>
      <c r="N432" s="591"/>
      <c r="O432" s="487"/>
      <c r="P432" s="39"/>
      <c r="Q432" s="655" t="s">
        <v>948</v>
      </c>
      <c r="R432" s="487"/>
      <c r="S432" s="39"/>
    </row>
    <row r="433" ht="15.75" customHeight="1">
      <c r="A433" s="37"/>
      <c r="B433" s="556"/>
      <c r="C433" s="652"/>
      <c r="D433" s="107"/>
      <c r="E433" s="40"/>
      <c r="F433" s="654" t="s">
        <v>486</v>
      </c>
      <c r="K433" s="55"/>
      <c r="L433" s="486"/>
      <c r="M433" s="590"/>
      <c r="N433" s="591"/>
      <c r="O433" s="487"/>
      <c r="P433" s="39"/>
      <c r="Q433" s="540"/>
      <c r="R433" s="487"/>
      <c r="S433" s="39"/>
    </row>
    <row r="434" ht="15.75" customHeight="1">
      <c r="A434" s="37"/>
      <c r="B434" s="556"/>
      <c r="C434" s="652"/>
      <c r="D434" s="107"/>
      <c r="E434" s="40"/>
      <c r="F434" s="56"/>
      <c r="G434" s="95"/>
      <c r="H434" s="95"/>
      <c r="I434" s="95"/>
      <c r="J434" s="95"/>
      <c r="K434" s="57"/>
      <c r="L434" s="486"/>
      <c r="M434" s="590"/>
      <c r="N434" s="591"/>
      <c r="O434" s="487"/>
      <c r="P434" s="39"/>
      <c r="Q434" s="540"/>
      <c r="R434" s="487"/>
      <c r="S434" s="39"/>
    </row>
    <row r="435" ht="15.75" customHeight="1">
      <c r="A435" s="37"/>
      <c r="B435" s="556"/>
      <c r="C435" s="652"/>
      <c r="D435" s="107"/>
      <c r="E435" s="40"/>
      <c r="F435" s="654" t="s">
        <v>949</v>
      </c>
      <c r="K435" s="55"/>
      <c r="L435" s="486"/>
      <c r="M435" s="590"/>
      <c r="N435" s="591"/>
      <c r="O435" s="487"/>
      <c r="P435" s="656" t="s">
        <v>955</v>
      </c>
      <c r="Q435" s="540"/>
      <c r="R435" s="487"/>
      <c r="S435" s="39"/>
    </row>
    <row r="436" ht="15.75" customHeight="1">
      <c r="A436" s="37"/>
      <c r="B436" s="556"/>
      <c r="C436" s="652"/>
      <c r="D436" s="107"/>
      <c r="E436" s="40"/>
      <c r="F436" s="54"/>
      <c r="K436" s="55"/>
      <c r="L436" s="486"/>
      <c r="M436" s="590"/>
      <c r="N436" s="591"/>
      <c r="O436" s="487"/>
      <c r="P436" s="584"/>
      <c r="Q436" s="540"/>
      <c r="R436" s="487"/>
      <c r="S436" s="39"/>
    </row>
    <row r="437" ht="32.25" customHeight="1">
      <c r="A437" s="37"/>
      <c r="B437" s="556"/>
      <c r="C437" s="652"/>
      <c r="D437" s="107"/>
      <c r="E437" s="40"/>
      <c r="F437" s="56"/>
      <c r="G437" s="95"/>
      <c r="H437" s="95"/>
      <c r="I437" s="95"/>
      <c r="J437" s="95"/>
      <c r="K437" s="57"/>
      <c r="L437" s="486"/>
      <c r="M437" s="590"/>
      <c r="N437" s="591"/>
      <c r="O437" s="487"/>
      <c r="P437" s="584"/>
      <c r="Q437" s="540"/>
      <c r="R437" s="487"/>
      <c r="S437" s="39"/>
    </row>
    <row r="438" ht="32.25" customHeight="1">
      <c r="A438" s="37"/>
      <c r="B438" s="556"/>
      <c r="C438" s="652"/>
      <c r="D438" s="107"/>
      <c r="E438" s="40"/>
      <c r="F438" s="555" t="s">
        <v>760</v>
      </c>
      <c r="G438" s="52"/>
      <c r="H438" s="52"/>
      <c r="I438" s="52"/>
      <c r="J438" s="52"/>
      <c r="K438" s="43"/>
      <c r="L438" s="486"/>
      <c r="M438" s="590"/>
      <c r="N438" s="591"/>
      <c r="O438" s="487"/>
      <c r="P438" s="113"/>
      <c r="Q438" s="540"/>
      <c r="R438" s="487"/>
      <c r="S438" s="39"/>
    </row>
    <row r="439" ht="15.75" customHeight="1">
      <c r="A439" s="37"/>
      <c r="B439" s="556"/>
      <c r="C439" s="652"/>
      <c r="D439" s="107"/>
      <c r="E439" s="40"/>
      <c r="F439" s="657"/>
      <c r="G439" s="657"/>
      <c r="H439" s="657"/>
      <c r="I439" s="657"/>
      <c r="J439" s="657"/>
      <c r="K439" s="657"/>
      <c r="L439" s="486"/>
      <c r="M439" s="590"/>
      <c r="N439" s="591"/>
      <c r="O439" s="487"/>
      <c r="P439" s="39"/>
      <c r="Q439" s="540"/>
      <c r="R439" s="487"/>
      <c r="S439" s="39"/>
    </row>
    <row r="440" ht="15.75" customHeight="1">
      <c r="A440" s="37"/>
      <c r="B440" s="556"/>
      <c r="C440" s="652"/>
      <c r="D440" s="107"/>
      <c r="E440" s="40"/>
      <c r="F440" s="658" t="s">
        <v>951</v>
      </c>
      <c r="G440" s="658" t="s">
        <v>951</v>
      </c>
      <c r="H440" s="658" t="s">
        <v>951</v>
      </c>
      <c r="I440" s="658" t="s">
        <v>951</v>
      </c>
      <c r="J440" s="658" t="s">
        <v>951</v>
      </c>
      <c r="K440" s="658" t="s">
        <v>951</v>
      </c>
      <c r="L440" s="486"/>
      <c r="M440" s="590"/>
      <c r="N440" s="591"/>
      <c r="O440" s="487"/>
      <c r="P440" s="39"/>
      <c r="Q440" s="540"/>
      <c r="R440" s="487"/>
      <c r="S440" s="39"/>
    </row>
    <row r="441" ht="15.75" customHeight="1">
      <c r="A441" s="37"/>
      <c r="B441" s="556"/>
      <c r="C441" s="652"/>
      <c r="D441" s="107"/>
      <c r="E441" s="40"/>
      <c r="F441" s="659" t="s">
        <v>952</v>
      </c>
      <c r="G441" s="93"/>
      <c r="H441" s="93"/>
      <c r="I441" s="93"/>
      <c r="J441" s="93"/>
      <c r="K441" s="51"/>
      <c r="L441" s="486"/>
      <c r="M441" s="590"/>
      <c r="N441" s="591"/>
      <c r="O441" s="487"/>
      <c r="P441" s="39"/>
      <c r="Q441" s="540"/>
      <c r="R441" s="487"/>
      <c r="S441" s="39"/>
    </row>
    <row r="442" ht="15.75" customHeight="1">
      <c r="A442" s="37"/>
      <c r="B442" s="556"/>
      <c r="C442" s="652"/>
      <c r="D442" s="107"/>
      <c r="E442" s="40"/>
      <c r="F442" s="54"/>
      <c r="K442" s="55"/>
      <c r="L442" s="486"/>
      <c r="M442" s="590"/>
      <c r="N442" s="591"/>
      <c r="O442" s="487"/>
      <c r="P442" s="39"/>
      <c r="Q442" s="540"/>
      <c r="R442" s="487"/>
      <c r="S442" s="39"/>
    </row>
    <row r="443" ht="15.75" customHeight="1">
      <c r="A443" s="37"/>
      <c r="B443" s="556"/>
      <c r="C443" s="652"/>
      <c r="D443" s="107"/>
      <c r="E443" s="40"/>
      <c r="F443" s="56"/>
      <c r="G443" s="95"/>
      <c r="H443" s="95"/>
      <c r="I443" s="95"/>
      <c r="J443" s="95"/>
      <c r="K443" s="57"/>
      <c r="L443" s="486"/>
      <c r="M443" s="590"/>
      <c r="N443" s="591"/>
      <c r="O443" s="487"/>
      <c r="P443" s="39"/>
      <c r="Q443" s="495"/>
      <c r="R443" s="487"/>
      <c r="S443" s="39"/>
    </row>
    <row r="444" ht="15.75" customHeight="1">
      <c r="A444" s="37"/>
      <c r="B444" s="556"/>
      <c r="C444" s="652"/>
      <c r="D444" s="653" t="s">
        <v>956</v>
      </c>
      <c r="E444" s="40"/>
      <c r="F444" s="567" t="s">
        <v>957</v>
      </c>
      <c r="G444" s="52"/>
      <c r="H444" s="52"/>
      <c r="I444" s="52"/>
      <c r="J444" s="52"/>
      <c r="K444" s="43"/>
      <c r="L444" s="486"/>
      <c r="M444" s="590"/>
      <c r="N444" s="591"/>
      <c r="O444" s="487"/>
      <c r="P444" s="39"/>
      <c r="Q444" s="655" t="s">
        <v>948</v>
      </c>
      <c r="R444" s="487"/>
      <c r="S444" s="39"/>
    </row>
    <row r="445" ht="15.75" customHeight="1">
      <c r="A445" s="37"/>
      <c r="B445" s="556"/>
      <c r="C445" s="652"/>
      <c r="D445" s="107"/>
      <c r="E445" s="40"/>
      <c r="F445" s="654" t="s">
        <v>486</v>
      </c>
      <c r="K445" s="55"/>
      <c r="L445" s="486"/>
      <c r="M445" s="590"/>
      <c r="N445" s="591"/>
      <c r="O445" s="487"/>
      <c r="P445" s="39"/>
      <c r="Q445" s="540"/>
      <c r="R445" s="487"/>
      <c r="S445" s="39"/>
    </row>
    <row r="446" ht="15.75" customHeight="1">
      <c r="A446" s="37"/>
      <c r="B446" s="556"/>
      <c r="C446" s="652"/>
      <c r="D446" s="107"/>
      <c r="E446" s="40"/>
      <c r="F446" s="56"/>
      <c r="G446" s="95"/>
      <c r="H446" s="95"/>
      <c r="I446" s="95"/>
      <c r="J446" s="95"/>
      <c r="K446" s="57"/>
      <c r="L446" s="486"/>
      <c r="M446" s="590"/>
      <c r="N446" s="591"/>
      <c r="O446" s="487"/>
      <c r="P446" s="39"/>
      <c r="Q446" s="540"/>
      <c r="R446" s="487"/>
      <c r="S446" s="39"/>
    </row>
    <row r="447" ht="15.75" customHeight="1">
      <c r="A447" s="37"/>
      <c r="B447" s="556"/>
      <c r="C447" s="652"/>
      <c r="D447" s="107"/>
      <c r="E447" s="40"/>
      <c r="F447" s="654" t="s">
        <v>951</v>
      </c>
      <c r="K447" s="55"/>
      <c r="L447" s="486"/>
      <c r="M447" s="590"/>
      <c r="N447" s="591"/>
      <c r="O447" s="487"/>
      <c r="P447" s="39"/>
      <c r="Q447" s="540"/>
      <c r="R447" s="487"/>
      <c r="S447" s="39"/>
    </row>
    <row r="448" ht="15.75" customHeight="1">
      <c r="A448" s="37"/>
      <c r="B448" s="556"/>
      <c r="C448" s="652"/>
      <c r="D448" s="107"/>
      <c r="E448" s="40"/>
      <c r="F448" s="54"/>
      <c r="K448" s="55"/>
      <c r="L448" s="486"/>
      <c r="M448" s="590"/>
      <c r="N448" s="591"/>
      <c r="O448" s="487"/>
      <c r="P448" s="39"/>
      <c r="Q448" s="540"/>
      <c r="R448" s="487"/>
      <c r="S448" s="39"/>
    </row>
    <row r="449" ht="15.75" customHeight="1">
      <c r="A449" s="37"/>
      <c r="B449" s="556"/>
      <c r="C449" s="652"/>
      <c r="D449" s="107"/>
      <c r="E449" s="40"/>
      <c r="F449" s="54"/>
      <c r="K449" s="55"/>
      <c r="L449" s="486"/>
      <c r="M449" s="590"/>
      <c r="N449" s="591"/>
      <c r="O449" s="487"/>
      <c r="P449" s="592"/>
      <c r="Q449" s="495"/>
      <c r="R449" s="487"/>
      <c r="S449" s="39"/>
    </row>
    <row r="450" ht="15.75" customHeight="1">
      <c r="A450" s="39"/>
      <c r="B450" s="608"/>
      <c r="C450" s="487"/>
      <c r="D450" s="39"/>
      <c r="E450" s="114"/>
      <c r="F450" s="661" t="s">
        <v>958</v>
      </c>
      <c r="G450" s="52"/>
      <c r="H450" s="52"/>
      <c r="I450" s="52"/>
      <c r="J450" s="52"/>
      <c r="K450" s="43"/>
      <c r="L450" s="486"/>
      <c r="M450" s="487"/>
      <c r="N450" s="488"/>
      <c r="O450" s="487"/>
      <c r="P450" s="39"/>
      <c r="Q450" s="650" t="s">
        <v>616</v>
      </c>
      <c r="R450" s="487"/>
      <c r="S450" s="39"/>
    </row>
    <row r="451" ht="15.75" customHeight="1">
      <c r="A451" s="39"/>
      <c r="B451" s="608"/>
      <c r="C451" s="487"/>
      <c r="D451" s="39"/>
      <c r="E451" s="114"/>
      <c r="F451" s="654" t="s">
        <v>959</v>
      </c>
      <c r="K451" s="55"/>
      <c r="L451" s="486"/>
      <c r="M451" s="487"/>
      <c r="N451" s="488"/>
      <c r="O451" s="487"/>
      <c r="P451" s="39"/>
      <c r="Q451" s="55"/>
      <c r="R451" s="487"/>
      <c r="S451" s="39"/>
    </row>
    <row r="452" ht="15.75" customHeight="1">
      <c r="A452" s="39"/>
      <c r="B452" s="608"/>
      <c r="C452" s="487"/>
      <c r="D452" s="39"/>
      <c r="E452" s="114"/>
      <c r="F452" s="54"/>
      <c r="K452" s="55"/>
      <c r="L452" s="486"/>
      <c r="M452" s="487"/>
      <c r="N452" s="488"/>
      <c r="O452" s="487"/>
      <c r="P452" s="39"/>
      <c r="Q452" s="55"/>
      <c r="R452" s="487"/>
      <c r="S452" s="39"/>
    </row>
    <row r="453" ht="15.75" customHeight="1">
      <c r="A453" s="39"/>
      <c r="B453" s="608"/>
      <c r="C453" s="487"/>
      <c r="D453" s="39"/>
      <c r="E453" s="114"/>
      <c r="F453" s="56"/>
      <c r="G453" s="95"/>
      <c r="H453" s="95"/>
      <c r="I453" s="95"/>
      <c r="J453" s="95"/>
      <c r="K453" s="57"/>
      <c r="L453" s="486"/>
      <c r="M453" s="487"/>
      <c r="N453" s="488"/>
      <c r="O453" s="487"/>
      <c r="P453" s="39"/>
      <c r="Q453" s="55"/>
      <c r="R453" s="487"/>
      <c r="S453" s="39"/>
    </row>
    <row r="454" ht="15.75" customHeight="1">
      <c r="A454" s="39"/>
      <c r="B454" s="608"/>
      <c r="C454" s="487"/>
      <c r="D454" s="39"/>
      <c r="E454" s="114"/>
      <c r="F454" s="555" t="s">
        <v>760</v>
      </c>
      <c r="G454" s="52"/>
      <c r="H454" s="52"/>
      <c r="I454" s="52"/>
      <c r="J454" s="52"/>
      <c r="K454" s="43"/>
      <c r="L454" s="486"/>
      <c r="M454" s="487"/>
      <c r="N454" s="488"/>
      <c r="O454" s="487"/>
      <c r="P454" s="39"/>
      <c r="Q454" s="55"/>
      <c r="R454" s="487"/>
      <c r="S454" s="39"/>
    </row>
    <row r="455" ht="15.75" customHeight="1">
      <c r="A455" s="39"/>
      <c r="B455" s="608"/>
      <c r="C455" s="487"/>
      <c r="D455" s="39"/>
      <c r="E455" s="114"/>
      <c r="F455" s="654" t="s">
        <v>960</v>
      </c>
      <c r="K455" s="55"/>
      <c r="L455" s="486"/>
      <c r="M455" s="487"/>
      <c r="N455" s="488"/>
      <c r="O455" s="487"/>
      <c r="P455" s="39"/>
      <c r="Q455" s="55"/>
      <c r="R455" s="487"/>
      <c r="S455" s="39"/>
    </row>
    <row r="456" ht="15.75" customHeight="1">
      <c r="A456" s="39"/>
      <c r="B456" s="608"/>
      <c r="C456" s="487"/>
      <c r="D456" s="39"/>
      <c r="E456" s="114"/>
      <c r="F456" s="54"/>
      <c r="K456" s="55"/>
      <c r="L456" s="486"/>
      <c r="M456" s="487"/>
      <c r="N456" s="488"/>
      <c r="O456" s="487"/>
      <c r="P456" s="39"/>
      <c r="Q456" s="55"/>
      <c r="R456" s="487"/>
      <c r="S456" s="39"/>
    </row>
    <row r="457" ht="15.75" customHeight="1">
      <c r="A457" s="39"/>
      <c r="B457" s="608"/>
      <c r="C457" s="487"/>
      <c r="D457" s="39"/>
      <c r="E457" s="114"/>
      <c r="F457" s="56"/>
      <c r="G457" s="95"/>
      <c r="H457" s="95"/>
      <c r="I457" s="95"/>
      <c r="J457" s="95"/>
      <c r="K457" s="57"/>
      <c r="L457" s="486"/>
      <c r="M457" s="487"/>
      <c r="N457" s="488"/>
      <c r="O457" s="487"/>
      <c r="P457" s="39"/>
      <c r="Q457" s="55"/>
      <c r="R457" s="487"/>
      <c r="S457" s="39"/>
    </row>
    <row r="458" ht="15.75" customHeight="1">
      <c r="A458" s="39"/>
      <c r="B458" s="608"/>
      <c r="C458" s="487"/>
      <c r="D458" s="39"/>
      <c r="E458" s="114"/>
      <c r="F458" s="555" t="s">
        <v>760</v>
      </c>
      <c r="G458" s="52"/>
      <c r="H458" s="52"/>
      <c r="I458" s="52"/>
      <c r="J458" s="52"/>
      <c r="K458" s="43"/>
      <c r="L458" s="486"/>
      <c r="M458" s="487"/>
      <c r="N458" s="488"/>
      <c r="O458" s="487"/>
      <c r="P458" s="39"/>
      <c r="Q458" s="55"/>
      <c r="R458" s="487"/>
      <c r="S458" s="39"/>
    </row>
    <row r="459" ht="15.75" customHeight="1">
      <c r="A459" s="39"/>
      <c r="B459" s="608"/>
      <c r="C459" s="487"/>
      <c r="D459" s="39"/>
      <c r="E459" s="114"/>
      <c r="F459" s="662" t="s">
        <v>961</v>
      </c>
      <c r="G459" s="428" t="s">
        <v>962</v>
      </c>
      <c r="H459" s="428" t="s">
        <v>963</v>
      </c>
      <c r="I459" s="428" t="s">
        <v>964</v>
      </c>
      <c r="J459" s="30"/>
      <c r="K459" s="55"/>
      <c r="L459" s="486"/>
      <c r="M459" s="487"/>
      <c r="N459" s="488"/>
      <c r="O459" s="487"/>
      <c r="P459" s="39"/>
      <c r="Q459" s="55"/>
      <c r="R459" s="487"/>
      <c r="S459" s="39"/>
    </row>
    <row r="460" ht="15.75" customHeight="1">
      <c r="A460" s="39"/>
      <c r="B460" s="608"/>
      <c r="C460" s="487"/>
      <c r="D460" s="39"/>
      <c r="E460" s="114"/>
      <c r="F460" s="657"/>
      <c r="G460" s="663"/>
      <c r="H460" s="663"/>
      <c r="I460" s="663"/>
      <c r="J460" s="95"/>
      <c r="K460" s="57"/>
      <c r="L460" s="486"/>
      <c r="M460" s="487"/>
      <c r="N460" s="488"/>
      <c r="O460" s="487"/>
      <c r="P460" s="39"/>
      <c r="Q460" s="55"/>
      <c r="R460" s="487"/>
      <c r="S460" s="39"/>
    </row>
    <row r="461" ht="15.75" customHeight="1">
      <c r="A461" s="39"/>
      <c r="B461" s="608"/>
      <c r="C461" s="487"/>
      <c r="D461" s="39"/>
      <c r="E461" s="114"/>
      <c r="F461" s="134" t="s">
        <v>895</v>
      </c>
      <c r="K461" s="55"/>
      <c r="L461" s="486"/>
      <c r="M461" s="487"/>
      <c r="N461" s="488"/>
      <c r="O461" s="487"/>
      <c r="P461" s="39"/>
      <c r="Q461" s="55"/>
      <c r="R461" s="487"/>
      <c r="S461" s="39"/>
    </row>
    <row r="462" ht="15.75" customHeight="1">
      <c r="A462" s="39"/>
      <c r="B462" s="608"/>
      <c r="C462" s="487"/>
      <c r="D462" s="39"/>
      <c r="E462" s="114"/>
      <c r="F462" s="54"/>
      <c r="K462" s="55"/>
      <c r="L462" s="486"/>
      <c r="M462" s="487"/>
      <c r="N462" s="488"/>
      <c r="O462" s="487"/>
      <c r="P462" s="39"/>
      <c r="Q462" s="55"/>
      <c r="R462" s="487"/>
      <c r="S462" s="39"/>
    </row>
    <row r="463" ht="15.75" customHeight="1">
      <c r="A463" s="39"/>
      <c r="B463" s="608"/>
      <c r="C463" s="487"/>
      <c r="D463" s="39"/>
      <c r="E463" s="114"/>
      <c r="F463" s="56"/>
      <c r="G463" s="95"/>
      <c r="H463" s="95"/>
      <c r="I463" s="95"/>
      <c r="J463" s="95"/>
      <c r="K463" s="57"/>
      <c r="L463" s="486"/>
      <c r="M463" s="487"/>
      <c r="N463" s="488"/>
      <c r="O463" s="487"/>
      <c r="P463" s="39"/>
      <c r="Q463" s="459"/>
      <c r="R463" s="487"/>
      <c r="S463" s="39"/>
    </row>
    <row r="464" ht="15.75" customHeight="1">
      <c r="A464" s="37"/>
      <c r="B464" s="484"/>
      <c r="C464" s="485"/>
      <c r="D464" s="37"/>
      <c r="E464" s="40"/>
      <c r="F464" s="664" t="s">
        <v>965</v>
      </c>
      <c r="G464" s="52"/>
      <c r="H464" s="52"/>
      <c r="I464" s="52"/>
      <c r="J464" s="52"/>
      <c r="K464" s="43"/>
      <c r="L464" s="486"/>
      <c r="M464" s="487"/>
      <c r="N464" s="488"/>
      <c r="O464" s="487"/>
      <c r="P464" s="39"/>
      <c r="Q464" s="650" t="s">
        <v>616</v>
      </c>
      <c r="R464" s="487"/>
      <c r="S464" s="39"/>
    </row>
    <row r="465" ht="15.75" customHeight="1">
      <c r="A465" s="37"/>
      <c r="B465" s="484"/>
      <c r="C465" s="485"/>
      <c r="D465" s="37"/>
      <c r="E465" s="40"/>
      <c r="F465" s="587" t="s">
        <v>486</v>
      </c>
      <c r="G465" s="93"/>
      <c r="H465" s="93"/>
      <c r="I465" s="93"/>
      <c r="J465" s="93"/>
      <c r="K465" s="51"/>
      <c r="L465" s="486"/>
      <c r="M465" s="487"/>
      <c r="N465" s="488"/>
      <c r="O465" s="487"/>
      <c r="P465" s="39"/>
      <c r="Q465" s="55"/>
      <c r="R465" s="487"/>
      <c r="S465" s="39"/>
    </row>
    <row r="466" ht="15.75" customHeight="1">
      <c r="A466" s="37"/>
      <c r="B466" s="484"/>
      <c r="C466" s="485"/>
      <c r="D466" s="37"/>
      <c r="E466" s="40"/>
      <c r="F466" s="54"/>
      <c r="K466" s="55"/>
      <c r="L466" s="486"/>
      <c r="M466" s="487"/>
      <c r="N466" s="488"/>
      <c r="O466" s="487"/>
      <c r="P466" s="39"/>
      <c r="Q466" s="55"/>
      <c r="R466" s="487"/>
      <c r="S466" s="39"/>
    </row>
    <row r="467" ht="15.75" customHeight="1">
      <c r="A467" s="37"/>
      <c r="B467" s="484"/>
      <c r="C467" s="485"/>
      <c r="D467" s="37"/>
      <c r="E467" s="40"/>
      <c r="F467" s="56"/>
      <c r="G467" s="95"/>
      <c r="H467" s="95"/>
      <c r="I467" s="95"/>
      <c r="J467" s="95"/>
      <c r="K467" s="57"/>
      <c r="L467" s="486"/>
      <c r="M467" s="487"/>
      <c r="N467" s="488"/>
      <c r="O467" s="487"/>
      <c r="P467" s="39"/>
      <c r="Q467" s="55"/>
      <c r="R467" s="487"/>
      <c r="S467" s="39"/>
    </row>
    <row r="468" ht="15.75" customHeight="1">
      <c r="A468" s="37"/>
      <c r="B468" s="484"/>
      <c r="C468" s="485"/>
      <c r="D468" s="37"/>
      <c r="E468" s="40"/>
      <c r="F468" s="534" t="s">
        <v>966</v>
      </c>
      <c r="G468" s="607" t="s">
        <v>759</v>
      </c>
      <c r="H468" s="51"/>
      <c r="I468" s="534" t="s">
        <v>966</v>
      </c>
      <c r="J468" s="607" t="s">
        <v>759</v>
      </c>
      <c r="K468" s="51"/>
      <c r="L468" s="486"/>
      <c r="M468" s="487"/>
      <c r="N468" s="488"/>
      <c r="O468" s="487"/>
      <c r="P468" s="39"/>
      <c r="Q468" s="55"/>
      <c r="R468" s="487"/>
      <c r="S468" s="39"/>
    </row>
    <row r="469" ht="15.75" customHeight="1">
      <c r="A469" s="37"/>
      <c r="B469" s="484"/>
      <c r="C469" s="485"/>
      <c r="D469" s="37"/>
      <c r="E469" s="40"/>
      <c r="F469" s="538" t="s">
        <v>138</v>
      </c>
      <c r="G469" s="54"/>
      <c r="H469" s="55"/>
      <c r="I469" s="538" t="s">
        <v>138</v>
      </c>
      <c r="J469" s="54"/>
      <c r="K469" s="55"/>
      <c r="L469" s="486"/>
      <c r="M469" s="487"/>
      <c r="N469" s="488"/>
      <c r="O469" s="487"/>
      <c r="P469" s="39"/>
      <c r="Q469" s="55"/>
      <c r="R469" s="487"/>
      <c r="S469" s="39"/>
    </row>
    <row r="470" ht="15.75" customHeight="1">
      <c r="A470" s="73"/>
      <c r="B470" s="106"/>
      <c r="C470" s="467"/>
      <c r="D470" s="73"/>
      <c r="E470" s="468"/>
      <c r="F470" s="53"/>
      <c r="G470" s="56"/>
      <c r="H470" s="57"/>
      <c r="I470" s="53"/>
      <c r="J470" s="56"/>
      <c r="K470" s="57"/>
      <c r="L470" s="486"/>
      <c r="M470" s="470"/>
      <c r="N470" s="471"/>
      <c r="O470" s="470"/>
      <c r="P470" s="38"/>
      <c r="Q470" s="459"/>
      <c r="R470" s="470"/>
      <c r="S470" s="38"/>
    </row>
    <row r="471" ht="15.75" customHeight="1">
      <c r="A471" s="65"/>
      <c r="B471" s="106"/>
      <c r="C471" s="467"/>
      <c r="D471" s="73"/>
      <c r="E471" s="468"/>
      <c r="F471" s="555" t="s">
        <v>760</v>
      </c>
      <c r="G471" s="52"/>
      <c r="H471" s="52"/>
      <c r="I471" s="52"/>
      <c r="J471" s="52"/>
      <c r="K471" s="43"/>
      <c r="L471" s="486"/>
      <c r="M471" s="590"/>
      <c r="N471" s="591"/>
      <c r="O471" s="590"/>
      <c r="P471" s="592"/>
      <c r="Q471" s="665"/>
      <c r="R471" s="590"/>
      <c r="S471" s="592"/>
    </row>
    <row r="472" ht="15.75" customHeight="1">
      <c r="A472" s="473" t="s">
        <v>967</v>
      </c>
      <c r="B472" s="474" t="s">
        <v>597</v>
      </c>
      <c r="C472" s="475"/>
      <c r="D472" s="497"/>
      <c r="E472" s="477"/>
      <c r="F472" s="498" t="s">
        <v>967</v>
      </c>
      <c r="G472" s="93"/>
      <c r="H472" s="93"/>
      <c r="I472" s="93"/>
      <c r="J472" s="93"/>
      <c r="K472" s="51"/>
      <c r="L472" s="486"/>
      <c r="M472" s="480"/>
      <c r="N472" s="481"/>
      <c r="O472" s="480"/>
      <c r="P472" s="483"/>
      <c r="Q472" s="481"/>
      <c r="R472" s="480"/>
      <c r="S472" s="483"/>
    </row>
    <row r="473" ht="15.75" customHeight="1">
      <c r="A473" s="37"/>
      <c r="B473" s="499" t="s">
        <v>968</v>
      </c>
      <c r="C473" s="485"/>
      <c r="D473" s="37"/>
      <c r="E473" s="40"/>
      <c r="F473" s="56"/>
      <c r="G473" s="95"/>
      <c r="H473" s="95"/>
      <c r="I473" s="95"/>
      <c r="J473" s="95"/>
      <c r="K473" s="57"/>
      <c r="L473" s="486"/>
      <c r="M473" s="487"/>
      <c r="N473" s="488"/>
      <c r="O473" s="487"/>
      <c r="P473" s="39"/>
      <c r="Q473" s="488"/>
      <c r="R473" s="487"/>
      <c r="S473" s="39"/>
    </row>
    <row r="474" ht="15.75" customHeight="1">
      <c r="A474" s="37"/>
      <c r="B474" s="488"/>
      <c r="C474" s="485"/>
      <c r="D474" s="37"/>
      <c r="E474" s="666"/>
      <c r="F474" s="503" t="s">
        <v>969</v>
      </c>
      <c r="G474" s="93"/>
      <c r="H474" s="93"/>
      <c r="I474" s="93"/>
      <c r="J474" s="93"/>
      <c r="K474" s="51"/>
      <c r="L474" s="486"/>
      <c r="M474" s="487"/>
      <c r="N474" s="488"/>
      <c r="O474" s="487"/>
      <c r="P474" s="39"/>
      <c r="Q474" s="488"/>
      <c r="R474" s="487"/>
      <c r="S474" s="39"/>
    </row>
    <row r="475" ht="15.75" customHeight="1">
      <c r="A475" s="37"/>
      <c r="B475" s="488"/>
      <c r="C475" s="485"/>
      <c r="D475" s="37"/>
      <c r="E475" s="457"/>
      <c r="F475" s="54"/>
      <c r="K475" s="55"/>
      <c r="L475" s="486"/>
      <c r="M475" s="487"/>
      <c r="N475" s="488"/>
      <c r="O475" s="487"/>
      <c r="P475" s="39"/>
      <c r="Q475" s="488"/>
      <c r="R475" s="487"/>
      <c r="S475" s="39"/>
    </row>
    <row r="476" ht="15.75" customHeight="1">
      <c r="A476" s="37"/>
      <c r="B476" s="488"/>
      <c r="C476" s="485"/>
      <c r="D476" s="37"/>
      <c r="E476" s="666"/>
      <c r="F476" s="54"/>
      <c r="K476" s="55"/>
      <c r="L476" s="486"/>
      <c r="M476" s="487"/>
      <c r="N476" s="488"/>
      <c r="O476" s="487"/>
      <c r="P476" s="39"/>
      <c r="Q476" s="488"/>
      <c r="R476" s="487"/>
      <c r="S476" s="39"/>
    </row>
    <row r="477" ht="15.75" customHeight="1">
      <c r="A477" s="37"/>
      <c r="B477" s="488"/>
      <c r="C477" s="485"/>
      <c r="D477" s="37"/>
      <c r="E477" s="457"/>
      <c r="F477" s="56"/>
      <c r="G477" s="95"/>
      <c r="H477" s="95"/>
      <c r="I477" s="95"/>
      <c r="J477" s="95"/>
      <c r="K477" s="57"/>
      <c r="L477" s="486"/>
      <c r="M477" s="487"/>
      <c r="N477" s="488"/>
      <c r="O477" s="487"/>
      <c r="P477" s="39"/>
      <c r="Q477" s="488"/>
      <c r="R477" s="487"/>
      <c r="S477" s="39"/>
    </row>
    <row r="478" ht="15.75" customHeight="1">
      <c r="A478" s="473" t="s">
        <v>970</v>
      </c>
      <c r="B478" s="474" t="s">
        <v>597</v>
      </c>
      <c r="C478" s="475"/>
      <c r="D478" s="497"/>
      <c r="E478" s="477"/>
      <c r="F478" s="498" t="s">
        <v>970</v>
      </c>
      <c r="G478" s="93"/>
      <c r="H478" s="93"/>
      <c r="I478" s="93"/>
      <c r="J478" s="93"/>
      <c r="K478" s="51"/>
      <c r="L478" s="486"/>
      <c r="M478" s="480"/>
      <c r="N478" s="481"/>
      <c r="O478" s="480"/>
      <c r="P478" s="483"/>
      <c r="Q478" s="481"/>
      <c r="R478" s="480"/>
      <c r="S478" s="483"/>
    </row>
    <row r="479" ht="15.75" customHeight="1">
      <c r="A479" s="37"/>
      <c r="B479" s="499" t="s">
        <v>971</v>
      </c>
      <c r="C479" s="485"/>
      <c r="D479" s="37"/>
      <c r="E479" s="40"/>
      <c r="F479" s="56"/>
      <c r="G479" s="95"/>
      <c r="H479" s="95"/>
      <c r="I479" s="95"/>
      <c r="J479" s="95"/>
      <c r="K479" s="57"/>
      <c r="L479" s="486"/>
      <c r="M479" s="487"/>
      <c r="N479" s="488"/>
      <c r="O479" s="487"/>
      <c r="P479" s="39"/>
      <c r="Q479" s="488"/>
      <c r="R479" s="487"/>
      <c r="S479" s="39"/>
    </row>
    <row r="480" ht="15.75" customHeight="1">
      <c r="A480" s="37"/>
      <c r="B480" s="593"/>
      <c r="C480" s="485"/>
      <c r="D480" s="37"/>
      <c r="E480" s="40"/>
      <c r="F480" s="667" t="s">
        <v>972</v>
      </c>
      <c r="G480" s="93"/>
      <c r="H480" s="93"/>
      <c r="I480" s="93"/>
      <c r="J480" s="93"/>
      <c r="K480" s="51"/>
      <c r="L480" s="486"/>
      <c r="M480" s="487"/>
      <c r="N480" s="488"/>
      <c r="O480" s="487"/>
      <c r="P480" s="39"/>
      <c r="Q480" s="668" t="s">
        <v>616</v>
      </c>
      <c r="R480" s="487"/>
      <c r="S480" s="39"/>
    </row>
    <row r="481" ht="15.75" customHeight="1">
      <c r="A481" s="37"/>
      <c r="B481" s="593"/>
      <c r="C481" s="485"/>
      <c r="D481" s="37"/>
      <c r="E481" s="40"/>
      <c r="F481" s="54"/>
      <c r="K481" s="55"/>
      <c r="L481" s="486"/>
      <c r="M481" s="487"/>
      <c r="N481" s="488"/>
      <c r="O481" s="487"/>
      <c r="P481" s="39"/>
      <c r="R481" s="487"/>
      <c r="S481" s="39"/>
    </row>
    <row r="482" ht="15.75" customHeight="1">
      <c r="A482" s="37"/>
      <c r="B482" s="593"/>
      <c r="C482" s="485"/>
      <c r="D482" s="37"/>
      <c r="E482" s="40"/>
      <c r="F482" s="54"/>
      <c r="K482" s="55"/>
      <c r="L482" s="486"/>
      <c r="M482" s="487"/>
      <c r="N482" s="488"/>
      <c r="O482" s="487"/>
      <c r="P482" s="39"/>
      <c r="R482" s="487"/>
      <c r="S482" s="39"/>
    </row>
    <row r="483" ht="15.75" customHeight="1">
      <c r="A483" s="73"/>
      <c r="B483" s="601"/>
      <c r="C483" s="467"/>
      <c r="D483" s="73"/>
      <c r="E483" s="468"/>
      <c r="F483" s="56"/>
      <c r="G483" s="95"/>
      <c r="H483" s="95"/>
      <c r="I483" s="95"/>
      <c r="J483" s="95"/>
      <c r="K483" s="57"/>
      <c r="L483" s="486"/>
      <c r="M483" s="470"/>
      <c r="N483" s="471"/>
      <c r="O483" s="470"/>
      <c r="P483" s="38"/>
      <c r="Q483" s="112"/>
      <c r="R483" s="470"/>
      <c r="S483" s="38"/>
    </row>
    <row r="484" ht="15.75" customHeight="1">
      <c r="A484" s="473" t="s">
        <v>973</v>
      </c>
      <c r="B484" s="474" t="s">
        <v>597</v>
      </c>
      <c r="C484" s="475"/>
      <c r="D484" s="497"/>
      <c r="E484" s="477"/>
      <c r="F484" s="498" t="s">
        <v>974</v>
      </c>
      <c r="G484" s="93"/>
      <c r="H484" s="93"/>
      <c r="I484" s="93"/>
      <c r="J484" s="93"/>
      <c r="K484" s="51"/>
      <c r="L484" s="486"/>
      <c r="M484" s="480"/>
      <c r="N484" s="481"/>
      <c r="O484" s="480"/>
      <c r="P484" s="483"/>
      <c r="Q484" s="481"/>
      <c r="R484" s="480"/>
      <c r="S484" s="483"/>
    </row>
    <row r="485" ht="15.75" customHeight="1">
      <c r="A485" s="37"/>
      <c r="B485" s="499" t="s">
        <v>975</v>
      </c>
      <c r="C485" s="485"/>
      <c r="D485" s="37"/>
      <c r="E485" s="40"/>
      <c r="F485" s="56"/>
      <c r="G485" s="95"/>
      <c r="H485" s="95"/>
      <c r="I485" s="95"/>
      <c r="J485" s="95"/>
      <c r="K485" s="57"/>
      <c r="L485" s="486"/>
      <c r="M485" s="487"/>
      <c r="N485" s="488"/>
      <c r="O485" s="487"/>
      <c r="P485" s="39"/>
      <c r="Q485" s="488"/>
      <c r="R485" s="487"/>
      <c r="S485" s="39"/>
    </row>
    <row r="486" ht="15.75" customHeight="1">
      <c r="A486" s="37"/>
      <c r="B486" s="593"/>
      <c r="C486" s="485"/>
      <c r="D486" s="37"/>
      <c r="E486" s="40"/>
      <c r="F486" s="667" t="s">
        <v>976</v>
      </c>
      <c r="G486" s="93"/>
      <c r="H486" s="93"/>
      <c r="I486" s="93"/>
      <c r="J486" s="93"/>
      <c r="K486" s="51"/>
      <c r="L486" s="486"/>
      <c r="M486" s="487"/>
      <c r="N486" s="488"/>
      <c r="O486" s="487"/>
      <c r="P486" s="39"/>
      <c r="Q486" s="488"/>
      <c r="R486" s="487"/>
      <c r="S486" s="39"/>
    </row>
    <row r="487" ht="15.75" customHeight="1">
      <c r="A487" s="37"/>
      <c r="B487" s="593"/>
      <c r="C487" s="485"/>
      <c r="D487" s="37"/>
      <c r="E487" s="40"/>
      <c r="F487" s="54"/>
      <c r="K487" s="55"/>
      <c r="L487" s="486"/>
      <c r="M487" s="487"/>
      <c r="N487" s="488"/>
      <c r="O487" s="487"/>
      <c r="P487" s="39"/>
      <c r="Q487" s="488"/>
      <c r="R487" s="487"/>
      <c r="S487" s="39"/>
    </row>
    <row r="488" ht="15.75" customHeight="1">
      <c r="A488" s="37"/>
      <c r="B488" s="593"/>
      <c r="C488" s="485"/>
      <c r="D488" s="37"/>
      <c r="E488" s="40"/>
      <c r="F488" s="54"/>
      <c r="K488" s="55"/>
      <c r="L488" s="486"/>
      <c r="M488" s="487"/>
      <c r="N488" s="488"/>
      <c r="O488" s="487"/>
      <c r="P488" s="39"/>
      <c r="Q488" s="488"/>
      <c r="R488" s="487"/>
      <c r="S488" s="39"/>
    </row>
    <row r="489" ht="15.75" customHeight="1">
      <c r="A489" s="669"/>
      <c r="B489" s="601"/>
      <c r="C489" s="467"/>
      <c r="D489" s="73"/>
      <c r="E489" s="468"/>
      <c r="F489" s="56"/>
      <c r="G489" s="95"/>
      <c r="H489" s="95"/>
      <c r="I489" s="95"/>
      <c r="J489" s="95"/>
      <c r="K489" s="57"/>
      <c r="L489" s="486"/>
      <c r="M489" s="470"/>
      <c r="N489" s="471"/>
      <c r="O489" s="470"/>
      <c r="P489" s="38"/>
      <c r="Q489" s="471"/>
      <c r="R489" s="470"/>
      <c r="S489" s="38"/>
    </row>
    <row r="490" ht="15.75" customHeight="1">
      <c r="A490" s="473" t="s">
        <v>977</v>
      </c>
      <c r="B490" s="474" t="s">
        <v>597</v>
      </c>
      <c r="C490" s="475"/>
      <c r="D490" s="497"/>
      <c r="E490" s="477"/>
      <c r="F490" s="520" t="s">
        <v>978</v>
      </c>
      <c r="G490" s="93"/>
      <c r="H490" s="93"/>
      <c r="I490" s="93"/>
      <c r="J490" s="93"/>
      <c r="K490" s="51"/>
      <c r="L490" s="486"/>
      <c r="M490" s="647" t="s">
        <v>979</v>
      </c>
      <c r="N490" s="481"/>
      <c r="O490" s="480"/>
      <c r="P490" s="483"/>
      <c r="Q490" s="670" t="s">
        <v>616</v>
      </c>
      <c r="R490" s="480"/>
      <c r="S490" s="483"/>
    </row>
    <row r="491" ht="15.75" customHeight="1">
      <c r="A491" s="671"/>
      <c r="B491" s="593"/>
      <c r="C491" s="485"/>
      <c r="D491" s="37"/>
      <c r="E491" s="40"/>
      <c r="F491" s="56"/>
      <c r="G491" s="95"/>
      <c r="H491" s="95"/>
      <c r="I491" s="95"/>
      <c r="J491" s="95"/>
      <c r="K491" s="57"/>
      <c r="L491" s="486"/>
      <c r="M491" s="456"/>
      <c r="N491" s="488"/>
      <c r="O491" s="487"/>
      <c r="P491" s="39"/>
      <c r="Q491" s="112"/>
      <c r="R491" s="487"/>
      <c r="S491" s="39"/>
    </row>
    <row r="492" hidden="1" ht="15.75" customHeight="1">
      <c r="A492" s="671"/>
      <c r="B492" s="671"/>
      <c r="C492" s="37"/>
      <c r="D492" s="37"/>
      <c r="E492" s="37"/>
      <c r="F492" s="671"/>
      <c r="G492" s="671"/>
      <c r="H492" s="671"/>
      <c r="I492" s="671"/>
      <c r="J492" s="672"/>
      <c r="K492" s="672"/>
      <c r="L492" s="39"/>
      <c r="M492" s="39"/>
      <c r="N492" s="39"/>
      <c r="O492" s="39"/>
      <c r="P492" s="39"/>
      <c r="Q492" s="39"/>
      <c r="R492" s="39"/>
      <c r="S492" s="39"/>
    </row>
    <row r="493" hidden="1" ht="15.75" customHeight="1">
      <c r="A493" s="671"/>
      <c r="B493" s="671"/>
      <c r="C493" s="37"/>
      <c r="D493" s="37"/>
      <c r="E493" s="37"/>
      <c r="F493" s="671"/>
      <c r="G493" s="671"/>
      <c r="H493" s="671"/>
      <c r="I493" s="671"/>
      <c r="J493" s="672"/>
      <c r="K493" s="672"/>
      <c r="L493" s="39"/>
      <c r="M493" s="39"/>
      <c r="N493" s="39"/>
      <c r="O493" s="39"/>
      <c r="P493" s="39"/>
      <c r="Q493" s="39"/>
      <c r="R493" s="39"/>
      <c r="S493" s="39"/>
    </row>
    <row r="494" hidden="1" ht="15.75" customHeight="1">
      <c r="A494" s="671"/>
      <c r="B494" s="671"/>
      <c r="C494" s="37"/>
      <c r="D494" s="37"/>
      <c r="E494" s="37"/>
      <c r="F494" s="671"/>
      <c r="G494" s="671"/>
      <c r="H494" s="671"/>
      <c r="I494" s="671"/>
      <c r="J494" s="672"/>
      <c r="K494" s="672"/>
      <c r="L494" s="39"/>
      <c r="M494" s="39"/>
      <c r="N494" s="39"/>
      <c r="O494" s="39"/>
      <c r="P494" s="39"/>
      <c r="Q494" s="39"/>
      <c r="R494" s="39"/>
      <c r="S494" s="39"/>
    </row>
    <row r="495" hidden="1" ht="15.75" customHeight="1">
      <c r="A495" s="671"/>
      <c r="B495" s="671"/>
      <c r="C495" s="37"/>
      <c r="D495" s="37"/>
      <c r="E495" s="37"/>
      <c r="F495" s="671"/>
      <c r="G495" s="671"/>
      <c r="H495" s="671"/>
      <c r="I495" s="671"/>
      <c r="J495" s="672"/>
      <c r="K495" s="672"/>
      <c r="L495" s="39"/>
      <c r="M495" s="39"/>
      <c r="N495" s="39"/>
      <c r="O495" s="39"/>
      <c r="P495" s="39"/>
      <c r="Q495" s="39"/>
      <c r="R495" s="39"/>
      <c r="S495" s="39"/>
    </row>
    <row r="496" hidden="1" ht="15.75" customHeight="1">
      <c r="A496" s="671"/>
      <c r="B496" s="671"/>
      <c r="C496" s="37"/>
      <c r="D496" s="37"/>
      <c r="E496" s="37"/>
      <c r="F496" s="671"/>
      <c r="G496" s="671"/>
      <c r="H496" s="671"/>
      <c r="I496" s="671"/>
      <c r="J496" s="672"/>
      <c r="K496" s="672"/>
      <c r="L496" s="39"/>
      <c r="M496" s="39"/>
      <c r="N496" s="39"/>
      <c r="O496" s="39"/>
      <c r="P496" s="39"/>
      <c r="Q496" s="39"/>
      <c r="R496" s="39"/>
      <c r="S496" s="39"/>
    </row>
    <row r="497" hidden="1" ht="15.75" customHeight="1">
      <c r="A497" s="671"/>
      <c r="B497" s="671"/>
      <c r="C497" s="671"/>
      <c r="D497" s="671"/>
      <c r="E497" s="671"/>
      <c r="F497" s="671"/>
      <c r="G497" s="671"/>
      <c r="H497" s="671"/>
      <c r="I497" s="671"/>
      <c r="J497" s="672"/>
      <c r="K497" s="672"/>
      <c r="L497" s="39"/>
      <c r="M497" s="39"/>
      <c r="N497" s="39"/>
      <c r="O497" s="39"/>
      <c r="P497" s="39"/>
      <c r="Q497" s="39"/>
      <c r="R497" s="39"/>
      <c r="S497" s="39"/>
    </row>
    <row r="498" hidden="1" ht="15.75" customHeight="1">
      <c r="A498" s="671"/>
      <c r="B498" s="671"/>
      <c r="C498" s="37"/>
      <c r="D498" s="37"/>
      <c r="E498" s="37"/>
      <c r="F498" s="671"/>
      <c r="G498" s="671"/>
      <c r="H498" s="671"/>
      <c r="I498" s="671"/>
      <c r="J498" s="672"/>
      <c r="K498" s="672"/>
      <c r="L498" s="39"/>
      <c r="M498" s="39"/>
      <c r="N498" s="39"/>
      <c r="O498" s="39"/>
      <c r="P498" s="39"/>
      <c r="Q498" s="39"/>
      <c r="R498" s="39"/>
      <c r="S498" s="39"/>
    </row>
    <row r="499" hidden="1" ht="15.75" customHeight="1">
      <c r="A499" s="671"/>
      <c r="B499" s="671"/>
      <c r="C499" s="37"/>
      <c r="D499" s="37"/>
      <c r="E499" s="37"/>
      <c r="F499" s="671"/>
      <c r="G499" s="671"/>
      <c r="H499" s="671"/>
      <c r="I499" s="671"/>
      <c r="J499" s="672"/>
      <c r="K499" s="672"/>
      <c r="L499" s="39"/>
      <c r="M499" s="39"/>
      <c r="N499" s="39"/>
      <c r="O499" s="39"/>
      <c r="P499" s="39"/>
      <c r="Q499" s="39"/>
      <c r="R499" s="39"/>
      <c r="S499" s="39"/>
    </row>
    <row r="500" hidden="1" ht="15.75" customHeight="1">
      <c r="A500" s="671"/>
      <c r="B500" s="671"/>
      <c r="C500" s="671"/>
      <c r="D500" s="671"/>
      <c r="E500" s="671"/>
      <c r="F500" s="671"/>
      <c r="G500" s="671"/>
      <c r="H500" s="671"/>
      <c r="I500" s="671"/>
      <c r="J500" s="672"/>
      <c r="K500" s="672"/>
      <c r="L500" s="39"/>
      <c r="M500" s="39"/>
      <c r="N500" s="39"/>
      <c r="O500" s="39"/>
      <c r="P500" s="39"/>
      <c r="Q500" s="39"/>
      <c r="R500" s="39"/>
      <c r="S500" s="39"/>
    </row>
    <row r="501" hidden="1" ht="15.75" customHeight="1">
      <c r="A501" s="671"/>
      <c r="B501" s="671"/>
      <c r="C501" s="37"/>
      <c r="D501" s="37"/>
      <c r="E501" s="37"/>
      <c r="F501" s="671"/>
      <c r="G501" s="671"/>
      <c r="H501" s="671"/>
      <c r="I501" s="671"/>
      <c r="J501" s="672"/>
      <c r="K501" s="672"/>
      <c r="L501" s="39"/>
      <c r="M501" s="39"/>
      <c r="N501" s="39"/>
      <c r="O501" s="39"/>
      <c r="P501" s="39"/>
      <c r="Q501" s="39"/>
      <c r="R501" s="39"/>
      <c r="S501" s="39"/>
    </row>
    <row r="502" hidden="1" ht="15.75" customHeight="1">
      <c r="A502" s="671"/>
      <c r="B502" s="671"/>
      <c r="C502" s="37"/>
      <c r="D502" s="37"/>
      <c r="E502" s="37"/>
      <c r="F502" s="671"/>
      <c r="G502" s="671"/>
      <c r="H502" s="671"/>
      <c r="I502" s="671"/>
      <c r="J502" s="672"/>
      <c r="K502" s="672"/>
      <c r="L502" s="39"/>
      <c r="M502" s="39"/>
      <c r="N502" s="39"/>
      <c r="O502" s="39"/>
      <c r="P502" s="39"/>
      <c r="Q502" s="39"/>
      <c r="R502" s="39"/>
      <c r="S502" s="39"/>
    </row>
    <row r="503" hidden="1" ht="15.75" customHeight="1">
      <c r="A503" s="671"/>
      <c r="B503" s="671"/>
      <c r="C503" s="671"/>
      <c r="D503" s="671"/>
      <c r="E503" s="671"/>
      <c r="F503" s="671"/>
      <c r="G503" s="671"/>
      <c r="H503" s="671"/>
      <c r="I503" s="671"/>
      <c r="J503" s="672"/>
      <c r="K503" s="672"/>
      <c r="L503" s="39"/>
      <c r="M503" s="39"/>
      <c r="N503" s="39"/>
      <c r="O503" s="39"/>
      <c r="P503" s="39"/>
      <c r="Q503" s="39"/>
      <c r="R503" s="39"/>
      <c r="S503" s="39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4">
    <mergeCell ref="F418:K419"/>
    <mergeCell ref="D420:D431"/>
    <mergeCell ref="F420:K420"/>
    <mergeCell ref="F421:K422"/>
    <mergeCell ref="F423:K425"/>
    <mergeCell ref="F426:K426"/>
    <mergeCell ref="F429:K431"/>
    <mergeCell ref="D432:D443"/>
    <mergeCell ref="F432:K432"/>
    <mergeCell ref="F433:K434"/>
    <mergeCell ref="F435:K437"/>
    <mergeCell ref="F438:K438"/>
    <mergeCell ref="F441:K443"/>
    <mergeCell ref="D444:D449"/>
    <mergeCell ref="F444:K444"/>
    <mergeCell ref="F445:K446"/>
    <mergeCell ref="F447:K449"/>
    <mergeCell ref="F450:K450"/>
    <mergeCell ref="F451:K453"/>
    <mergeCell ref="F454:K454"/>
    <mergeCell ref="F455:K457"/>
    <mergeCell ref="F458:K458"/>
    <mergeCell ref="J459:K460"/>
    <mergeCell ref="F461:K463"/>
    <mergeCell ref="F464:K464"/>
    <mergeCell ref="F465:K467"/>
    <mergeCell ref="G468:H470"/>
    <mergeCell ref="J468:K470"/>
    <mergeCell ref="F469:F470"/>
    <mergeCell ref="I469:I470"/>
    <mergeCell ref="F471:K471"/>
    <mergeCell ref="F472:K473"/>
    <mergeCell ref="E474:E475"/>
    <mergeCell ref="F474:K477"/>
    <mergeCell ref="E476:E477"/>
    <mergeCell ref="F478:K479"/>
    <mergeCell ref="F480:K483"/>
    <mergeCell ref="F484:K485"/>
    <mergeCell ref="F486:K489"/>
    <mergeCell ref="F490:K491"/>
    <mergeCell ref="M490:M491"/>
    <mergeCell ref="Q480:Q483"/>
    <mergeCell ref="Q464:Q470"/>
    <mergeCell ref="Q450:Q463"/>
    <mergeCell ref="Q490:Q491"/>
    <mergeCell ref="F374:K375"/>
    <mergeCell ref="J376:K379"/>
    <mergeCell ref="H376:I379"/>
    <mergeCell ref="F376:G379"/>
    <mergeCell ref="Q376:Q391"/>
    <mergeCell ref="J380:K383"/>
    <mergeCell ref="H380:I383"/>
    <mergeCell ref="F380:G383"/>
    <mergeCell ref="H384:I387"/>
    <mergeCell ref="F384:G387"/>
    <mergeCell ref="J384:K387"/>
    <mergeCell ref="J388:K391"/>
    <mergeCell ref="H388:I391"/>
    <mergeCell ref="F388:G391"/>
    <mergeCell ref="F392:K393"/>
    <mergeCell ref="M392:M417"/>
    <mergeCell ref="J394:K396"/>
    <mergeCell ref="Q394:Q417"/>
    <mergeCell ref="H394:I396"/>
    <mergeCell ref="O394:O396"/>
    <mergeCell ref="F394:G396"/>
    <mergeCell ref="J397:K397"/>
    <mergeCell ref="H397:I397"/>
    <mergeCell ref="F397:G397"/>
    <mergeCell ref="J398:K400"/>
    <mergeCell ref="F398:G400"/>
    <mergeCell ref="H398:I400"/>
    <mergeCell ref="F401:G401"/>
    <mergeCell ref="H401:I401"/>
    <mergeCell ref="J401:K401"/>
    <mergeCell ref="F417:G417"/>
    <mergeCell ref="J417:K417"/>
    <mergeCell ref="H417:I417"/>
    <mergeCell ref="P423:P426"/>
    <mergeCell ref="P435:P438"/>
    <mergeCell ref="Q421:Q431"/>
    <mergeCell ref="Q432:Q443"/>
    <mergeCell ref="Q444:Q449"/>
    <mergeCell ref="J402:K404"/>
    <mergeCell ref="H402:I404"/>
    <mergeCell ref="F402:G404"/>
    <mergeCell ref="H405:I405"/>
    <mergeCell ref="F405:G405"/>
    <mergeCell ref="J405:K405"/>
    <mergeCell ref="F406:G408"/>
    <mergeCell ref="J406:K408"/>
    <mergeCell ref="H406:I408"/>
    <mergeCell ref="F409:G409"/>
    <mergeCell ref="J409:K409"/>
    <mergeCell ref="H409:I409"/>
    <mergeCell ref="H410:I412"/>
    <mergeCell ref="F410:G412"/>
    <mergeCell ref="J410:K412"/>
    <mergeCell ref="H413:I413"/>
    <mergeCell ref="F413:G413"/>
    <mergeCell ref="J413:K413"/>
    <mergeCell ref="J414:K416"/>
    <mergeCell ref="F414:G416"/>
    <mergeCell ref="H414:I416"/>
    <mergeCell ref="F340:F341"/>
    <mergeCell ref="K340:K341"/>
    <mergeCell ref="J340:J341"/>
    <mergeCell ref="I340:I341"/>
    <mergeCell ref="H340:H341"/>
    <mergeCell ref="G340:G341"/>
    <mergeCell ref="F342:K343"/>
    <mergeCell ref="M342:M373"/>
    <mergeCell ref="O343:O345"/>
    <mergeCell ref="K344:K345"/>
    <mergeCell ref="G344:J345"/>
    <mergeCell ref="F344:F345"/>
    <mergeCell ref="Q344:Q373"/>
    <mergeCell ref="F346:K349"/>
    <mergeCell ref="F350:F351"/>
    <mergeCell ref="K350:K351"/>
    <mergeCell ref="G350:J351"/>
    <mergeCell ref="F352:K355"/>
    <mergeCell ref="F356:F357"/>
    <mergeCell ref="K356:K357"/>
    <mergeCell ref="G356:J357"/>
    <mergeCell ref="F358:K361"/>
    <mergeCell ref="K362:K363"/>
    <mergeCell ref="G362:J363"/>
    <mergeCell ref="F362:F363"/>
    <mergeCell ref="F364:K367"/>
    <mergeCell ref="F368:F369"/>
    <mergeCell ref="G368:J369"/>
    <mergeCell ref="K368:K369"/>
    <mergeCell ref="F370:K373"/>
    <mergeCell ref="D301:D314"/>
    <mergeCell ref="O303:O310"/>
    <mergeCell ref="J303:K308"/>
    <mergeCell ref="F303:I308"/>
    <mergeCell ref="N304:N310"/>
    <mergeCell ref="J309:K309"/>
    <mergeCell ref="H309:I309"/>
    <mergeCell ref="F309:G309"/>
    <mergeCell ref="J310:K310"/>
    <mergeCell ref="H310:I310"/>
    <mergeCell ref="F310:G310"/>
    <mergeCell ref="F311:K311"/>
    <mergeCell ref="F314:K314"/>
    <mergeCell ref="M315:M335"/>
    <mergeCell ref="F315:K316"/>
    <mergeCell ref="Q315:Q335"/>
    <mergeCell ref="F317:K319"/>
    <mergeCell ref="F320:K322"/>
    <mergeCell ref="F323:K323"/>
    <mergeCell ref="F324:G329"/>
    <mergeCell ref="J324:K329"/>
    <mergeCell ref="H324:I329"/>
    <mergeCell ref="O324:O335"/>
    <mergeCell ref="F330:G335"/>
    <mergeCell ref="H330:I335"/>
    <mergeCell ref="J330:K335"/>
    <mergeCell ref="F336:K336"/>
    <mergeCell ref="F337:K338"/>
    <mergeCell ref="C269:C273"/>
    <mergeCell ref="F269:K269"/>
    <mergeCell ref="P269:P274"/>
    <mergeCell ref="F270:K272"/>
    <mergeCell ref="F273:K273"/>
    <mergeCell ref="C274:C279"/>
    <mergeCell ref="F274:K274"/>
    <mergeCell ref="O275:O278"/>
    <mergeCell ref="F275:K278"/>
    <mergeCell ref="N276:N278"/>
    <mergeCell ref="F279:K279"/>
    <mergeCell ref="F280:K280"/>
    <mergeCell ref="F281:K284"/>
    <mergeCell ref="F285:K286"/>
    <mergeCell ref="F287:K289"/>
    <mergeCell ref="F290:K292"/>
    <mergeCell ref="F293:K294"/>
    <mergeCell ref="F295:K297"/>
    <mergeCell ref="F298:K300"/>
    <mergeCell ref="F301:K302"/>
    <mergeCell ref="O232:O233"/>
    <mergeCell ref="F232:K233"/>
    <mergeCell ref="F234:K234"/>
    <mergeCell ref="J235:K235"/>
    <mergeCell ref="F235:I235"/>
    <mergeCell ref="F236:K236"/>
    <mergeCell ref="O237:O239"/>
    <mergeCell ref="J237:K237"/>
    <mergeCell ref="M237:M252"/>
    <mergeCell ref="F237:G237"/>
    <mergeCell ref="H237:I237"/>
    <mergeCell ref="Q238:Q240"/>
    <mergeCell ref="J238:K239"/>
    <mergeCell ref="H238:I239"/>
    <mergeCell ref="F238:G239"/>
    <mergeCell ref="H240:I243"/>
    <mergeCell ref="J240:K243"/>
    <mergeCell ref="F240:G243"/>
    <mergeCell ref="F244:G244"/>
    <mergeCell ref="J244:K244"/>
    <mergeCell ref="H244:I244"/>
    <mergeCell ref="F245:G245"/>
    <mergeCell ref="H245:I245"/>
    <mergeCell ref="J245:K245"/>
    <mergeCell ref="O245:O247"/>
    <mergeCell ref="H246:I247"/>
    <mergeCell ref="F246:G247"/>
    <mergeCell ref="J246:K247"/>
    <mergeCell ref="J248:K251"/>
    <mergeCell ref="F248:G251"/>
    <mergeCell ref="H248:I251"/>
    <mergeCell ref="J252:K252"/>
    <mergeCell ref="H252:I252"/>
    <mergeCell ref="F252:G252"/>
    <mergeCell ref="C253:C268"/>
    <mergeCell ref="O253:O255"/>
    <mergeCell ref="M253:M268"/>
    <mergeCell ref="H253:I253"/>
    <mergeCell ref="F253:G253"/>
    <mergeCell ref="J253:K253"/>
    <mergeCell ref="F254:G255"/>
    <mergeCell ref="J254:K255"/>
    <mergeCell ref="H254:I255"/>
    <mergeCell ref="J256:K259"/>
    <mergeCell ref="F256:G259"/>
    <mergeCell ref="H256:I259"/>
    <mergeCell ref="H260:I260"/>
    <mergeCell ref="J260:K260"/>
    <mergeCell ref="F260:G260"/>
    <mergeCell ref="H261:I261"/>
    <mergeCell ref="F261:G261"/>
    <mergeCell ref="J261:K261"/>
    <mergeCell ref="O261:O263"/>
    <mergeCell ref="H262:I263"/>
    <mergeCell ref="J262:K263"/>
    <mergeCell ref="F262:G263"/>
    <mergeCell ref="J264:K267"/>
    <mergeCell ref="F264:G267"/>
    <mergeCell ref="H264:I267"/>
    <mergeCell ref="J268:K268"/>
    <mergeCell ref="H268:I268"/>
    <mergeCell ref="F268:G268"/>
    <mergeCell ref="F156:K156"/>
    <mergeCell ref="F157:K157"/>
    <mergeCell ref="F158:K161"/>
    <mergeCell ref="F162:K162"/>
    <mergeCell ref="F163:K163"/>
    <mergeCell ref="P164:P167"/>
    <mergeCell ref="J165:J166"/>
    <mergeCell ref="I165:I166"/>
    <mergeCell ref="H165:H166"/>
    <mergeCell ref="G165:G166"/>
    <mergeCell ref="F165:F166"/>
    <mergeCell ref="K165:K166"/>
    <mergeCell ref="F167:K167"/>
    <mergeCell ref="F168:K169"/>
    <mergeCell ref="F170:I171"/>
    <mergeCell ref="J170:K171"/>
    <mergeCell ref="O170:O175"/>
    <mergeCell ref="N171:N176"/>
    <mergeCell ref="H172:I172"/>
    <mergeCell ref="F172:G172"/>
    <mergeCell ref="J172:K172"/>
    <mergeCell ref="J173:K173"/>
    <mergeCell ref="H173:I173"/>
    <mergeCell ref="F173:G173"/>
    <mergeCell ref="M174:M175"/>
    <mergeCell ref="H174:I175"/>
    <mergeCell ref="J174:K175"/>
    <mergeCell ref="F174:G175"/>
    <mergeCell ref="F176:K176"/>
    <mergeCell ref="F177:K177"/>
    <mergeCell ref="F197:K200"/>
    <mergeCell ref="F201:K204"/>
    <mergeCell ref="Q205:Q211"/>
    <mergeCell ref="F205:K205"/>
    <mergeCell ref="E206:E208"/>
    <mergeCell ref="F206:K208"/>
    <mergeCell ref="E209:E211"/>
    <mergeCell ref="F209:K211"/>
    <mergeCell ref="Q212:Q231"/>
    <mergeCell ref="D212:D231"/>
    <mergeCell ref="F212:K213"/>
    <mergeCell ref="O214:O216"/>
    <mergeCell ref="N214:N222"/>
    <mergeCell ref="J214:K215"/>
    <mergeCell ref="C214:C222"/>
    <mergeCell ref="F214:I215"/>
    <mergeCell ref="H216:I216"/>
    <mergeCell ref="F216:G216"/>
    <mergeCell ref="J217:K218"/>
    <mergeCell ref="H217:I218"/>
    <mergeCell ref="F217:G218"/>
    <mergeCell ref="H219:I222"/>
    <mergeCell ref="J219:K222"/>
    <mergeCell ref="F219:G222"/>
    <mergeCell ref="J223:K224"/>
    <mergeCell ref="F223:I224"/>
    <mergeCell ref="C223:C231"/>
    <mergeCell ref="H225:I225"/>
    <mergeCell ref="F225:G225"/>
    <mergeCell ref="H226:I227"/>
    <mergeCell ref="J226:K227"/>
    <mergeCell ref="F226:G227"/>
    <mergeCell ref="H228:I231"/>
    <mergeCell ref="J228:K231"/>
    <mergeCell ref="F228:G231"/>
    <mergeCell ref="K179:K180"/>
    <mergeCell ref="F179:F180"/>
    <mergeCell ref="J179:J180"/>
    <mergeCell ref="I179:I180"/>
    <mergeCell ref="H179:H180"/>
    <mergeCell ref="G179:G180"/>
    <mergeCell ref="C181:C183"/>
    <mergeCell ref="K182:K183"/>
    <mergeCell ref="J182:J183"/>
    <mergeCell ref="I182:I183"/>
    <mergeCell ref="H182:H183"/>
    <mergeCell ref="G182:G183"/>
    <mergeCell ref="F182:F183"/>
    <mergeCell ref="F184:K187"/>
    <mergeCell ref="Q184:Q191"/>
    <mergeCell ref="F188:K191"/>
    <mergeCell ref="F192:K192"/>
    <mergeCell ref="F193:K193"/>
    <mergeCell ref="H195:H196"/>
    <mergeCell ref="F195:F196"/>
    <mergeCell ref="J195:J196"/>
    <mergeCell ref="G195:G196"/>
    <mergeCell ref="I195:I196"/>
    <mergeCell ref="K195:K196"/>
    <mergeCell ref="F141:K141"/>
    <mergeCell ref="C142:C148"/>
    <mergeCell ref="F142:K142"/>
    <mergeCell ref="F143:K143"/>
    <mergeCell ref="Q143:Q145"/>
    <mergeCell ref="F144:K144"/>
    <mergeCell ref="F145:K145"/>
    <mergeCell ref="Q146:Q148"/>
    <mergeCell ref="K147:K148"/>
    <mergeCell ref="J147:J148"/>
    <mergeCell ref="F147:F148"/>
    <mergeCell ref="I147:I148"/>
    <mergeCell ref="H147:H148"/>
    <mergeCell ref="G147:G148"/>
    <mergeCell ref="C149:C155"/>
    <mergeCell ref="F149:K149"/>
    <mergeCell ref="F150:K150"/>
    <mergeCell ref="F151:K151"/>
    <mergeCell ref="F152:K152"/>
    <mergeCell ref="K154:K155"/>
    <mergeCell ref="J154:J155"/>
    <mergeCell ref="I154:I155"/>
    <mergeCell ref="H154:H155"/>
    <mergeCell ref="F154:F155"/>
    <mergeCell ref="G154:G155"/>
    <mergeCell ref="C122:C133"/>
    <mergeCell ref="O122:O124"/>
    <mergeCell ref="N122:N124"/>
    <mergeCell ref="K122:K124"/>
    <mergeCell ref="G122:J124"/>
    <mergeCell ref="Q122:Q133"/>
    <mergeCell ref="D122:D133"/>
    <mergeCell ref="F123:F124"/>
    <mergeCell ref="G125:J127"/>
    <mergeCell ref="O125:O127"/>
    <mergeCell ref="K125:K127"/>
    <mergeCell ref="F126:F127"/>
    <mergeCell ref="G128:J130"/>
    <mergeCell ref="O128:O130"/>
    <mergeCell ref="K128:K130"/>
    <mergeCell ref="F129:F130"/>
    <mergeCell ref="K131:K133"/>
    <mergeCell ref="G131:J133"/>
    <mergeCell ref="O131:O133"/>
    <mergeCell ref="F132:F133"/>
    <mergeCell ref="I139:I140"/>
    <mergeCell ref="J139:J140"/>
    <mergeCell ref="H139:H140"/>
    <mergeCell ref="F139:F140"/>
    <mergeCell ref="K139:K140"/>
    <mergeCell ref="G139:G140"/>
    <mergeCell ref="C134:C137"/>
    <mergeCell ref="D134:D141"/>
    <mergeCell ref="Q134:Q141"/>
    <mergeCell ref="P134:P141"/>
    <mergeCell ref="J135:J136"/>
    <mergeCell ref="K135:K136"/>
    <mergeCell ref="H135:H136"/>
    <mergeCell ref="F135:F136"/>
    <mergeCell ref="I135:I136"/>
    <mergeCell ref="G135:G136"/>
    <mergeCell ref="F137:K137"/>
    <mergeCell ref="C138:C141"/>
    <mergeCell ref="C109:C111"/>
    <mergeCell ref="K110:K111"/>
    <mergeCell ref="J110:J111"/>
    <mergeCell ref="I110:I111"/>
    <mergeCell ref="H110:H111"/>
    <mergeCell ref="G110:G111"/>
    <mergeCell ref="F110:F111"/>
    <mergeCell ref="F112:K112"/>
    <mergeCell ref="F113:K113"/>
    <mergeCell ref="P114:P116"/>
    <mergeCell ref="Q114:Q121"/>
    <mergeCell ref="C114:C117"/>
    <mergeCell ref="I115:I116"/>
    <mergeCell ref="K115:K116"/>
    <mergeCell ref="J115:J116"/>
    <mergeCell ref="H115:H116"/>
    <mergeCell ref="G115:G116"/>
    <mergeCell ref="F115:F116"/>
    <mergeCell ref="F117:K117"/>
    <mergeCell ref="P118:P120"/>
    <mergeCell ref="C118:C121"/>
    <mergeCell ref="F119:F120"/>
    <mergeCell ref="J119:J120"/>
    <mergeCell ref="I119:I120"/>
    <mergeCell ref="H119:H120"/>
    <mergeCell ref="G119:G120"/>
    <mergeCell ref="K119:K120"/>
    <mergeCell ref="F121:K121"/>
    <mergeCell ref="C86:C89"/>
    <mergeCell ref="K87:K88"/>
    <mergeCell ref="J87:J88"/>
    <mergeCell ref="I87:I88"/>
    <mergeCell ref="H87:H88"/>
    <mergeCell ref="F87:F88"/>
    <mergeCell ref="G87:G88"/>
    <mergeCell ref="F89:K89"/>
    <mergeCell ref="F90:K90"/>
    <mergeCell ref="F91:K91"/>
    <mergeCell ref="F92:K94"/>
    <mergeCell ref="F95:K97"/>
    <mergeCell ref="F98:K99"/>
    <mergeCell ref="F100:K100"/>
    <mergeCell ref="F101:K101"/>
    <mergeCell ref="P102:P108"/>
    <mergeCell ref="Q102:Q107"/>
    <mergeCell ref="G103:G104"/>
    <mergeCell ref="I103:I104"/>
    <mergeCell ref="H103:H104"/>
    <mergeCell ref="J103:J104"/>
    <mergeCell ref="F103:F104"/>
    <mergeCell ref="K103:K104"/>
    <mergeCell ref="G106:G107"/>
    <mergeCell ref="J106:J107"/>
    <mergeCell ref="I106:I107"/>
    <mergeCell ref="F106:F107"/>
    <mergeCell ref="H106:H107"/>
    <mergeCell ref="K106:K107"/>
    <mergeCell ref="F108:K108"/>
    <mergeCell ref="G69:G70"/>
    <mergeCell ref="F69:F70"/>
    <mergeCell ref="K69:K70"/>
    <mergeCell ref="H69:H70"/>
    <mergeCell ref="J69:J70"/>
    <mergeCell ref="I69:I70"/>
    <mergeCell ref="F71:K71"/>
    <mergeCell ref="C72:C78"/>
    <mergeCell ref="F73:F74"/>
    <mergeCell ref="G73:G74"/>
    <mergeCell ref="H73:H74"/>
    <mergeCell ref="I73:I74"/>
    <mergeCell ref="I76:I77"/>
    <mergeCell ref="F76:F77"/>
    <mergeCell ref="H76:H77"/>
    <mergeCell ref="K76:K77"/>
    <mergeCell ref="G76:G77"/>
    <mergeCell ref="J76:J77"/>
    <mergeCell ref="F78:K78"/>
    <mergeCell ref="C79:C85"/>
    <mergeCell ref="G80:G81"/>
    <mergeCell ref="K80:K81"/>
    <mergeCell ref="F80:F81"/>
    <mergeCell ref="J80:J81"/>
    <mergeCell ref="I80:I81"/>
    <mergeCell ref="H80:H81"/>
    <mergeCell ref="J83:J84"/>
    <mergeCell ref="F83:F84"/>
    <mergeCell ref="I83:I84"/>
    <mergeCell ref="K83:K84"/>
    <mergeCell ref="G83:G84"/>
    <mergeCell ref="H83:H84"/>
    <mergeCell ref="F85:K85"/>
    <mergeCell ref="J73:J74"/>
    <mergeCell ref="K73:K74"/>
    <mergeCell ref="P65:P89"/>
    <mergeCell ref="Q77:Q82"/>
    <mergeCell ref="Q65:Q70"/>
    <mergeCell ref="Q71:Q76"/>
    <mergeCell ref="F51:F52"/>
    <mergeCell ref="K51:K52"/>
    <mergeCell ref="J51:J52"/>
    <mergeCell ref="I51:I52"/>
    <mergeCell ref="H51:H52"/>
    <mergeCell ref="G51:G52"/>
    <mergeCell ref="F53:K53"/>
    <mergeCell ref="C54:C57"/>
    <mergeCell ref="F55:F56"/>
    <mergeCell ref="G55:G56"/>
    <mergeCell ref="F57:K57"/>
    <mergeCell ref="F58:K59"/>
    <mergeCell ref="O60:O62"/>
    <mergeCell ref="N60:N62"/>
    <mergeCell ref="I60:K62"/>
    <mergeCell ref="F60:H60"/>
    <mergeCell ref="F61:H62"/>
    <mergeCell ref="F63:K63"/>
    <mergeCell ref="F64:K64"/>
    <mergeCell ref="C65:C71"/>
    <mergeCell ref="F66:F67"/>
    <mergeCell ref="K66:K67"/>
    <mergeCell ref="J66:J67"/>
    <mergeCell ref="G66:G67"/>
    <mergeCell ref="I66:I67"/>
    <mergeCell ref="H66:H67"/>
    <mergeCell ref="F27:K28"/>
    <mergeCell ref="F29:K31"/>
    <mergeCell ref="F32:K34"/>
    <mergeCell ref="F35:K35"/>
    <mergeCell ref="N35:N45"/>
    <mergeCell ref="L36:L45"/>
    <mergeCell ref="O36:O45"/>
    <mergeCell ref="F36:K36"/>
    <mergeCell ref="F37:K37"/>
    <mergeCell ref="J38:K41"/>
    <mergeCell ref="F38:I38"/>
    <mergeCell ref="F39:I40"/>
    <mergeCell ref="F41:I41"/>
    <mergeCell ref="J42:K44"/>
    <mergeCell ref="F42:I42"/>
    <mergeCell ref="F43:I43"/>
    <mergeCell ref="F44:I44"/>
    <mergeCell ref="F45:K45"/>
    <mergeCell ref="P46:P56"/>
    <mergeCell ref="Q46:Q49"/>
    <mergeCell ref="C46:C49"/>
    <mergeCell ref="K47:K48"/>
    <mergeCell ref="J47:J48"/>
    <mergeCell ref="F47:F48"/>
    <mergeCell ref="G47:G48"/>
    <mergeCell ref="I47:I48"/>
    <mergeCell ref="H47:H48"/>
    <mergeCell ref="F49:K49"/>
    <mergeCell ref="C50:C53"/>
    <mergeCell ref="A3:A4"/>
    <mergeCell ref="O3:Q3"/>
    <mergeCell ref="N3:N4"/>
    <mergeCell ref="M3:M4"/>
    <mergeCell ref="L3:L4"/>
    <mergeCell ref="F3:K4"/>
    <mergeCell ref="E3:E4"/>
    <mergeCell ref="R3:S3"/>
    <mergeCell ref="D3:D4"/>
    <mergeCell ref="C3:C4"/>
    <mergeCell ref="F6:K13"/>
    <mergeCell ref="O6:O9"/>
    <mergeCell ref="D6:D9"/>
    <mergeCell ref="D10:D13"/>
    <mergeCell ref="O10:O13"/>
    <mergeCell ref="Q14:Q15"/>
    <mergeCell ref="O14:O15"/>
    <mergeCell ref="F14:K15"/>
    <mergeCell ref="D14:D15"/>
    <mergeCell ref="C16:C26"/>
    <mergeCell ref="F16:K17"/>
    <mergeCell ref="F18:K18"/>
    <mergeCell ref="F19:K19"/>
    <mergeCell ref="F20:K20"/>
    <mergeCell ref="F21:K23"/>
    <mergeCell ref="F24:K26"/>
  </mergeCells>
  <conditionalFormatting sqref="A206 A302 B205:B206 B301:B302">
    <cfRule priority="3" type="colorScale">
      <colorScale>
        <cfvo type="min"/>
        <cfvo type="max"/>
        <color rgb="FF57BB8A"/>
        <color rgb="FFFFFFFF"/>
      </colorScale>
    </cfRule>
  </conditionalFormatting>
  <conditionalFormatting sqref="O16:O35 O46:O57 R5:R187">
    <cfRule priority="5" dxfId="4" type="notContainsBlanks">
      <formula>LEN(TRIM(O5))&gt;0</formula>
    </cfRule>
  </conditionalFormatting>
  <hyperlinks>
    <hyperlink ref="F24" r:id="rId1"/>
    <hyperlink ref="Q24" location="gid=619045415" r:id="rId2"/>
    <hyperlink ref="F92" r:id="rId3"/>
    <hyperlink ref="F95" r:id="rId4"/>
    <hyperlink ref="Q143" location="gid=462725831" r:id="rId5"/>
    <hyperlink ref="Q184" location="gid=1467677958&amp;range=100:108" r:id="rId6"/>
    <hyperlink ref="Q205" location="gid=598391498&amp;range=73:76" r:id="rId7"/>
    <hyperlink ref="M237" r:id="rId8"/>
    <hyperlink ref="Q237" location="gid=346738971" r:id="rId9"/>
    <hyperlink ref="M253" r:id="rId10"/>
    <hyperlink ref="M315" location="gid=1473847671" r:id="rId11"/>
    <hyperlink ref="Q315" location="gid=356900107&amp;range=59:83" r:id="rId12"/>
    <hyperlink ref="Q336" r:id="rId13"/>
    <hyperlink ref="M342" r:id="rId14"/>
    <hyperlink ref="Q344" location="gid=922481660" r:id="rId15"/>
    <hyperlink ref="Q376" location="gid=922481660" r:id="rId16"/>
    <hyperlink ref="M392" location="gid=1871196902&amp;range=AP94:AR111" r:id="rId17"/>
    <hyperlink ref="Q394" location="gid=1871196902&amp;range=94:111" r:id="rId18"/>
    <hyperlink ref="Q421" location="gid=2037839103&amp;range=AA242:AF255" r:id="rId19"/>
    <hyperlink ref="Q432" location="gid=2037839103&amp;range=Z216:AK230" r:id="rId20"/>
    <hyperlink ref="Q444" location="gid=2037839103&amp;range=AA267:AF277" r:id="rId21"/>
    <hyperlink ref="Q450" location="gid=1908389402&amp;range=212:220" r:id="rId22"/>
    <hyperlink ref="Q464" location="gid=713943244&amp;range=66:79" r:id="rId23"/>
    <hyperlink ref="Q480" location="gid=393535984&amp;range=140:150" r:id="rId24"/>
    <hyperlink ref="M490" location="null!A1" display="請見link"/>
    <hyperlink ref="Q490" location="null!A1" display="設定資訊"/>
  </hyperlinks>
  <printOptions horizontalCentered="1" gridLines="1"/>
  <pageMargins left="0.7" right="0.7" top="0.75" bottom="0.75" header="0" footer="0"/>
  <pageSetup paperSize="9" orientation="landscape" cellComments="atEnd" pageOrder="overThenDown" fitToHeight="0"/>
  <drawing r:id="rId25"/>
  <legacyDrawing r:id="rId26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Ken Cheng (程祺委) [SPTTW3335]</cp:lastModifiedBy>
  <dcterms:modified xsi:type="dcterms:W3CDTF">2026-07-03T08:15:01Z</dcterms:modified>
</cp:coreProperties>
</file>