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AYG REPORT\"/>
    </mc:Choice>
  </mc:AlternateContent>
  <xr:revisionPtr revIDLastSave="0" documentId="8_{058B3FFE-3DC8-49CE-B61B-593E995A4024}" xr6:coauthVersionLast="47" xr6:coauthVersionMax="47" xr10:uidLastSave="{00000000-0000-0000-0000-000000000000}"/>
  <bookViews>
    <workbookView xWindow="-110" yWindow="-110" windowWidth="19420" windowHeight="10300" xr2:uid="{94812502-4BDE-43B9-B861-6205D0DF9AF2}"/>
  </bookViews>
  <sheets>
    <sheet name="Sheet2" sheetId="7" r:id="rId1"/>
  </sheets>
  <definedNames>
    <definedName name="_xlnm._FilterDatabase" localSheetId="0" hidden="1">Sheet2!$A$1:$R$118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2" i="7"/>
</calcChain>
</file>

<file path=xl/sharedStrings.xml><?xml version="1.0" encoding="utf-8"?>
<sst xmlns="http://schemas.openxmlformats.org/spreadsheetml/2006/main" count="1078" uniqueCount="106">
  <si>
    <t>Plough</t>
  </si>
  <si>
    <t>Combined Harvester</t>
  </si>
  <si>
    <t>Ripper</t>
  </si>
  <si>
    <t>Rotavator</t>
  </si>
  <si>
    <t>Chisel plough</t>
  </si>
  <si>
    <t>Harrow</t>
  </si>
  <si>
    <t>Rigder</t>
  </si>
  <si>
    <t>Subsoiler</t>
  </si>
  <si>
    <t>Ridger</t>
  </si>
  <si>
    <t>Baler</t>
  </si>
  <si>
    <t>Busia</t>
  </si>
  <si>
    <t>Suba</t>
  </si>
  <si>
    <t>Kisumu</t>
  </si>
  <si>
    <t>Siaya</t>
  </si>
  <si>
    <t>Nyandarua</t>
  </si>
  <si>
    <t>Uasin Gishu</t>
  </si>
  <si>
    <t>Bomet</t>
  </si>
  <si>
    <t>Suba, Homabay</t>
  </si>
  <si>
    <t>Nakuru</t>
  </si>
  <si>
    <t>Narok</t>
  </si>
  <si>
    <t>Homabay</t>
  </si>
  <si>
    <t>Kakamega</t>
  </si>
  <si>
    <t>HomaBay</t>
  </si>
  <si>
    <t>Nandi</t>
  </si>
  <si>
    <t>Bungoma</t>
  </si>
  <si>
    <t>Vihiga</t>
  </si>
  <si>
    <t>Migori</t>
  </si>
  <si>
    <t>Trans-nzoia</t>
  </si>
  <si>
    <t>Kericho</t>
  </si>
  <si>
    <t>No. of implements owned</t>
  </si>
  <si>
    <t>plough</t>
  </si>
  <si>
    <t>Days
rented</t>
  </si>
  <si>
    <t>Acres 
serviced</t>
  </si>
  <si>
    <t>Disc plough</t>
  </si>
  <si>
    <t>2022
Acres serviced</t>
  </si>
  <si>
    <t>2023
Acres serviced</t>
  </si>
  <si>
    <t>2024
Acres serviced</t>
  </si>
  <si>
    <t>Central Region</t>
  </si>
  <si>
    <t>Northern Region</t>
  </si>
  <si>
    <t>FCT</t>
  </si>
  <si>
    <t>Abuja FCT</t>
  </si>
  <si>
    <t>Laminga</t>
  </si>
  <si>
    <t>Enugu State</t>
  </si>
  <si>
    <t>Bauchi</t>
  </si>
  <si>
    <t>Nassarawa</t>
  </si>
  <si>
    <t>Ondo</t>
  </si>
  <si>
    <t>Enugu</t>
  </si>
  <si>
    <t>Oyo</t>
  </si>
  <si>
    <t>Ezzillo/Isu</t>
  </si>
  <si>
    <t>Kuje/Laminga</t>
  </si>
  <si>
    <t>Kwaba</t>
  </si>
  <si>
    <t>Ohagulode/keffi</t>
  </si>
  <si>
    <t>Loko/Laminga</t>
  </si>
  <si>
    <t>Ojiegbe ozza</t>
  </si>
  <si>
    <t>Tarma</t>
  </si>
  <si>
    <t>Uso</t>
  </si>
  <si>
    <t>Kuje</t>
  </si>
  <si>
    <t>Jere</t>
  </si>
  <si>
    <t>Nkalagu</t>
  </si>
  <si>
    <t>Guma</t>
  </si>
  <si>
    <t>Awe</t>
  </si>
  <si>
    <t>Adani</t>
  </si>
  <si>
    <t>imawa</t>
  </si>
  <si>
    <t>Azara</t>
  </si>
  <si>
    <t>Yamaltu Deba</t>
  </si>
  <si>
    <t>Qua'npan</t>
  </si>
  <si>
    <t>Gombe</t>
  </si>
  <si>
    <t>Kaduna</t>
  </si>
  <si>
    <t>Tafawa Balewa</t>
  </si>
  <si>
    <t>Billiri</t>
  </si>
  <si>
    <t>Wukari</t>
  </si>
  <si>
    <t>Kwali tunga</t>
  </si>
  <si>
    <t>Biu</t>
  </si>
  <si>
    <t>Hong</t>
  </si>
  <si>
    <t>Benue</t>
  </si>
  <si>
    <t>Nafia</t>
  </si>
  <si>
    <t>Masindi/ Western region</t>
  </si>
  <si>
    <t>Abim/Northern region</t>
  </si>
  <si>
    <t>Karamoja/North Eastern region</t>
  </si>
  <si>
    <t>Nyagatare</t>
  </si>
  <si>
    <t>Gasabo</t>
  </si>
  <si>
    <t>Gatsibo</t>
  </si>
  <si>
    <t>Kayonza</t>
  </si>
  <si>
    <t>Gisagara</t>
  </si>
  <si>
    <t>Ngoma</t>
  </si>
  <si>
    <t>Rwamagana</t>
  </si>
  <si>
    <t>Ruhango</t>
  </si>
  <si>
    <t xml:space="preserve"> ID</t>
  </si>
  <si>
    <t>1st Implement</t>
  </si>
  <si>
    <t>Rented Implement?</t>
  </si>
  <si>
    <t>No</t>
  </si>
  <si>
    <t>Yes</t>
  </si>
  <si>
    <t>None</t>
  </si>
  <si>
    <t>Country</t>
  </si>
  <si>
    <t>Kenya</t>
  </si>
  <si>
    <t>Uganda</t>
  </si>
  <si>
    <t>Combine Harvester</t>
  </si>
  <si>
    <t>Nigeria</t>
  </si>
  <si>
    <t>Rwanda</t>
  </si>
  <si>
    <t>Entry Date</t>
  </si>
  <si>
    <t>2nd Implement</t>
  </si>
  <si>
    <t>Region of operation</t>
  </si>
  <si>
    <t>Implement
rented</t>
  </si>
  <si>
    <t>Date of Extract</t>
  </si>
  <si>
    <t>Duration in programme</t>
  </si>
  <si>
    <t>Total Acres Serviced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</si>
</sst>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Fill="1" applyBorder="1"/>
    <xf numFmtId="0" fontId="2" fillId="0" borderId="1" xfId="0" applyFont="1" applyBorder="1" applyAlignment="1">
      <alignment horizontal="right" wrapText="1"/>
    </xf>
    <xf numFmtId="1" fontId="3" fillId="0" borderId="1" xfId="0" applyNumberFormat="1" applyFont="1" applyBorder="1"/>
    <xf numFmtId="0" fontId="4" fillId="0" borderId="1" xfId="0" applyFon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left" indent="8"/>
    </xf>
    <xf numFmtId="1" fontId="0" fillId="0" borderId="1" xfId="0" applyNumberFormat="1" applyBorder="1" applyAlignment="1">
      <alignment horizontal="left" indent="5"/>
    </xf>
    <xf numFmtId="14" fontId="0" fillId="0" borderId="1" xfId="0" applyNumberFormat="1" applyBorder="1"/>
    <xf numFmtId="2" fontId="0" fillId="0" borderId="1" xfId="0" applyNumberFormat="1" applyFill="1" applyBorder="1"/>
    <xf numFmtId="4" fontId="0" fillId="0" borderId="1" xfId="0" applyNumberFormat="1" applyBorder="1"/>
    <xf numFmtId="0" fontId="5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14" fontId="1" fillId="0" borderId="1" xfId="0" applyNumberFormat="1" applyFont="1" applyBorder="1"/>
    <xf numFmtId="3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EE52-4F45-405A-92A5-D8043FF3F7A8}">
  <dimension ref="A1:Q195"/>
  <sheetViews>
    <sheetView tabSelected="1" workbookViewId="0">
      <selection activeCell="E13" sqref="E13"/>
    </sheetView>
  </sheetViews>
  <sheetFormatPr defaultRowHeight="14.5" x14ac:dyDescent="0.35"/>
  <cols>
    <col min="1" max="1" width="6.81640625" bestFit="1" customWidth="1"/>
    <col min="2" max="2" width="10.453125" style="2" bestFit="1" customWidth="1"/>
    <col min="3" max="3" width="10.453125" style="2" customWidth="1"/>
    <col min="4" max="4" width="29.26953125" bestFit="1" customWidth="1"/>
    <col min="5" max="5" width="22.7265625" bestFit="1" customWidth="1"/>
    <col min="6" max="6" width="19.36328125" customWidth="1"/>
    <col min="7" max="7" width="16.54296875" bestFit="1" customWidth="1"/>
    <col min="8" max="8" width="17.90625" bestFit="1" customWidth="1"/>
    <col min="9" max="9" width="17.90625" customWidth="1"/>
    <col min="10" max="10" width="15.81640625" style="1" customWidth="1"/>
    <col min="11" max="11" width="16.08984375" style="1" customWidth="1"/>
    <col min="12" max="12" width="12.7265625" style="1" customWidth="1"/>
    <col min="13" max="13" width="12.7265625" customWidth="1"/>
    <col min="14" max="14" width="16.26953125" customWidth="1"/>
    <col min="15" max="15" width="8.6328125" style="3" bestFit="1" customWidth="1"/>
    <col min="16" max="16" width="13.81640625" style="3" bestFit="1" customWidth="1"/>
  </cols>
  <sheetData>
    <row r="1" spans="1:17" ht="29" x14ac:dyDescent="0.35">
      <c r="A1" s="4" t="s">
        <v>87</v>
      </c>
      <c r="B1" s="34" t="s">
        <v>99</v>
      </c>
      <c r="C1" s="34" t="s">
        <v>103</v>
      </c>
      <c r="D1" s="4" t="s">
        <v>104</v>
      </c>
      <c r="E1" s="5" t="s">
        <v>29</v>
      </c>
      <c r="F1" s="4" t="s">
        <v>88</v>
      </c>
      <c r="G1" s="4" t="s">
        <v>100</v>
      </c>
      <c r="H1" s="4" t="s">
        <v>101</v>
      </c>
      <c r="I1" s="4" t="s">
        <v>93</v>
      </c>
      <c r="J1" s="6" t="s">
        <v>34</v>
      </c>
      <c r="K1" s="6" t="s">
        <v>35</v>
      </c>
      <c r="L1" s="6" t="s">
        <v>36</v>
      </c>
      <c r="M1" s="7" t="s">
        <v>89</v>
      </c>
      <c r="N1" s="8" t="s">
        <v>102</v>
      </c>
      <c r="O1" s="9" t="s">
        <v>31</v>
      </c>
      <c r="P1" s="10" t="s">
        <v>32</v>
      </c>
      <c r="Q1" t="s">
        <v>105</v>
      </c>
    </row>
    <row r="2" spans="1:17" x14ac:dyDescent="0.35">
      <c r="A2" s="11">
        <v>503176</v>
      </c>
      <c r="B2" s="12">
        <v>44580</v>
      </c>
      <c r="C2" s="12">
        <v>45618</v>
      </c>
      <c r="D2" s="35">
        <f>C2-B2</f>
        <v>1038</v>
      </c>
      <c r="E2" s="13">
        <v>2</v>
      </c>
      <c r="F2" s="14" t="s">
        <v>0</v>
      </c>
      <c r="G2" s="14" t="s">
        <v>2</v>
      </c>
      <c r="H2" s="14" t="s">
        <v>10</v>
      </c>
      <c r="I2" s="14" t="s">
        <v>94</v>
      </c>
      <c r="J2" s="15">
        <v>361.63103799888989</v>
      </c>
      <c r="K2" s="15">
        <v>631.66373456335521</v>
      </c>
      <c r="L2" s="15">
        <v>474.44368452647927</v>
      </c>
      <c r="M2" s="16" t="s">
        <v>90</v>
      </c>
      <c r="N2" s="17" t="s">
        <v>92</v>
      </c>
      <c r="O2" s="18">
        <v>0</v>
      </c>
      <c r="P2" s="18">
        <v>0</v>
      </c>
      <c r="Q2" s="1">
        <f>J2+K2+L2</f>
        <v>1467.7384570887243</v>
      </c>
    </row>
    <row r="3" spans="1:17" x14ac:dyDescent="0.35">
      <c r="A3" s="11">
        <v>503141</v>
      </c>
      <c r="B3" s="12">
        <v>44580</v>
      </c>
      <c r="C3" s="12">
        <v>45618</v>
      </c>
      <c r="D3" s="35">
        <f t="shared" ref="D3:D66" si="0">C3-B3</f>
        <v>1038</v>
      </c>
      <c r="E3" s="13">
        <v>2</v>
      </c>
      <c r="F3" s="14" t="s">
        <v>0</v>
      </c>
      <c r="G3" s="14" t="s">
        <v>5</v>
      </c>
      <c r="H3" s="14" t="s">
        <v>11</v>
      </c>
      <c r="I3" s="14" t="s">
        <v>94</v>
      </c>
      <c r="J3" s="15">
        <v>813.30072450920943</v>
      </c>
      <c r="K3" s="15">
        <v>641.72193417071048</v>
      </c>
      <c r="L3" s="15">
        <v>692.3797716087854</v>
      </c>
      <c r="M3" s="16" t="s">
        <v>90</v>
      </c>
      <c r="N3" s="17" t="s">
        <v>92</v>
      </c>
      <c r="O3" s="18">
        <v>0</v>
      </c>
      <c r="P3" s="18">
        <v>0</v>
      </c>
      <c r="Q3" s="1">
        <f t="shared" ref="Q3:Q66" si="1">J3+K3+L3</f>
        <v>2147.4024302887055</v>
      </c>
    </row>
    <row r="4" spans="1:17" x14ac:dyDescent="0.35">
      <c r="A4" s="11">
        <v>503140</v>
      </c>
      <c r="B4" s="12">
        <v>44580</v>
      </c>
      <c r="C4" s="12">
        <v>45618</v>
      </c>
      <c r="D4" s="35">
        <f t="shared" si="0"/>
        <v>1038</v>
      </c>
      <c r="E4" s="13">
        <v>2</v>
      </c>
      <c r="F4" s="14" t="s">
        <v>0</v>
      </c>
      <c r="G4" s="14" t="s">
        <v>6</v>
      </c>
      <c r="H4" s="14" t="s">
        <v>12</v>
      </c>
      <c r="I4" s="14" t="s">
        <v>94</v>
      </c>
      <c r="J4" s="15">
        <v>1285.3539963460676</v>
      </c>
      <c r="K4" s="15">
        <v>552.03837367523442</v>
      </c>
      <c r="L4" s="15">
        <v>300.61020213232911</v>
      </c>
      <c r="M4" s="16" t="s">
        <v>90</v>
      </c>
      <c r="N4" s="17" t="s">
        <v>92</v>
      </c>
      <c r="O4" s="18">
        <v>0</v>
      </c>
      <c r="P4" s="18">
        <v>0</v>
      </c>
      <c r="Q4" s="1">
        <f t="shared" si="1"/>
        <v>2138.0025721536313</v>
      </c>
    </row>
    <row r="5" spans="1:17" x14ac:dyDescent="0.35">
      <c r="A5" s="11">
        <v>503143</v>
      </c>
      <c r="B5" s="12">
        <v>44580</v>
      </c>
      <c r="C5" s="12">
        <v>45618</v>
      </c>
      <c r="D5" s="35">
        <f t="shared" si="0"/>
        <v>1038</v>
      </c>
      <c r="E5" s="13">
        <v>2</v>
      </c>
      <c r="F5" s="14" t="s">
        <v>0</v>
      </c>
      <c r="G5" s="14" t="s">
        <v>7</v>
      </c>
      <c r="H5" s="14" t="s">
        <v>12</v>
      </c>
      <c r="I5" s="14" t="s">
        <v>94</v>
      </c>
      <c r="J5" s="15">
        <v>525.66512406664651</v>
      </c>
      <c r="K5" s="15">
        <v>651.48960722240315</v>
      </c>
      <c r="L5" s="15">
        <v>753.57274879300644</v>
      </c>
      <c r="M5" s="16" t="s">
        <v>90</v>
      </c>
      <c r="N5" s="17" t="s">
        <v>92</v>
      </c>
      <c r="O5" s="18">
        <v>0</v>
      </c>
      <c r="P5" s="18">
        <v>0</v>
      </c>
      <c r="Q5" s="1">
        <f t="shared" si="1"/>
        <v>1930.7274800820562</v>
      </c>
    </row>
    <row r="6" spans="1:17" x14ac:dyDescent="0.35">
      <c r="A6" s="11">
        <v>503142</v>
      </c>
      <c r="B6" s="12">
        <v>44585</v>
      </c>
      <c r="C6" s="12">
        <v>45618</v>
      </c>
      <c r="D6" s="35">
        <f t="shared" si="0"/>
        <v>1033</v>
      </c>
      <c r="E6" s="13">
        <v>2</v>
      </c>
      <c r="F6" s="14" t="s">
        <v>0</v>
      </c>
      <c r="G6" s="14" t="s">
        <v>5</v>
      </c>
      <c r="H6" s="14" t="s">
        <v>10</v>
      </c>
      <c r="I6" s="14" t="s">
        <v>94</v>
      </c>
      <c r="J6" s="15">
        <v>1147.7840696762139</v>
      </c>
      <c r="K6" s="15">
        <v>1062.2216318554451</v>
      </c>
      <c r="L6" s="15">
        <v>995.00550932472436</v>
      </c>
      <c r="M6" s="16" t="s">
        <v>90</v>
      </c>
      <c r="N6" s="17" t="s">
        <v>92</v>
      </c>
      <c r="O6" s="18">
        <v>0</v>
      </c>
      <c r="P6" s="18">
        <v>0</v>
      </c>
      <c r="Q6" s="1">
        <f t="shared" si="1"/>
        <v>3205.0112108563831</v>
      </c>
    </row>
    <row r="7" spans="1:17" x14ac:dyDescent="0.35">
      <c r="A7" s="11">
        <v>503138</v>
      </c>
      <c r="B7" s="12">
        <v>44623</v>
      </c>
      <c r="C7" s="12">
        <v>45618</v>
      </c>
      <c r="D7" s="35">
        <f t="shared" si="0"/>
        <v>995</v>
      </c>
      <c r="E7" s="13">
        <v>1</v>
      </c>
      <c r="F7" s="14"/>
      <c r="G7" s="14" t="s">
        <v>2</v>
      </c>
      <c r="H7" s="14" t="s">
        <v>14</v>
      </c>
      <c r="I7" s="14" t="s">
        <v>94</v>
      </c>
      <c r="J7" s="15">
        <v>200.98597970678483</v>
      </c>
      <c r="K7" s="15">
        <v>0</v>
      </c>
      <c r="L7" s="15">
        <v>172.98921632616361</v>
      </c>
      <c r="M7" s="16" t="s">
        <v>90</v>
      </c>
      <c r="N7" s="17" t="s">
        <v>92</v>
      </c>
      <c r="O7" s="18">
        <v>0</v>
      </c>
      <c r="P7" s="18">
        <v>0</v>
      </c>
      <c r="Q7" s="1">
        <f t="shared" si="1"/>
        <v>373.97519603294847</v>
      </c>
    </row>
    <row r="8" spans="1:17" ht="14" customHeight="1" x14ac:dyDescent="0.35">
      <c r="A8" s="11">
        <v>503351</v>
      </c>
      <c r="B8" s="12">
        <v>44648</v>
      </c>
      <c r="C8" s="12">
        <v>45618</v>
      </c>
      <c r="D8" s="35">
        <f t="shared" si="0"/>
        <v>970</v>
      </c>
      <c r="E8" s="13">
        <v>1</v>
      </c>
      <c r="F8" s="14" t="s">
        <v>1</v>
      </c>
      <c r="G8" s="14"/>
      <c r="H8" s="14" t="s">
        <v>12</v>
      </c>
      <c r="I8" s="14" t="s">
        <v>94</v>
      </c>
      <c r="J8" s="15">
        <v>1053.4386913907147</v>
      </c>
      <c r="K8" s="15">
        <v>116.20328253583652</v>
      </c>
      <c r="L8" s="15">
        <v>0</v>
      </c>
      <c r="M8" s="16" t="s">
        <v>90</v>
      </c>
      <c r="N8" s="17" t="s">
        <v>92</v>
      </c>
      <c r="O8" s="18">
        <v>0</v>
      </c>
      <c r="P8" s="18">
        <v>0</v>
      </c>
      <c r="Q8" s="1">
        <f t="shared" si="1"/>
        <v>1169.6419739265511</v>
      </c>
    </row>
    <row r="9" spans="1:17" ht="18" customHeight="1" x14ac:dyDescent="0.35">
      <c r="A9" s="11">
        <v>503333</v>
      </c>
      <c r="B9" s="12">
        <v>44648</v>
      </c>
      <c r="C9" s="12">
        <v>45618</v>
      </c>
      <c r="D9" s="35">
        <f t="shared" si="0"/>
        <v>970</v>
      </c>
      <c r="E9" s="13">
        <v>1</v>
      </c>
      <c r="F9" s="14" t="s">
        <v>1</v>
      </c>
      <c r="G9" s="14"/>
      <c r="H9" s="14" t="s">
        <v>12</v>
      </c>
      <c r="I9" s="14" t="s">
        <v>94</v>
      </c>
      <c r="J9" s="15">
        <v>0</v>
      </c>
      <c r="K9" s="15">
        <v>39.861252412734203</v>
      </c>
      <c r="L9" s="15">
        <v>0</v>
      </c>
      <c r="M9" s="16" t="s">
        <v>90</v>
      </c>
      <c r="N9" s="17" t="s">
        <v>92</v>
      </c>
      <c r="O9" s="18">
        <v>0</v>
      </c>
      <c r="P9" s="18">
        <v>0</v>
      </c>
      <c r="Q9" s="1">
        <f t="shared" si="1"/>
        <v>39.861252412734203</v>
      </c>
    </row>
    <row r="10" spans="1:17" x14ac:dyDescent="0.35">
      <c r="A10" s="11">
        <v>503223</v>
      </c>
      <c r="B10" s="12">
        <v>44771</v>
      </c>
      <c r="C10" s="12">
        <v>45618</v>
      </c>
      <c r="D10" s="35">
        <f t="shared" si="0"/>
        <v>847</v>
      </c>
      <c r="E10" s="13">
        <v>1</v>
      </c>
      <c r="F10" s="14" t="s">
        <v>0</v>
      </c>
      <c r="G10" s="14"/>
      <c r="H10" s="14" t="s">
        <v>12</v>
      </c>
      <c r="I10" s="14" t="s">
        <v>94</v>
      </c>
      <c r="J10" s="15">
        <v>654.32839150068821</v>
      </c>
      <c r="K10" s="15">
        <v>0</v>
      </c>
      <c r="L10" s="15">
        <v>0</v>
      </c>
      <c r="M10" s="16" t="s">
        <v>90</v>
      </c>
      <c r="N10" s="17" t="s">
        <v>92</v>
      </c>
      <c r="O10" s="18">
        <v>0</v>
      </c>
      <c r="P10" s="18">
        <v>0</v>
      </c>
      <c r="Q10" s="1">
        <f t="shared" si="1"/>
        <v>654.32839150068821</v>
      </c>
    </row>
    <row r="11" spans="1:17" x14ac:dyDescent="0.35">
      <c r="A11" s="11">
        <v>503218</v>
      </c>
      <c r="B11" s="12">
        <v>44771</v>
      </c>
      <c r="C11" s="12">
        <v>45618</v>
      </c>
      <c r="D11" s="35">
        <f t="shared" si="0"/>
        <v>847</v>
      </c>
      <c r="E11" s="13">
        <v>1</v>
      </c>
      <c r="F11" s="14" t="s">
        <v>0</v>
      </c>
      <c r="G11" s="14"/>
      <c r="H11" s="14" t="s">
        <v>13</v>
      </c>
      <c r="I11" s="14" t="s">
        <v>94</v>
      </c>
      <c r="J11" s="15">
        <v>276.85728753416936</v>
      </c>
      <c r="K11" s="15">
        <v>702.79943399153638</v>
      </c>
      <c r="L11" s="15">
        <v>424.27370871638612</v>
      </c>
      <c r="M11" s="16" t="s">
        <v>90</v>
      </c>
      <c r="N11" s="17" t="s">
        <v>92</v>
      </c>
      <c r="O11" s="18">
        <v>0</v>
      </c>
      <c r="P11" s="18">
        <v>0</v>
      </c>
      <c r="Q11" s="1">
        <f t="shared" si="1"/>
        <v>1403.9304302420919</v>
      </c>
    </row>
    <row r="12" spans="1:17" x14ac:dyDescent="0.35">
      <c r="A12" s="11">
        <v>503221</v>
      </c>
      <c r="B12" s="12">
        <v>44771</v>
      </c>
      <c r="C12" s="12">
        <v>45618</v>
      </c>
      <c r="D12" s="35">
        <f t="shared" si="0"/>
        <v>847</v>
      </c>
      <c r="E12" s="13">
        <v>1</v>
      </c>
      <c r="F12" s="14" t="s">
        <v>0</v>
      </c>
      <c r="G12" s="14"/>
      <c r="H12" s="14" t="s">
        <v>15</v>
      </c>
      <c r="I12" s="14" t="s">
        <v>94</v>
      </c>
      <c r="J12" s="15">
        <v>178.14602521836335</v>
      </c>
      <c r="K12" s="15">
        <v>898.37845038552416</v>
      </c>
      <c r="L12" s="15">
        <v>600.94709407415701</v>
      </c>
      <c r="M12" s="16" t="s">
        <v>90</v>
      </c>
      <c r="N12" s="17" t="s">
        <v>92</v>
      </c>
      <c r="O12" s="18">
        <v>0</v>
      </c>
      <c r="P12" s="18">
        <v>0</v>
      </c>
      <c r="Q12" s="1">
        <f t="shared" si="1"/>
        <v>1677.4715696780445</v>
      </c>
    </row>
    <row r="13" spans="1:17" x14ac:dyDescent="0.35">
      <c r="A13" s="11">
        <v>503250</v>
      </c>
      <c r="B13" s="12">
        <v>44771</v>
      </c>
      <c r="C13" s="12">
        <v>45618</v>
      </c>
      <c r="D13" s="35">
        <f t="shared" si="0"/>
        <v>847</v>
      </c>
      <c r="E13" s="13">
        <v>2</v>
      </c>
      <c r="F13" s="14" t="s">
        <v>0</v>
      </c>
      <c r="G13" s="14" t="s">
        <v>3</v>
      </c>
      <c r="H13" s="14" t="s">
        <v>12</v>
      </c>
      <c r="I13" s="14" t="s">
        <v>94</v>
      </c>
      <c r="J13" s="15">
        <v>288.75550881502954</v>
      </c>
      <c r="K13" s="15">
        <v>0</v>
      </c>
      <c r="L13" s="15">
        <v>747.73102346216319</v>
      </c>
      <c r="M13" s="16" t="s">
        <v>90</v>
      </c>
      <c r="N13" s="17" t="s">
        <v>92</v>
      </c>
      <c r="O13" s="18">
        <v>0</v>
      </c>
      <c r="P13" s="18">
        <v>0</v>
      </c>
      <c r="Q13" s="1">
        <f t="shared" si="1"/>
        <v>1036.4865322771927</v>
      </c>
    </row>
    <row r="14" spans="1:17" x14ac:dyDescent="0.35">
      <c r="A14" s="11">
        <v>503237</v>
      </c>
      <c r="B14" s="12">
        <v>44771</v>
      </c>
      <c r="C14" s="12">
        <v>45618</v>
      </c>
      <c r="D14" s="35">
        <f t="shared" si="0"/>
        <v>847</v>
      </c>
      <c r="E14" s="13">
        <v>1</v>
      </c>
      <c r="F14" s="14" t="s">
        <v>0</v>
      </c>
      <c r="G14" s="14"/>
      <c r="H14" s="14" t="s">
        <v>16</v>
      </c>
      <c r="I14" s="14" t="s">
        <v>94</v>
      </c>
      <c r="J14" s="15">
        <v>134.8315143377439</v>
      </c>
      <c r="K14" s="15">
        <v>570.88963138179884</v>
      </c>
      <c r="L14" s="15">
        <v>478.21751548741298</v>
      </c>
      <c r="M14" s="16" t="s">
        <v>90</v>
      </c>
      <c r="N14" s="17" t="s">
        <v>92</v>
      </c>
      <c r="O14" s="18">
        <v>0</v>
      </c>
      <c r="P14" s="18">
        <v>0</v>
      </c>
      <c r="Q14" s="1">
        <f t="shared" si="1"/>
        <v>1183.9386612069557</v>
      </c>
    </row>
    <row r="15" spans="1:17" x14ac:dyDescent="0.35">
      <c r="A15" s="11">
        <v>503254</v>
      </c>
      <c r="B15" s="12">
        <v>44771</v>
      </c>
      <c r="C15" s="12">
        <v>45618</v>
      </c>
      <c r="D15" s="35">
        <f t="shared" si="0"/>
        <v>847</v>
      </c>
      <c r="E15" s="13">
        <v>2</v>
      </c>
      <c r="F15" s="14" t="s">
        <v>0</v>
      </c>
      <c r="G15" s="14" t="s">
        <v>2</v>
      </c>
      <c r="H15" s="14" t="s">
        <v>17</v>
      </c>
      <c r="I15" s="14" t="s">
        <v>94</v>
      </c>
      <c r="J15" s="15">
        <v>322.86935659101312</v>
      </c>
      <c r="K15" s="15">
        <v>713.37756211136059</v>
      </c>
      <c r="L15" s="15">
        <v>631.22831469345988</v>
      </c>
      <c r="M15" s="16" t="s">
        <v>90</v>
      </c>
      <c r="N15" s="17" t="s">
        <v>92</v>
      </c>
      <c r="O15" s="18">
        <v>0</v>
      </c>
      <c r="P15" s="18">
        <v>0</v>
      </c>
      <c r="Q15" s="1">
        <f t="shared" si="1"/>
        <v>1667.4752333958336</v>
      </c>
    </row>
    <row r="16" spans="1:17" x14ac:dyDescent="0.35">
      <c r="A16" s="11">
        <v>503252</v>
      </c>
      <c r="B16" s="12">
        <v>44771</v>
      </c>
      <c r="C16" s="12">
        <v>45618</v>
      </c>
      <c r="D16" s="35">
        <f t="shared" si="0"/>
        <v>847</v>
      </c>
      <c r="E16" s="13">
        <v>2</v>
      </c>
      <c r="F16" s="14" t="s">
        <v>0</v>
      </c>
      <c r="G16" s="14" t="s">
        <v>3</v>
      </c>
      <c r="H16" s="14" t="s">
        <v>13</v>
      </c>
      <c r="I16" s="14" t="s">
        <v>94</v>
      </c>
      <c r="J16" s="15">
        <v>264.30006353321295</v>
      </c>
      <c r="K16" s="15">
        <v>491.87314246496339</v>
      </c>
      <c r="L16" s="15">
        <v>322.4362106248372</v>
      </c>
      <c r="M16" s="16" t="s">
        <v>90</v>
      </c>
      <c r="N16" s="17" t="s">
        <v>92</v>
      </c>
      <c r="O16" s="18">
        <v>0</v>
      </c>
      <c r="P16" s="18">
        <v>0</v>
      </c>
      <c r="Q16" s="1">
        <f t="shared" si="1"/>
        <v>1078.6094166230137</v>
      </c>
    </row>
    <row r="17" spans="1:17" x14ac:dyDescent="0.35">
      <c r="A17" s="11">
        <v>503228</v>
      </c>
      <c r="B17" s="12">
        <v>44771</v>
      </c>
      <c r="C17" s="12">
        <v>45618</v>
      </c>
      <c r="D17" s="35">
        <f t="shared" si="0"/>
        <v>847</v>
      </c>
      <c r="E17" s="13">
        <v>1</v>
      </c>
      <c r="F17" s="14" t="s">
        <v>0</v>
      </c>
      <c r="G17" s="14"/>
      <c r="H17" s="14" t="s">
        <v>10</v>
      </c>
      <c r="I17" s="14" t="s">
        <v>94</v>
      </c>
      <c r="J17" s="15">
        <v>123.35163024344924</v>
      </c>
      <c r="K17" s="15">
        <v>906.0800353700148</v>
      </c>
      <c r="L17" s="15">
        <v>539.96461176751211</v>
      </c>
      <c r="M17" s="16" t="s">
        <v>90</v>
      </c>
      <c r="N17" s="17" t="s">
        <v>92</v>
      </c>
      <c r="O17" s="18">
        <v>0</v>
      </c>
      <c r="P17" s="18">
        <v>0</v>
      </c>
      <c r="Q17" s="1">
        <f t="shared" si="1"/>
        <v>1569.3962773809762</v>
      </c>
    </row>
    <row r="18" spans="1:17" x14ac:dyDescent="0.35">
      <c r="A18" s="11">
        <v>503245</v>
      </c>
      <c r="B18" s="12">
        <v>44771</v>
      </c>
      <c r="C18" s="12">
        <v>45618</v>
      </c>
      <c r="D18" s="35">
        <f t="shared" si="0"/>
        <v>847</v>
      </c>
      <c r="E18" s="13">
        <v>1</v>
      </c>
      <c r="F18" s="14" t="s">
        <v>0</v>
      </c>
      <c r="G18" s="14"/>
      <c r="H18" s="14" t="s">
        <v>12</v>
      </c>
      <c r="I18" s="14" t="s">
        <v>94</v>
      </c>
      <c r="J18" s="15">
        <v>122.49633146923833</v>
      </c>
      <c r="K18" s="15">
        <v>449.72620585034969</v>
      </c>
      <c r="L18" s="15">
        <v>571.93626614469667</v>
      </c>
      <c r="M18" s="16" t="s">
        <v>90</v>
      </c>
      <c r="N18" s="17" t="s">
        <v>92</v>
      </c>
      <c r="O18" s="18">
        <v>0</v>
      </c>
      <c r="P18" s="18">
        <v>0</v>
      </c>
      <c r="Q18" s="1">
        <f t="shared" si="1"/>
        <v>1144.1588034642846</v>
      </c>
    </row>
    <row r="19" spans="1:17" x14ac:dyDescent="0.35">
      <c r="A19" s="11">
        <v>503238</v>
      </c>
      <c r="B19" s="12">
        <v>44771</v>
      </c>
      <c r="C19" s="12">
        <v>45618</v>
      </c>
      <c r="D19" s="35">
        <f t="shared" si="0"/>
        <v>847</v>
      </c>
      <c r="E19" s="13">
        <v>2</v>
      </c>
      <c r="F19" s="14" t="s">
        <v>0</v>
      </c>
      <c r="G19" s="14" t="s">
        <v>3</v>
      </c>
      <c r="H19" s="14" t="s">
        <v>12</v>
      </c>
      <c r="I19" s="14" t="s">
        <v>94</v>
      </c>
      <c r="J19" s="15">
        <v>2093.9808545535298</v>
      </c>
      <c r="K19" s="15">
        <v>4483.0456380118294</v>
      </c>
      <c r="L19" s="15">
        <v>551.72093395203706</v>
      </c>
      <c r="M19" s="16" t="s">
        <v>90</v>
      </c>
      <c r="N19" s="17" t="s">
        <v>92</v>
      </c>
      <c r="O19" s="18">
        <v>0</v>
      </c>
      <c r="P19" s="18">
        <v>0</v>
      </c>
      <c r="Q19" s="1">
        <f t="shared" si="1"/>
        <v>7128.747426517396</v>
      </c>
    </row>
    <row r="20" spans="1:17" x14ac:dyDescent="0.35">
      <c r="A20" s="11">
        <v>503249</v>
      </c>
      <c r="B20" s="12">
        <v>44771</v>
      </c>
      <c r="C20" s="12">
        <v>45618</v>
      </c>
      <c r="D20" s="35">
        <f t="shared" si="0"/>
        <v>847</v>
      </c>
      <c r="E20" s="13">
        <v>2</v>
      </c>
      <c r="F20" s="14" t="s">
        <v>0</v>
      </c>
      <c r="G20" s="14" t="s">
        <v>2</v>
      </c>
      <c r="H20" s="14" t="s">
        <v>13</v>
      </c>
      <c r="I20" s="14" t="s">
        <v>94</v>
      </c>
      <c r="J20" s="15">
        <v>176.80402570095885</v>
      </c>
      <c r="K20" s="15">
        <v>450.09327754838489</v>
      </c>
      <c r="L20" s="15">
        <v>221.43765049958341</v>
      </c>
      <c r="M20" s="16" t="s">
        <v>90</v>
      </c>
      <c r="N20" s="17" t="s">
        <v>92</v>
      </c>
      <c r="O20" s="18">
        <v>0</v>
      </c>
      <c r="P20" s="18">
        <v>0</v>
      </c>
      <c r="Q20" s="1">
        <f t="shared" si="1"/>
        <v>848.33495374892709</v>
      </c>
    </row>
    <row r="21" spans="1:17" x14ac:dyDescent="0.35">
      <c r="A21" s="11">
        <v>503227</v>
      </c>
      <c r="B21" s="12">
        <v>44771</v>
      </c>
      <c r="C21" s="12">
        <v>45618</v>
      </c>
      <c r="D21" s="35">
        <f t="shared" si="0"/>
        <v>847</v>
      </c>
      <c r="E21" s="13">
        <v>2</v>
      </c>
      <c r="F21" s="14" t="s">
        <v>30</v>
      </c>
      <c r="G21" s="14" t="s">
        <v>5</v>
      </c>
      <c r="H21" s="14" t="s">
        <v>14</v>
      </c>
      <c r="I21" s="14" t="s">
        <v>94</v>
      </c>
      <c r="J21" s="15">
        <v>101.41381099926826</v>
      </c>
      <c r="K21" s="15">
        <v>486.83241771615855</v>
      </c>
      <c r="L21" s="15">
        <v>1400.029767174869</v>
      </c>
      <c r="M21" s="16" t="s">
        <v>90</v>
      </c>
      <c r="N21" s="17" t="s">
        <v>92</v>
      </c>
      <c r="O21" s="18">
        <v>0</v>
      </c>
      <c r="P21" s="18">
        <v>0</v>
      </c>
      <c r="Q21" s="1">
        <f t="shared" si="1"/>
        <v>1988.2759958902957</v>
      </c>
    </row>
    <row r="22" spans="1:17" x14ac:dyDescent="0.35">
      <c r="A22" s="11">
        <v>503248</v>
      </c>
      <c r="B22" s="12">
        <v>44771</v>
      </c>
      <c r="C22" s="12">
        <v>45618</v>
      </c>
      <c r="D22" s="35">
        <f t="shared" si="0"/>
        <v>847</v>
      </c>
      <c r="E22" s="13">
        <v>1</v>
      </c>
      <c r="F22" s="14" t="s">
        <v>0</v>
      </c>
      <c r="G22" s="14"/>
      <c r="H22" s="14" t="s">
        <v>18</v>
      </c>
      <c r="I22" s="14" t="s">
        <v>94</v>
      </c>
      <c r="J22" s="15">
        <v>583.58711883456647</v>
      </c>
      <c r="K22" s="15">
        <v>1729.7316529288817</v>
      </c>
      <c r="L22" s="15">
        <v>1203.3187534588008</v>
      </c>
      <c r="M22" s="16" t="s">
        <v>90</v>
      </c>
      <c r="N22" s="17" t="s">
        <v>92</v>
      </c>
      <c r="O22" s="18">
        <v>0</v>
      </c>
      <c r="P22" s="18">
        <v>0</v>
      </c>
      <c r="Q22" s="1">
        <f t="shared" si="1"/>
        <v>3516.6375252222488</v>
      </c>
    </row>
    <row r="23" spans="1:17" x14ac:dyDescent="0.35">
      <c r="A23" s="11">
        <v>503246</v>
      </c>
      <c r="B23" s="12">
        <v>44771</v>
      </c>
      <c r="C23" s="12">
        <v>45618</v>
      </c>
      <c r="D23" s="35">
        <f t="shared" si="0"/>
        <v>847</v>
      </c>
      <c r="E23" s="13">
        <v>2</v>
      </c>
      <c r="F23" s="14" t="s">
        <v>0</v>
      </c>
      <c r="G23" s="14" t="s">
        <v>5</v>
      </c>
      <c r="H23" s="14" t="s">
        <v>19</v>
      </c>
      <c r="I23" s="14" t="s">
        <v>94</v>
      </c>
      <c r="J23" s="15">
        <v>457.32613674792833</v>
      </c>
      <c r="K23" s="15">
        <v>1664.9002920017892</v>
      </c>
      <c r="L23" s="15">
        <v>1240.8711786560978</v>
      </c>
      <c r="M23" s="16" t="s">
        <v>90</v>
      </c>
      <c r="N23" s="17" t="s">
        <v>92</v>
      </c>
      <c r="O23" s="18">
        <v>0</v>
      </c>
      <c r="P23" s="18">
        <v>0</v>
      </c>
      <c r="Q23" s="1">
        <f t="shared" si="1"/>
        <v>3363.0976074058153</v>
      </c>
    </row>
    <row r="24" spans="1:17" x14ac:dyDescent="0.35">
      <c r="A24" s="11">
        <v>503243</v>
      </c>
      <c r="B24" s="12">
        <v>44771</v>
      </c>
      <c r="C24" s="12">
        <v>45618</v>
      </c>
      <c r="D24" s="35">
        <f t="shared" si="0"/>
        <v>847</v>
      </c>
      <c r="E24" s="13">
        <v>1</v>
      </c>
      <c r="F24" s="14" t="s">
        <v>0</v>
      </c>
      <c r="G24" s="14"/>
      <c r="H24" s="14" t="s">
        <v>10</v>
      </c>
      <c r="I24" s="14" t="s">
        <v>94</v>
      </c>
      <c r="J24" s="15">
        <v>187.83616532380333</v>
      </c>
      <c r="K24" s="15">
        <v>661.91197013687167</v>
      </c>
      <c r="L24" s="15">
        <v>710.98100129242243</v>
      </c>
      <c r="M24" s="16" t="s">
        <v>90</v>
      </c>
      <c r="N24" s="17" t="s">
        <v>92</v>
      </c>
      <c r="O24" s="18">
        <v>0</v>
      </c>
      <c r="P24" s="18">
        <v>0</v>
      </c>
      <c r="Q24" s="1">
        <f t="shared" si="1"/>
        <v>1560.7291367530975</v>
      </c>
    </row>
    <row r="25" spans="1:17" x14ac:dyDescent="0.35">
      <c r="A25" s="19">
        <v>503253</v>
      </c>
      <c r="B25" s="12">
        <v>44771</v>
      </c>
      <c r="C25" s="12">
        <v>45618</v>
      </c>
      <c r="D25" s="35">
        <f t="shared" si="0"/>
        <v>847</v>
      </c>
      <c r="E25" s="13">
        <v>2</v>
      </c>
      <c r="F25" s="14" t="s">
        <v>0</v>
      </c>
      <c r="G25" s="14" t="s">
        <v>2</v>
      </c>
      <c r="H25" s="14" t="s">
        <v>12</v>
      </c>
      <c r="I25" s="14" t="s">
        <v>94</v>
      </c>
      <c r="J25" s="15">
        <v>57.676213465154589</v>
      </c>
      <c r="K25" s="15">
        <v>581.25738081001805</v>
      </c>
      <c r="L25" s="15">
        <v>578.75535167192618</v>
      </c>
      <c r="M25" s="16" t="s">
        <v>90</v>
      </c>
      <c r="N25" s="17" t="s">
        <v>92</v>
      </c>
      <c r="O25" s="18">
        <v>0</v>
      </c>
      <c r="P25" s="18">
        <v>0</v>
      </c>
      <c r="Q25" s="1">
        <f t="shared" si="1"/>
        <v>1217.6889459470988</v>
      </c>
    </row>
    <row r="26" spans="1:17" x14ac:dyDescent="0.35">
      <c r="A26" s="11">
        <v>503255</v>
      </c>
      <c r="B26" s="12">
        <v>44771</v>
      </c>
      <c r="C26" s="12">
        <v>45618</v>
      </c>
      <c r="D26" s="35">
        <f t="shared" si="0"/>
        <v>847</v>
      </c>
      <c r="E26" s="13">
        <v>2</v>
      </c>
      <c r="F26" s="14" t="s">
        <v>0</v>
      </c>
      <c r="G26" s="14" t="s">
        <v>5</v>
      </c>
      <c r="H26" s="14" t="s">
        <v>10</v>
      </c>
      <c r="I26" s="14" t="s">
        <v>94</v>
      </c>
      <c r="J26" s="15">
        <v>269.46100878464819</v>
      </c>
      <c r="K26" s="15">
        <v>724.15623100950552</v>
      </c>
      <c r="L26" s="15">
        <v>494.207677397601</v>
      </c>
      <c r="M26" s="16" t="s">
        <v>90</v>
      </c>
      <c r="N26" s="17" t="s">
        <v>92</v>
      </c>
      <c r="O26" s="18">
        <v>0</v>
      </c>
      <c r="P26" s="18">
        <v>0</v>
      </c>
      <c r="Q26" s="1">
        <f t="shared" si="1"/>
        <v>1487.8249171917546</v>
      </c>
    </row>
    <row r="27" spans="1:17" x14ac:dyDescent="0.35">
      <c r="A27" s="11">
        <v>503240</v>
      </c>
      <c r="B27" s="12">
        <v>44771</v>
      </c>
      <c r="C27" s="12">
        <v>45618</v>
      </c>
      <c r="D27" s="35">
        <f t="shared" si="0"/>
        <v>847</v>
      </c>
      <c r="E27" s="13">
        <v>2</v>
      </c>
      <c r="F27" s="14" t="s">
        <v>0</v>
      </c>
      <c r="G27" s="14" t="s">
        <v>3</v>
      </c>
      <c r="H27" s="14" t="s">
        <v>12</v>
      </c>
      <c r="I27" s="14" t="s">
        <v>94</v>
      </c>
      <c r="J27" s="15">
        <v>430.56990559699477</v>
      </c>
      <c r="K27" s="15">
        <v>709.26256120665505</v>
      </c>
      <c r="L27" s="15">
        <v>628.72155762940838</v>
      </c>
      <c r="M27" s="16" t="s">
        <v>90</v>
      </c>
      <c r="N27" s="17" t="s">
        <v>92</v>
      </c>
      <c r="O27" s="18">
        <v>0</v>
      </c>
      <c r="P27" s="18">
        <v>0</v>
      </c>
      <c r="Q27" s="1">
        <f t="shared" si="1"/>
        <v>1768.5540244330582</v>
      </c>
    </row>
    <row r="28" spans="1:17" x14ac:dyDescent="0.35">
      <c r="A28" s="11">
        <v>503244</v>
      </c>
      <c r="B28" s="12">
        <v>44771</v>
      </c>
      <c r="C28" s="12">
        <v>45618</v>
      </c>
      <c r="D28" s="35">
        <f t="shared" si="0"/>
        <v>847</v>
      </c>
      <c r="E28" s="13">
        <v>2</v>
      </c>
      <c r="F28" s="14" t="s">
        <v>0</v>
      </c>
      <c r="G28" s="14" t="s">
        <v>5</v>
      </c>
      <c r="H28" s="14" t="s">
        <v>13</v>
      </c>
      <c r="I28" s="14" t="s">
        <v>94</v>
      </c>
      <c r="J28" s="15">
        <v>390.37497225362125</v>
      </c>
      <c r="K28" s="15">
        <v>1103.2813151582441</v>
      </c>
      <c r="L28" s="15">
        <v>687.54001050736861</v>
      </c>
      <c r="M28" s="16" t="s">
        <v>90</v>
      </c>
      <c r="N28" s="17" t="s">
        <v>92</v>
      </c>
      <c r="O28" s="18">
        <v>0</v>
      </c>
      <c r="P28" s="18">
        <v>0</v>
      </c>
      <c r="Q28" s="1">
        <f t="shared" si="1"/>
        <v>2181.196297919234</v>
      </c>
    </row>
    <row r="29" spans="1:17" x14ac:dyDescent="0.35">
      <c r="A29" s="11">
        <v>503216</v>
      </c>
      <c r="B29" s="12">
        <v>44771</v>
      </c>
      <c r="C29" s="12">
        <v>45618</v>
      </c>
      <c r="D29" s="35">
        <f t="shared" si="0"/>
        <v>847</v>
      </c>
      <c r="E29" s="13">
        <v>1</v>
      </c>
      <c r="F29" s="14" t="s">
        <v>0</v>
      </c>
      <c r="G29" s="14"/>
      <c r="H29" s="14" t="s">
        <v>16</v>
      </c>
      <c r="I29" s="14" t="s">
        <v>94</v>
      </c>
      <c r="J29" s="15">
        <v>185.63422701727842</v>
      </c>
      <c r="K29" s="15">
        <v>625.71894841379071</v>
      </c>
      <c r="L29" s="15">
        <v>392.20768394850774</v>
      </c>
      <c r="M29" s="16" t="s">
        <v>90</v>
      </c>
      <c r="N29" s="17" t="s">
        <v>92</v>
      </c>
      <c r="O29" s="18">
        <v>0</v>
      </c>
      <c r="P29" s="18">
        <v>0</v>
      </c>
      <c r="Q29" s="1">
        <f t="shared" si="1"/>
        <v>1203.5608593795769</v>
      </c>
    </row>
    <row r="30" spans="1:17" x14ac:dyDescent="0.35">
      <c r="A30" s="11">
        <v>503242</v>
      </c>
      <c r="B30" s="12">
        <v>44771</v>
      </c>
      <c r="C30" s="12">
        <v>45618</v>
      </c>
      <c r="D30" s="35">
        <f t="shared" si="0"/>
        <v>847</v>
      </c>
      <c r="E30" s="13">
        <v>2</v>
      </c>
      <c r="F30" s="14" t="s">
        <v>0</v>
      </c>
      <c r="G30" s="14" t="s">
        <v>5</v>
      </c>
      <c r="H30" s="14" t="s">
        <v>19</v>
      </c>
      <c r="I30" s="14" t="s">
        <v>94</v>
      </c>
      <c r="J30" s="15">
        <v>238.21268134212454</v>
      </c>
      <c r="K30" s="15">
        <v>1169.6348539054618</v>
      </c>
      <c r="L30" s="15">
        <v>1434.1637457060488</v>
      </c>
      <c r="M30" s="16" t="s">
        <v>90</v>
      </c>
      <c r="N30" s="17" t="s">
        <v>92</v>
      </c>
      <c r="O30" s="18">
        <v>0</v>
      </c>
      <c r="P30" s="18">
        <v>0</v>
      </c>
      <c r="Q30" s="1">
        <f t="shared" si="1"/>
        <v>2842.0112809536349</v>
      </c>
    </row>
    <row r="31" spans="1:17" x14ac:dyDescent="0.35">
      <c r="A31" s="11">
        <v>503241</v>
      </c>
      <c r="B31" s="12">
        <v>44771</v>
      </c>
      <c r="C31" s="12">
        <v>45618</v>
      </c>
      <c r="D31" s="35">
        <f t="shared" si="0"/>
        <v>847</v>
      </c>
      <c r="E31" s="13">
        <v>1</v>
      </c>
      <c r="F31" s="14" t="s">
        <v>0</v>
      </c>
      <c r="G31" s="14"/>
      <c r="H31" s="14" t="s">
        <v>10</v>
      </c>
      <c r="I31" s="14" t="s">
        <v>94</v>
      </c>
      <c r="J31" s="15">
        <v>103.64386480588774</v>
      </c>
      <c r="K31" s="15">
        <v>882.64042070950393</v>
      </c>
      <c r="L31" s="15">
        <v>725.75669655545278</v>
      </c>
      <c r="M31" s="16" t="s">
        <v>90</v>
      </c>
      <c r="N31" s="17" t="s">
        <v>92</v>
      </c>
      <c r="O31" s="18">
        <v>0</v>
      </c>
      <c r="P31" s="18">
        <v>0</v>
      </c>
      <c r="Q31" s="1">
        <f t="shared" si="1"/>
        <v>1712.0409820708446</v>
      </c>
    </row>
    <row r="32" spans="1:17" x14ac:dyDescent="0.35">
      <c r="A32" s="11">
        <v>503226</v>
      </c>
      <c r="B32" s="12">
        <v>44771</v>
      </c>
      <c r="C32" s="12">
        <v>45618</v>
      </c>
      <c r="D32" s="35">
        <f t="shared" si="0"/>
        <v>847</v>
      </c>
      <c r="E32" s="13">
        <v>2</v>
      </c>
      <c r="F32" s="14" t="s">
        <v>0</v>
      </c>
      <c r="G32" s="14" t="s">
        <v>3</v>
      </c>
      <c r="H32" s="14" t="s">
        <v>12</v>
      </c>
      <c r="I32" s="14" t="s">
        <v>94</v>
      </c>
      <c r="J32" s="15">
        <v>308.0523130180942</v>
      </c>
      <c r="K32" s="15">
        <v>0</v>
      </c>
      <c r="L32" s="15">
        <v>245.67648921136188</v>
      </c>
      <c r="M32" s="16" t="s">
        <v>90</v>
      </c>
      <c r="N32" s="17" t="s">
        <v>92</v>
      </c>
      <c r="O32" s="18">
        <v>0</v>
      </c>
      <c r="P32" s="18">
        <v>0</v>
      </c>
      <c r="Q32" s="1">
        <f t="shared" si="1"/>
        <v>553.72880222945605</v>
      </c>
    </row>
    <row r="33" spans="1:17" x14ac:dyDescent="0.35">
      <c r="A33" s="11">
        <v>503236</v>
      </c>
      <c r="B33" s="12">
        <v>44771</v>
      </c>
      <c r="C33" s="12">
        <v>45618</v>
      </c>
      <c r="D33" s="35">
        <f t="shared" si="0"/>
        <v>847</v>
      </c>
      <c r="E33" s="13">
        <v>2</v>
      </c>
      <c r="F33" s="14" t="s">
        <v>0</v>
      </c>
      <c r="G33" s="14" t="s">
        <v>5</v>
      </c>
      <c r="H33" s="14" t="s">
        <v>20</v>
      </c>
      <c r="I33" s="14" t="s">
        <v>94</v>
      </c>
      <c r="J33" s="15">
        <v>110.10053821828298</v>
      </c>
      <c r="K33" s="15">
        <v>505.70840321504249</v>
      </c>
      <c r="L33" s="15">
        <v>194.30402479232441</v>
      </c>
      <c r="M33" s="16" t="s">
        <v>90</v>
      </c>
      <c r="N33" s="17" t="s">
        <v>92</v>
      </c>
      <c r="O33" s="18">
        <v>0</v>
      </c>
      <c r="P33" s="18">
        <v>0</v>
      </c>
      <c r="Q33" s="1">
        <f t="shared" si="1"/>
        <v>810.11296622564987</v>
      </c>
    </row>
    <row r="34" spans="1:17" x14ac:dyDescent="0.35">
      <c r="A34" s="11">
        <v>503233</v>
      </c>
      <c r="B34" s="12">
        <v>44771</v>
      </c>
      <c r="C34" s="12">
        <v>45618</v>
      </c>
      <c r="D34" s="35">
        <f t="shared" si="0"/>
        <v>847</v>
      </c>
      <c r="E34" s="13">
        <v>1</v>
      </c>
      <c r="F34" s="14" t="s">
        <v>0</v>
      </c>
      <c r="G34" s="14"/>
      <c r="H34" s="14" t="s">
        <v>10</v>
      </c>
      <c r="I34" s="14" t="s">
        <v>94</v>
      </c>
      <c r="J34" s="15">
        <v>329.261121085578</v>
      </c>
      <c r="K34" s="15">
        <v>808.03509050087689</v>
      </c>
      <c r="L34" s="15">
        <v>551.0408398875154</v>
      </c>
      <c r="M34" s="16" t="s">
        <v>90</v>
      </c>
      <c r="N34" s="17" t="s">
        <v>92</v>
      </c>
      <c r="O34" s="18">
        <v>0</v>
      </c>
      <c r="P34" s="18">
        <v>0</v>
      </c>
      <c r="Q34" s="1">
        <f t="shared" si="1"/>
        <v>1688.3370514739702</v>
      </c>
    </row>
    <row r="35" spans="1:17" x14ac:dyDescent="0.35">
      <c r="A35" s="11">
        <v>503210</v>
      </c>
      <c r="B35" s="12">
        <v>44771</v>
      </c>
      <c r="C35" s="12">
        <v>45618</v>
      </c>
      <c r="D35" s="35">
        <f t="shared" si="0"/>
        <v>847</v>
      </c>
      <c r="E35" s="13">
        <v>2</v>
      </c>
      <c r="F35" s="14" t="s">
        <v>0</v>
      </c>
      <c r="G35" s="14" t="s">
        <v>2</v>
      </c>
      <c r="H35" s="14" t="s">
        <v>13</v>
      </c>
      <c r="I35" s="14" t="s">
        <v>94</v>
      </c>
      <c r="J35" s="15">
        <v>162.1536995018067</v>
      </c>
      <c r="K35" s="15">
        <v>551.29213621798601</v>
      </c>
      <c r="L35" s="15">
        <v>307.94113923625059</v>
      </c>
      <c r="M35" s="16" t="s">
        <v>90</v>
      </c>
      <c r="N35" s="17" t="s">
        <v>92</v>
      </c>
      <c r="O35" s="18">
        <v>0</v>
      </c>
      <c r="P35" s="18">
        <v>0</v>
      </c>
      <c r="Q35" s="1">
        <f t="shared" si="1"/>
        <v>1021.3869749560433</v>
      </c>
    </row>
    <row r="36" spans="1:17" x14ac:dyDescent="0.35">
      <c r="A36" s="11">
        <v>503247</v>
      </c>
      <c r="B36" s="12">
        <v>44771</v>
      </c>
      <c r="C36" s="12">
        <v>45618</v>
      </c>
      <c r="D36" s="35">
        <f t="shared" si="0"/>
        <v>847</v>
      </c>
      <c r="E36" s="13">
        <v>2</v>
      </c>
      <c r="F36" s="14" t="s">
        <v>0</v>
      </c>
      <c r="G36" s="14" t="s">
        <v>5</v>
      </c>
      <c r="H36" s="14" t="s">
        <v>13</v>
      </c>
      <c r="I36" s="14" t="s">
        <v>94</v>
      </c>
      <c r="J36" s="15">
        <v>217.87847697762976</v>
      </c>
      <c r="K36" s="15">
        <v>736.58311020836413</v>
      </c>
      <c r="L36" s="15">
        <v>667.59725436667873</v>
      </c>
      <c r="M36" s="16" t="s">
        <v>90</v>
      </c>
      <c r="N36" s="17" t="s">
        <v>92</v>
      </c>
      <c r="O36" s="18">
        <v>0</v>
      </c>
      <c r="P36" s="18">
        <v>0</v>
      </c>
      <c r="Q36" s="1">
        <f t="shared" si="1"/>
        <v>1622.0588415526727</v>
      </c>
    </row>
    <row r="37" spans="1:17" x14ac:dyDescent="0.35">
      <c r="A37" s="11">
        <v>505521</v>
      </c>
      <c r="B37" s="12">
        <v>45168</v>
      </c>
      <c r="C37" s="12">
        <v>45618</v>
      </c>
      <c r="D37" s="35">
        <f t="shared" si="0"/>
        <v>450</v>
      </c>
      <c r="E37" s="13">
        <v>2</v>
      </c>
      <c r="F37" s="14" t="s">
        <v>0</v>
      </c>
      <c r="G37" s="14" t="s">
        <v>5</v>
      </c>
      <c r="H37" s="14" t="s">
        <v>21</v>
      </c>
      <c r="I37" s="14" t="s">
        <v>94</v>
      </c>
      <c r="J37" s="15">
        <v>0</v>
      </c>
      <c r="K37" s="15">
        <v>7.690234673273034</v>
      </c>
      <c r="L37" s="15">
        <v>404.47414594097398</v>
      </c>
      <c r="M37" s="16" t="s">
        <v>90</v>
      </c>
      <c r="N37" s="17" t="s">
        <v>92</v>
      </c>
      <c r="O37" s="18">
        <v>0</v>
      </c>
      <c r="P37" s="18">
        <v>0</v>
      </c>
      <c r="Q37" s="1">
        <f t="shared" si="1"/>
        <v>412.16438061424702</v>
      </c>
    </row>
    <row r="38" spans="1:17" x14ac:dyDescent="0.35">
      <c r="A38" s="11">
        <v>505522</v>
      </c>
      <c r="B38" s="12">
        <v>45168</v>
      </c>
      <c r="C38" s="12">
        <v>45618</v>
      </c>
      <c r="D38" s="35">
        <f t="shared" si="0"/>
        <v>450</v>
      </c>
      <c r="E38" s="13">
        <v>1</v>
      </c>
      <c r="F38" s="14" t="s">
        <v>0</v>
      </c>
      <c r="G38" s="14"/>
      <c r="H38" s="14" t="s">
        <v>22</v>
      </c>
      <c r="I38" s="14" t="s">
        <v>94</v>
      </c>
      <c r="J38" s="15">
        <v>0</v>
      </c>
      <c r="K38" s="15">
        <v>4.298550399901357</v>
      </c>
      <c r="L38" s="15">
        <v>370.25585994042683</v>
      </c>
      <c r="M38" s="16" t="s">
        <v>90</v>
      </c>
      <c r="N38" s="17" t="s">
        <v>92</v>
      </c>
      <c r="O38" s="18">
        <v>0</v>
      </c>
      <c r="P38" s="18">
        <v>0</v>
      </c>
      <c r="Q38" s="1">
        <f t="shared" si="1"/>
        <v>374.55441034032816</v>
      </c>
    </row>
    <row r="39" spans="1:17" x14ac:dyDescent="0.35">
      <c r="A39" s="11">
        <v>505509</v>
      </c>
      <c r="B39" s="12">
        <v>45168</v>
      </c>
      <c r="C39" s="12">
        <v>45618</v>
      </c>
      <c r="D39" s="35">
        <f t="shared" si="0"/>
        <v>450</v>
      </c>
      <c r="E39" s="13">
        <v>2</v>
      </c>
      <c r="F39" s="14" t="s">
        <v>0</v>
      </c>
      <c r="G39" s="14" t="s">
        <v>5</v>
      </c>
      <c r="H39" s="14" t="s">
        <v>10</v>
      </c>
      <c r="I39" s="14" t="s">
        <v>94</v>
      </c>
      <c r="J39" s="15">
        <v>0</v>
      </c>
      <c r="K39" s="15">
        <v>15.640950556458101</v>
      </c>
      <c r="L39" s="15">
        <v>600.56881990565159</v>
      </c>
      <c r="M39" s="16" t="s">
        <v>90</v>
      </c>
      <c r="N39" s="17" t="s">
        <v>92</v>
      </c>
      <c r="O39" s="18">
        <v>0</v>
      </c>
      <c r="P39" s="18">
        <v>0</v>
      </c>
      <c r="Q39" s="1">
        <f t="shared" si="1"/>
        <v>616.20977046210965</v>
      </c>
    </row>
    <row r="40" spans="1:17" x14ac:dyDescent="0.35">
      <c r="A40" s="11">
        <v>505524</v>
      </c>
      <c r="B40" s="12">
        <v>45168</v>
      </c>
      <c r="C40" s="12">
        <v>45618</v>
      </c>
      <c r="D40" s="35">
        <f t="shared" si="0"/>
        <v>450</v>
      </c>
      <c r="E40" s="13">
        <v>2</v>
      </c>
      <c r="F40" s="14" t="s">
        <v>0</v>
      </c>
      <c r="G40" s="14" t="s">
        <v>2</v>
      </c>
      <c r="H40" s="14" t="s">
        <v>14</v>
      </c>
      <c r="I40" s="14" t="s">
        <v>94</v>
      </c>
      <c r="J40" s="15">
        <v>0</v>
      </c>
      <c r="K40" s="15">
        <v>0</v>
      </c>
      <c r="L40" s="15">
        <v>291.41035856253751</v>
      </c>
      <c r="M40" s="16" t="s">
        <v>90</v>
      </c>
      <c r="N40" s="17" t="s">
        <v>92</v>
      </c>
      <c r="O40" s="18">
        <v>0</v>
      </c>
      <c r="P40" s="18">
        <v>0</v>
      </c>
      <c r="Q40" s="1">
        <f t="shared" si="1"/>
        <v>291.41035856253751</v>
      </c>
    </row>
    <row r="41" spans="1:17" x14ac:dyDescent="0.35">
      <c r="A41" s="11">
        <v>505525</v>
      </c>
      <c r="B41" s="12">
        <v>45168</v>
      </c>
      <c r="C41" s="12">
        <v>45618</v>
      </c>
      <c r="D41" s="35">
        <f t="shared" si="0"/>
        <v>450</v>
      </c>
      <c r="E41" s="13">
        <v>2</v>
      </c>
      <c r="F41" s="14" t="s">
        <v>0</v>
      </c>
      <c r="G41" s="14" t="s">
        <v>5</v>
      </c>
      <c r="H41" s="14" t="s">
        <v>10</v>
      </c>
      <c r="I41" s="14" t="s">
        <v>94</v>
      </c>
      <c r="J41" s="15">
        <v>0</v>
      </c>
      <c r="K41" s="15">
        <v>2.5372376358707021</v>
      </c>
      <c r="L41" s="15">
        <v>338.5024863944484</v>
      </c>
      <c r="M41" s="16" t="s">
        <v>90</v>
      </c>
      <c r="N41" s="17" t="s">
        <v>92</v>
      </c>
      <c r="O41" s="18">
        <v>0</v>
      </c>
      <c r="P41" s="18">
        <v>0</v>
      </c>
      <c r="Q41" s="1">
        <f t="shared" si="1"/>
        <v>341.03972403031912</v>
      </c>
    </row>
    <row r="42" spans="1:17" x14ac:dyDescent="0.35">
      <c r="A42" s="11">
        <v>505518</v>
      </c>
      <c r="B42" s="12">
        <v>45168</v>
      </c>
      <c r="C42" s="12">
        <v>45618</v>
      </c>
      <c r="D42" s="35">
        <f t="shared" si="0"/>
        <v>450</v>
      </c>
      <c r="E42" s="13">
        <v>2</v>
      </c>
      <c r="F42" s="14" t="s">
        <v>0</v>
      </c>
      <c r="G42" s="14" t="s">
        <v>5</v>
      </c>
      <c r="H42" s="14" t="s">
        <v>23</v>
      </c>
      <c r="I42" s="14" t="s">
        <v>94</v>
      </c>
      <c r="J42" s="15">
        <v>0</v>
      </c>
      <c r="K42" s="15">
        <v>47.170827135891805</v>
      </c>
      <c r="L42" s="15">
        <v>550.02082953241006</v>
      </c>
      <c r="M42" s="16" t="s">
        <v>90</v>
      </c>
      <c r="N42" s="17" t="s">
        <v>92</v>
      </c>
      <c r="O42" s="18">
        <v>0</v>
      </c>
      <c r="P42" s="18">
        <v>0</v>
      </c>
      <c r="Q42" s="1">
        <f t="shared" si="1"/>
        <v>597.1916566683019</v>
      </c>
    </row>
    <row r="43" spans="1:17" x14ac:dyDescent="0.35">
      <c r="A43" s="11">
        <v>505526</v>
      </c>
      <c r="B43" s="12">
        <v>45168</v>
      </c>
      <c r="C43" s="12">
        <v>45618</v>
      </c>
      <c r="D43" s="35">
        <f t="shared" si="0"/>
        <v>450</v>
      </c>
      <c r="E43" s="13">
        <v>2</v>
      </c>
      <c r="F43" s="14" t="s">
        <v>0</v>
      </c>
      <c r="G43" s="14" t="s">
        <v>2</v>
      </c>
      <c r="H43" s="14" t="s">
        <v>12</v>
      </c>
      <c r="I43" s="14" t="s">
        <v>94</v>
      </c>
      <c r="J43" s="15">
        <v>0</v>
      </c>
      <c r="K43" s="15">
        <v>6.7744006690006877</v>
      </c>
      <c r="L43" s="15">
        <v>283.92714577908396</v>
      </c>
      <c r="M43" s="16" t="s">
        <v>90</v>
      </c>
      <c r="N43" s="17" t="s">
        <v>92</v>
      </c>
      <c r="O43" s="18">
        <v>0</v>
      </c>
      <c r="P43" s="18">
        <v>0</v>
      </c>
      <c r="Q43" s="1">
        <f t="shared" si="1"/>
        <v>290.70154644808463</v>
      </c>
    </row>
    <row r="44" spans="1:17" x14ac:dyDescent="0.35">
      <c r="A44" s="11">
        <v>505516</v>
      </c>
      <c r="B44" s="12">
        <v>45168</v>
      </c>
      <c r="C44" s="12">
        <v>45618</v>
      </c>
      <c r="D44" s="35">
        <f t="shared" si="0"/>
        <v>450</v>
      </c>
      <c r="E44" s="13">
        <v>2</v>
      </c>
      <c r="F44" s="14" t="s">
        <v>0</v>
      </c>
      <c r="G44" s="14" t="s">
        <v>2</v>
      </c>
      <c r="H44" s="14" t="s">
        <v>22</v>
      </c>
      <c r="I44" s="14" t="s">
        <v>94</v>
      </c>
      <c r="J44" s="15">
        <v>0</v>
      </c>
      <c r="K44" s="15">
        <v>30.73761409209067</v>
      </c>
      <c r="L44" s="15">
        <v>528.07278067517302</v>
      </c>
      <c r="M44" s="16" t="s">
        <v>90</v>
      </c>
      <c r="N44" s="17" t="s">
        <v>92</v>
      </c>
      <c r="O44" s="18">
        <v>0</v>
      </c>
      <c r="P44" s="18">
        <v>0</v>
      </c>
      <c r="Q44" s="1">
        <f t="shared" si="1"/>
        <v>558.81039476726369</v>
      </c>
    </row>
    <row r="45" spans="1:17" x14ac:dyDescent="0.35">
      <c r="A45" s="11">
        <v>505527</v>
      </c>
      <c r="B45" s="12">
        <v>45168</v>
      </c>
      <c r="C45" s="12">
        <v>45618</v>
      </c>
      <c r="D45" s="35">
        <f t="shared" si="0"/>
        <v>450</v>
      </c>
      <c r="E45" s="13">
        <v>1</v>
      </c>
      <c r="F45" s="14" t="s">
        <v>0</v>
      </c>
      <c r="G45" s="14"/>
      <c r="H45" s="14" t="s">
        <v>13</v>
      </c>
      <c r="I45" s="14" t="s">
        <v>94</v>
      </c>
      <c r="J45" s="15">
        <v>0</v>
      </c>
      <c r="K45" s="15">
        <v>46.012120839231471</v>
      </c>
      <c r="L45" s="15">
        <v>720.53310527343217</v>
      </c>
      <c r="M45" s="16" t="s">
        <v>90</v>
      </c>
      <c r="N45" s="17" t="s">
        <v>92</v>
      </c>
      <c r="O45" s="18">
        <v>0</v>
      </c>
      <c r="P45" s="18">
        <v>0</v>
      </c>
      <c r="Q45" s="1">
        <f t="shared" si="1"/>
        <v>766.54522611266361</v>
      </c>
    </row>
    <row r="46" spans="1:17" x14ac:dyDescent="0.35">
      <c r="A46" s="11">
        <v>505508</v>
      </c>
      <c r="B46" s="12">
        <v>45168</v>
      </c>
      <c r="C46" s="12">
        <v>45618</v>
      </c>
      <c r="D46" s="35">
        <f t="shared" si="0"/>
        <v>450</v>
      </c>
      <c r="E46" s="13">
        <v>2</v>
      </c>
      <c r="F46" s="14" t="s">
        <v>0</v>
      </c>
      <c r="G46" s="14" t="s">
        <v>5</v>
      </c>
      <c r="H46" s="14" t="s">
        <v>13</v>
      </c>
      <c r="I46" s="14" t="s">
        <v>94</v>
      </c>
      <c r="J46" s="15">
        <v>0</v>
      </c>
      <c r="K46" s="15">
        <v>12.288917566202944</v>
      </c>
      <c r="L46" s="15">
        <v>380.28301133210505</v>
      </c>
      <c r="M46" s="16" t="s">
        <v>90</v>
      </c>
      <c r="N46" s="17" t="s">
        <v>92</v>
      </c>
      <c r="O46" s="18">
        <v>0</v>
      </c>
      <c r="P46" s="18">
        <v>0</v>
      </c>
      <c r="Q46" s="1">
        <f t="shared" si="1"/>
        <v>392.57192889830799</v>
      </c>
    </row>
    <row r="47" spans="1:17" x14ac:dyDescent="0.35">
      <c r="A47" s="11">
        <v>505511</v>
      </c>
      <c r="B47" s="12">
        <v>45168</v>
      </c>
      <c r="C47" s="12">
        <v>45618</v>
      </c>
      <c r="D47" s="35">
        <f t="shared" si="0"/>
        <v>450</v>
      </c>
      <c r="E47" s="13">
        <v>2</v>
      </c>
      <c r="F47" s="14" t="s">
        <v>0</v>
      </c>
      <c r="G47" s="14" t="s">
        <v>2</v>
      </c>
      <c r="H47" s="14" t="s">
        <v>12</v>
      </c>
      <c r="I47" s="14" t="s">
        <v>94</v>
      </c>
      <c r="J47" s="15">
        <v>0</v>
      </c>
      <c r="K47" s="15">
        <v>42.189259651495078</v>
      </c>
      <c r="L47" s="15">
        <v>407.66575803570464</v>
      </c>
      <c r="M47" s="16" t="s">
        <v>90</v>
      </c>
      <c r="N47" s="17" t="s">
        <v>92</v>
      </c>
      <c r="O47" s="18">
        <v>0</v>
      </c>
      <c r="P47" s="18">
        <v>0</v>
      </c>
      <c r="Q47" s="1">
        <f t="shared" si="1"/>
        <v>449.85501768719973</v>
      </c>
    </row>
    <row r="48" spans="1:17" x14ac:dyDescent="0.35">
      <c r="A48" s="11">
        <v>505520</v>
      </c>
      <c r="B48" s="12">
        <v>45168</v>
      </c>
      <c r="C48" s="12">
        <v>45618</v>
      </c>
      <c r="D48" s="35">
        <f t="shared" si="0"/>
        <v>450</v>
      </c>
      <c r="E48" s="13">
        <v>2</v>
      </c>
      <c r="F48" s="14" t="s">
        <v>0</v>
      </c>
      <c r="G48" s="14" t="s">
        <v>5</v>
      </c>
      <c r="H48" s="14" t="s">
        <v>19</v>
      </c>
      <c r="I48" s="14" t="s">
        <v>94</v>
      </c>
      <c r="J48" s="15">
        <v>0</v>
      </c>
      <c r="K48" s="15">
        <v>52.97655565431053</v>
      </c>
      <c r="L48" s="15">
        <v>555.79788640098764</v>
      </c>
      <c r="M48" s="16" t="s">
        <v>90</v>
      </c>
      <c r="N48" s="17" t="s">
        <v>92</v>
      </c>
      <c r="O48" s="18">
        <v>0</v>
      </c>
      <c r="P48" s="18">
        <v>0</v>
      </c>
      <c r="Q48" s="1">
        <f t="shared" si="1"/>
        <v>608.77444205529821</v>
      </c>
    </row>
    <row r="49" spans="1:17" x14ac:dyDescent="0.35">
      <c r="A49" s="11">
        <v>505513</v>
      </c>
      <c r="B49" s="12">
        <v>45168</v>
      </c>
      <c r="C49" s="12">
        <v>45618</v>
      </c>
      <c r="D49" s="35">
        <f t="shared" si="0"/>
        <v>450</v>
      </c>
      <c r="E49" s="13">
        <v>1</v>
      </c>
      <c r="F49" s="14" t="s">
        <v>0</v>
      </c>
      <c r="G49" s="14"/>
      <c r="H49" s="14" t="s">
        <v>24</v>
      </c>
      <c r="I49" s="14" t="s">
        <v>94</v>
      </c>
      <c r="J49" s="15">
        <v>0</v>
      </c>
      <c r="K49" s="15">
        <v>2.1801389744173481</v>
      </c>
      <c r="L49" s="15">
        <v>425.81316194307504</v>
      </c>
      <c r="M49" s="16" t="s">
        <v>90</v>
      </c>
      <c r="N49" s="17" t="s">
        <v>92</v>
      </c>
      <c r="O49" s="18">
        <v>0</v>
      </c>
      <c r="P49" s="18">
        <v>0</v>
      </c>
      <c r="Q49" s="1">
        <f t="shared" si="1"/>
        <v>427.99330091749238</v>
      </c>
    </row>
    <row r="50" spans="1:17" x14ac:dyDescent="0.35">
      <c r="A50" s="11">
        <v>505523</v>
      </c>
      <c r="B50" s="12">
        <v>45168</v>
      </c>
      <c r="C50" s="12">
        <v>45618</v>
      </c>
      <c r="D50" s="35">
        <f t="shared" si="0"/>
        <v>450</v>
      </c>
      <c r="E50" s="13">
        <v>1</v>
      </c>
      <c r="F50" s="14" t="s">
        <v>0</v>
      </c>
      <c r="G50" s="14"/>
      <c r="H50" s="14" t="s">
        <v>16</v>
      </c>
      <c r="I50" s="14" t="s">
        <v>94</v>
      </c>
      <c r="J50" s="15">
        <v>0</v>
      </c>
      <c r="K50" s="15">
        <v>71.912369692329207</v>
      </c>
      <c r="L50" s="15">
        <v>376.08036715233476</v>
      </c>
      <c r="M50" s="16" t="s">
        <v>90</v>
      </c>
      <c r="N50" s="17" t="s">
        <v>92</v>
      </c>
      <c r="O50" s="18">
        <v>0</v>
      </c>
      <c r="P50" s="18">
        <v>0</v>
      </c>
      <c r="Q50" s="1">
        <f t="shared" si="1"/>
        <v>447.99273684466397</v>
      </c>
    </row>
    <row r="51" spans="1:17" x14ac:dyDescent="0.35">
      <c r="A51" s="11">
        <v>505510</v>
      </c>
      <c r="B51" s="12">
        <v>45168</v>
      </c>
      <c r="C51" s="12">
        <v>45618</v>
      </c>
      <c r="D51" s="35">
        <f t="shared" si="0"/>
        <v>450</v>
      </c>
      <c r="E51" s="13">
        <v>2</v>
      </c>
      <c r="F51" s="14" t="s">
        <v>0</v>
      </c>
      <c r="G51" s="14" t="s">
        <v>2</v>
      </c>
      <c r="H51" s="14" t="s">
        <v>12</v>
      </c>
      <c r="I51" s="14" t="s">
        <v>94</v>
      </c>
      <c r="J51" s="15">
        <v>0</v>
      </c>
      <c r="K51" s="15">
        <v>57.853443591503506</v>
      </c>
      <c r="L51" s="15">
        <v>608.28006531801566</v>
      </c>
      <c r="M51" s="16" t="s">
        <v>90</v>
      </c>
      <c r="N51" s="17" t="s">
        <v>92</v>
      </c>
      <c r="O51" s="18">
        <v>0</v>
      </c>
      <c r="P51" s="18">
        <v>0</v>
      </c>
      <c r="Q51" s="1">
        <f t="shared" si="1"/>
        <v>666.13350890951915</v>
      </c>
    </row>
    <row r="52" spans="1:17" x14ac:dyDescent="0.35">
      <c r="A52" s="11">
        <v>505048</v>
      </c>
      <c r="B52" s="12">
        <v>45168</v>
      </c>
      <c r="C52" s="12">
        <v>45618</v>
      </c>
      <c r="D52" s="35">
        <f t="shared" si="0"/>
        <v>450</v>
      </c>
      <c r="E52" s="13">
        <v>2</v>
      </c>
      <c r="F52" s="14" t="s">
        <v>0</v>
      </c>
      <c r="G52" s="14" t="s">
        <v>8</v>
      </c>
      <c r="H52" s="14" t="s">
        <v>12</v>
      </c>
      <c r="I52" s="14" t="s">
        <v>94</v>
      </c>
      <c r="J52" s="15">
        <v>0</v>
      </c>
      <c r="K52" s="15">
        <v>0</v>
      </c>
      <c r="L52" s="15">
        <v>0</v>
      </c>
      <c r="M52" s="16" t="s">
        <v>90</v>
      </c>
      <c r="N52" s="17" t="s">
        <v>92</v>
      </c>
      <c r="O52" s="18">
        <v>0</v>
      </c>
      <c r="P52" s="18">
        <v>0</v>
      </c>
      <c r="Q52" s="1">
        <f t="shared" si="1"/>
        <v>0</v>
      </c>
    </row>
    <row r="53" spans="1:17" x14ac:dyDescent="0.35">
      <c r="A53" s="11">
        <v>505049</v>
      </c>
      <c r="B53" s="12">
        <v>45100</v>
      </c>
      <c r="C53" s="12">
        <v>45618</v>
      </c>
      <c r="D53" s="35">
        <f t="shared" si="0"/>
        <v>518</v>
      </c>
      <c r="E53" s="13">
        <v>2</v>
      </c>
      <c r="F53" s="14" t="s">
        <v>0</v>
      </c>
      <c r="G53" s="14" t="s">
        <v>2</v>
      </c>
      <c r="H53" s="14" t="s">
        <v>10</v>
      </c>
      <c r="I53" s="14" t="s">
        <v>94</v>
      </c>
      <c r="J53" s="15">
        <v>0</v>
      </c>
      <c r="K53" s="15">
        <v>45.117274422188956</v>
      </c>
      <c r="L53" s="15">
        <v>359.16522634583981</v>
      </c>
      <c r="M53" s="16" t="s">
        <v>90</v>
      </c>
      <c r="N53" s="17" t="s">
        <v>92</v>
      </c>
      <c r="O53" s="18">
        <v>0</v>
      </c>
      <c r="P53" s="18">
        <v>0</v>
      </c>
      <c r="Q53" s="1">
        <f t="shared" si="1"/>
        <v>404.28250076802874</v>
      </c>
    </row>
    <row r="54" spans="1:17" x14ac:dyDescent="0.35">
      <c r="A54" s="11">
        <v>505050</v>
      </c>
      <c r="B54" s="12">
        <v>45100</v>
      </c>
      <c r="C54" s="12">
        <v>45618</v>
      </c>
      <c r="D54" s="35">
        <f t="shared" si="0"/>
        <v>518</v>
      </c>
      <c r="E54" s="13">
        <v>2</v>
      </c>
      <c r="F54" s="14" t="s">
        <v>0</v>
      </c>
      <c r="G54" s="14" t="s">
        <v>3</v>
      </c>
      <c r="H54" s="14" t="s">
        <v>12</v>
      </c>
      <c r="I54" s="14" t="s">
        <v>94</v>
      </c>
      <c r="J54" s="15">
        <v>0</v>
      </c>
      <c r="K54" s="15">
        <v>0</v>
      </c>
      <c r="L54" s="15">
        <v>0</v>
      </c>
      <c r="M54" s="16" t="s">
        <v>90</v>
      </c>
      <c r="N54" s="17" t="s">
        <v>92</v>
      </c>
      <c r="O54" s="18">
        <v>0</v>
      </c>
      <c r="P54" s="18">
        <v>0</v>
      </c>
      <c r="Q54" s="1">
        <f t="shared" si="1"/>
        <v>0</v>
      </c>
    </row>
    <row r="55" spans="1:17" x14ac:dyDescent="0.35">
      <c r="A55" s="11">
        <v>505051</v>
      </c>
      <c r="B55" s="12">
        <v>45100</v>
      </c>
      <c r="C55" s="12">
        <v>45618</v>
      </c>
      <c r="D55" s="35">
        <f t="shared" si="0"/>
        <v>518</v>
      </c>
      <c r="E55" s="13">
        <v>1</v>
      </c>
      <c r="F55" s="14" t="s">
        <v>0</v>
      </c>
      <c r="G55" s="14"/>
      <c r="H55" s="14" t="s">
        <v>12</v>
      </c>
      <c r="I55" s="14" t="s">
        <v>94</v>
      </c>
      <c r="J55" s="15">
        <v>0</v>
      </c>
      <c r="K55" s="15">
        <v>231.47851935069534</v>
      </c>
      <c r="L55" s="15">
        <v>791.36914891504364</v>
      </c>
      <c r="M55" s="16" t="s">
        <v>90</v>
      </c>
      <c r="N55" s="17" t="s">
        <v>92</v>
      </c>
      <c r="O55" s="18">
        <v>0</v>
      </c>
      <c r="P55" s="18">
        <v>0</v>
      </c>
      <c r="Q55" s="1">
        <f t="shared" si="1"/>
        <v>1022.847668265739</v>
      </c>
    </row>
    <row r="56" spans="1:17" x14ac:dyDescent="0.35">
      <c r="A56" s="11">
        <v>504231</v>
      </c>
      <c r="B56" s="12">
        <v>44994</v>
      </c>
      <c r="C56" s="12">
        <v>45618</v>
      </c>
      <c r="D56" s="35">
        <f t="shared" si="0"/>
        <v>624</v>
      </c>
      <c r="E56" s="13">
        <v>1</v>
      </c>
      <c r="F56" s="14"/>
      <c r="G56" s="14" t="s">
        <v>9</v>
      </c>
      <c r="H56" s="14" t="s">
        <v>12</v>
      </c>
      <c r="I56" s="14" t="s">
        <v>94</v>
      </c>
      <c r="J56" s="15">
        <v>0</v>
      </c>
      <c r="K56" s="15">
        <v>752.19201412769394</v>
      </c>
      <c r="L56" s="15">
        <v>794.58933238267889</v>
      </c>
      <c r="M56" s="16" t="s">
        <v>90</v>
      </c>
      <c r="N56" s="17" t="s">
        <v>92</v>
      </c>
      <c r="O56" s="18">
        <v>0</v>
      </c>
      <c r="P56" s="18">
        <v>0</v>
      </c>
      <c r="Q56" s="1">
        <f t="shared" si="1"/>
        <v>1546.7813465103727</v>
      </c>
    </row>
    <row r="57" spans="1:17" x14ac:dyDescent="0.35">
      <c r="A57" s="11">
        <v>506078</v>
      </c>
      <c r="B57" s="12">
        <v>45288</v>
      </c>
      <c r="C57" s="12">
        <v>45618</v>
      </c>
      <c r="D57" s="35">
        <f t="shared" si="0"/>
        <v>330</v>
      </c>
      <c r="E57" s="13">
        <v>1</v>
      </c>
      <c r="F57" s="14" t="s">
        <v>0</v>
      </c>
      <c r="G57" s="14"/>
      <c r="H57" s="14" t="s">
        <v>12</v>
      </c>
      <c r="I57" s="14" t="s">
        <v>94</v>
      </c>
      <c r="J57" s="15">
        <v>0</v>
      </c>
      <c r="K57" s="15">
        <v>0</v>
      </c>
      <c r="L57" s="15">
        <v>0</v>
      </c>
      <c r="M57" s="16" t="s">
        <v>90</v>
      </c>
      <c r="N57" s="17" t="s">
        <v>92</v>
      </c>
      <c r="O57" s="18">
        <v>0</v>
      </c>
      <c r="P57" s="18">
        <v>0</v>
      </c>
      <c r="Q57" s="1">
        <f t="shared" si="1"/>
        <v>0</v>
      </c>
    </row>
    <row r="58" spans="1:17" x14ac:dyDescent="0.35">
      <c r="A58" s="11">
        <v>505689</v>
      </c>
      <c r="B58" s="12">
        <v>45280</v>
      </c>
      <c r="C58" s="12">
        <v>45618</v>
      </c>
      <c r="D58" s="35">
        <f t="shared" si="0"/>
        <v>338</v>
      </c>
      <c r="E58" s="13">
        <v>1</v>
      </c>
      <c r="F58" s="14" t="s">
        <v>0</v>
      </c>
      <c r="G58" s="14"/>
      <c r="H58" s="14" t="s">
        <v>12</v>
      </c>
      <c r="I58" s="14" t="s">
        <v>94</v>
      </c>
      <c r="J58" s="15">
        <v>0</v>
      </c>
      <c r="K58" s="15">
        <v>0</v>
      </c>
      <c r="L58" s="15">
        <v>489.67188311501678</v>
      </c>
      <c r="M58" s="16" t="s">
        <v>90</v>
      </c>
      <c r="N58" s="17" t="s">
        <v>92</v>
      </c>
      <c r="O58" s="18">
        <v>0</v>
      </c>
      <c r="P58" s="18">
        <v>0</v>
      </c>
      <c r="Q58" s="1">
        <f t="shared" si="1"/>
        <v>489.67188311501678</v>
      </c>
    </row>
    <row r="59" spans="1:17" x14ac:dyDescent="0.35">
      <c r="A59" s="11">
        <v>505677</v>
      </c>
      <c r="B59" s="12">
        <v>45280</v>
      </c>
      <c r="C59" s="12">
        <v>45618</v>
      </c>
      <c r="D59" s="35">
        <f t="shared" si="0"/>
        <v>338</v>
      </c>
      <c r="E59" s="13">
        <v>1</v>
      </c>
      <c r="F59" s="14" t="s">
        <v>0</v>
      </c>
      <c r="G59" s="14"/>
      <c r="H59" s="14" t="s">
        <v>12</v>
      </c>
      <c r="I59" s="14" t="s">
        <v>94</v>
      </c>
      <c r="J59" s="15">
        <v>0</v>
      </c>
      <c r="K59" s="15">
        <v>0</v>
      </c>
      <c r="L59" s="15">
        <v>521.88433483391941</v>
      </c>
      <c r="M59" s="16" t="s">
        <v>90</v>
      </c>
      <c r="N59" s="17" t="s">
        <v>92</v>
      </c>
      <c r="O59" s="18">
        <v>0</v>
      </c>
      <c r="P59" s="18">
        <v>0</v>
      </c>
      <c r="Q59" s="1">
        <f t="shared" si="1"/>
        <v>521.88433483391941</v>
      </c>
    </row>
    <row r="60" spans="1:17" x14ac:dyDescent="0.35">
      <c r="A60" s="11">
        <v>505676</v>
      </c>
      <c r="B60" s="12">
        <v>45280</v>
      </c>
      <c r="C60" s="12">
        <v>45618</v>
      </c>
      <c r="D60" s="35">
        <f t="shared" si="0"/>
        <v>338</v>
      </c>
      <c r="E60" s="13">
        <v>1</v>
      </c>
      <c r="F60" s="14" t="s">
        <v>0</v>
      </c>
      <c r="G60" s="14"/>
      <c r="H60" s="14" t="s">
        <v>27</v>
      </c>
      <c r="I60" s="14" t="s">
        <v>94</v>
      </c>
      <c r="J60" s="15">
        <v>0</v>
      </c>
      <c r="K60" s="15">
        <v>0</v>
      </c>
      <c r="L60" s="15">
        <v>183.87804144010161</v>
      </c>
      <c r="M60" s="16" t="s">
        <v>90</v>
      </c>
      <c r="N60" s="17" t="s">
        <v>92</v>
      </c>
      <c r="O60" s="18">
        <v>0</v>
      </c>
      <c r="P60" s="18">
        <v>0</v>
      </c>
      <c r="Q60" s="1">
        <f t="shared" si="1"/>
        <v>183.87804144010161</v>
      </c>
    </row>
    <row r="61" spans="1:17" x14ac:dyDescent="0.35">
      <c r="A61" s="11">
        <v>505675</v>
      </c>
      <c r="B61" s="12">
        <v>45280</v>
      </c>
      <c r="C61" s="12">
        <v>45618</v>
      </c>
      <c r="D61" s="35">
        <f t="shared" si="0"/>
        <v>338</v>
      </c>
      <c r="E61" s="13">
        <v>1</v>
      </c>
      <c r="F61" s="14" t="s">
        <v>0</v>
      </c>
      <c r="G61" s="14"/>
      <c r="H61" s="14" t="s">
        <v>16</v>
      </c>
      <c r="I61" s="14" t="s">
        <v>94</v>
      </c>
      <c r="J61" s="15">
        <v>0</v>
      </c>
      <c r="K61" s="15">
        <v>0</v>
      </c>
      <c r="L61" s="15">
        <v>461.82710361221899</v>
      </c>
      <c r="M61" s="16" t="s">
        <v>90</v>
      </c>
      <c r="N61" s="17" t="s">
        <v>92</v>
      </c>
      <c r="O61" s="18">
        <v>0</v>
      </c>
      <c r="P61" s="18">
        <v>0</v>
      </c>
      <c r="Q61" s="1">
        <f t="shared" si="1"/>
        <v>461.82710361221899</v>
      </c>
    </row>
    <row r="62" spans="1:17" x14ac:dyDescent="0.35">
      <c r="A62" s="11">
        <v>505674</v>
      </c>
      <c r="B62" s="12">
        <v>45280</v>
      </c>
      <c r="C62" s="12">
        <v>45618</v>
      </c>
      <c r="D62" s="35">
        <f t="shared" si="0"/>
        <v>338</v>
      </c>
      <c r="E62" s="13">
        <v>1</v>
      </c>
      <c r="F62" s="14" t="s">
        <v>0</v>
      </c>
      <c r="G62" s="14"/>
      <c r="H62" s="14" t="s">
        <v>10</v>
      </c>
      <c r="I62" s="14" t="s">
        <v>94</v>
      </c>
      <c r="J62" s="15">
        <v>0</v>
      </c>
      <c r="K62" s="15">
        <v>0</v>
      </c>
      <c r="L62" s="15">
        <v>405.68285717872737</v>
      </c>
      <c r="M62" s="16" t="s">
        <v>90</v>
      </c>
      <c r="N62" s="17" t="s">
        <v>92</v>
      </c>
      <c r="O62" s="18">
        <v>0</v>
      </c>
      <c r="P62" s="18">
        <v>0</v>
      </c>
      <c r="Q62" s="1">
        <f t="shared" si="1"/>
        <v>405.68285717872737</v>
      </c>
    </row>
    <row r="63" spans="1:17" x14ac:dyDescent="0.35">
      <c r="A63" s="11">
        <v>505672</v>
      </c>
      <c r="B63" s="12">
        <v>45280</v>
      </c>
      <c r="C63" s="12">
        <v>45618</v>
      </c>
      <c r="D63" s="35">
        <f t="shared" si="0"/>
        <v>338</v>
      </c>
      <c r="E63" s="13">
        <v>1</v>
      </c>
      <c r="F63" s="14" t="s">
        <v>0</v>
      </c>
      <c r="G63" s="14"/>
      <c r="H63" s="14" t="s">
        <v>28</v>
      </c>
      <c r="I63" s="14" t="s">
        <v>94</v>
      </c>
      <c r="J63" s="15">
        <v>0</v>
      </c>
      <c r="K63" s="15">
        <v>0</v>
      </c>
      <c r="L63" s="15">
        <v>538.60678861617384</v>
      </c>
      <c r="M63" s="16" t="s">
        <v>90</v>
      </c>
      <c r="N63" s="17" t="s">
        <v>92</v>
      </c>
      <c r="O63" s="18">
        <v>0</v>
      </c>
      <c r="P63" s="18">
        <v>0</v>
      </c>
      <c r="Q63" s="1">
        <f t="shared" si="1"/>
        <v>538.60678861617384</v>
      </c>
    </row>
    <row r="64" spans="1:17" x14ac:dyDescent="0.35">
      <c r="A64" s="11">
        <v>505381</v>
      </c>
      <c r="B64" s="12">
        <v>45320</v>
      </c>
      <c r="C64" s="12">
        <v>45618</v>
      </c>
      <c r="D64" s="35">
        <f t="shared" si="0"/>
        <v>298</v>
      </c>
      <c r="E64" s="13">
        <v>1</v>
      </c>
      <c r="F64" s="14" t="s">
        <v>0</v>
      </c>
      <c r="G64" s="14"/>
      <c r="H64" s="14" t="s">
        <v>21</v>
      </c>
      <c r="I64" s="14" t="s">
        <v>94</v>
      </c>
      <c r="J64" s="15">
        <v>0</v>
      </c>
      <c r="K64" s="15">
        <v>0</v>
      </c>
      <c r="L64" s="15">
        <v>0</v>
      </c>
      <c r="M64" s="16" t="s">
        <v>90</v>
      </c>
      <c r="N64" s="17" t="s">
        <v>92</v>
      </c>
      <c r="O64" s="18">
        <v>0</v>
      </c>
      <c r="P64" s="18">
        <v>0</v>
      </c>
      <c r="Q64" s="1">
        <f t="shared" si="1"/>
        <v>0</v>
      </c>
    </row>
    <row r="65" spans="1:17" x14ac:dyDescent="0.35">
      <c r="A65" s="11">
        <v>505673</v>
      </c>
      <c r="B65" s="12">
        <v>45352</v>
      </c>
      <c r="C65" s="12">
        <v>45618</v>
      </c>
      <c r="D65" s="35">
        <f t="shared" si="0"/>
        <v>266</v>
      </c>
      <c r="E65" s="13">
        <v>1</v>
      </c>
      <c r="F65" s="14" t="s">
        <v>0</v>
      </c>
      <c r="G65" s="14"/>
      <c r="H65" s="14" t="s">
        <v>13</v>
      </c>
      <c r="I65" s="14" t="s">
        <v>94</v>
      </c>
      <c r="J65" s="15">
        <v>0</v>
      </c>
      <c r="K65" s="15">
        <v>0</v>
      </c>
      <c r="L65" s="15">
        <v>245.45495078377812</v>
      </c>
      <c r="M65" s="16" t="s">
        <v>90</v>
      </c>
      <c r="N65" s="17" t="s">
        <v>92</v>
      </c>
      <c r="O65" s="18">
        <v>0</v>
      </c>
      <c r="P65" s="18">
        <v>0</v>
      </c>
      <c r="Q65" s="1">
        <f t="shared" si="1"/>
        <v>245.45495078377812</v>
      </c>
    </row>
    <row r="66" spans="1:17" x14ac:dyDescent="0.35">
      <c r="A66" s="11">
        <v>505515</v>
      </c>
      <c r="B66" s="12">
        <v>45294</v>
      </c>
      <c r="C66" s="12">
        <v>45618</v>
      </c>
      <c r="D66" s="35">
        <f t="shared" si="0"/>
        <v>324</v>
      </c>
      <c r="E66" s="13">
        <v>1</v>
      </c>
      <c r="F66" s="14" t="s">
        <v>0</v>
      </c>
      <c r="G66" s="14"/>
      <c r="H66" s="14" t="s">
        <v>12</v>
      </c>
      <c r="I66" s="14" t="s">
        <v>94</v>
      </c>
      <c r="J66" s="15">
        <v>0</v>
      </c>
      <c r="K66" s="15">
        <v>0</v>
      </c>
      <c r="L66" s="15">
        <v>368.91953553256445</v>
      </c>
      <c r="M66" s="16" t="s">
        <v>90</v>
      </c>
      <c r="N66" s="17" t="s">
        <v>92</v>
      </c>
      <c r="O66" s="18">
        <v>0</v>
      </c>
      <c r="P66" s="18">
        <v>0</v>
      </c>
      <c r="Q66" s="1">
        <f t="shared" si="1"/>
        <v>368.91953553256445</v>
      </c>
    </row>
    <row r="67" spans="1:17" x14ac:dyDescent="0.35">
      <c r="A67" s="11">
        <v>505519</v>
      </c>
      <c r="B67" s="12">
        <v>45294</v>
      </c>
      <c r="C67" s="12">
        <v>45618</v>
      </c>
      <c r="D67" s="35">
        <f t="shared" ref="D67:D130" si="2">C67-B67</f>
        <v>324</v>
      </c>
      <c r="E67" s="13">
        <v>1</v>
      </c>
      <c r="F67" s="14" t="s">
        <v>0</v>
      </c>
      <c r="G67" s="14"/>
      <c r="H67" s="14" t="s">
        <v>19</v>
      </c>
      <c r="I67" s="14" t="s">
        <v>94</v>
      </c>
      <c r="J67" s="15">
        <v>0</v>
      </c>
      <c r="K67" s="15">
        <v>0</v>
      </c>
      <c r="L67" s="15">
        <v>552.21125445383802</v>
      </c>
      <c r="M67" s="16" t="s">
        <v>90</v>
      </c>
      <c r="N67" s="17" t="s">
        <v>92</v>
      </c>
      <c r="O67" s="18">
        <v>0</v>
      </c>
      <c r="P67" s="18">
        <v>0</v>
      </c>
      <c r="Q67" s="1">
        <f t="shared" ref="Q67:Q130" si="3">J67+K67+L67</f>
        <v>552.21125445383802</v>
      </c>
    </row>
    <row r="68" spans="1:17" x14ac:dyDescent="0.35">
      <c r="A68" s="11">
        <v>505517</v>
      </c>
      <c r="B68" s="12">
        <v>45294</v>
      </c>
      <c r="C68" s="12">
        <v>45618</v>
      </c>
      <c r="D68" s="35">
        <f t="shared" si="2"/>
        <v>324</v>
      </c>
      <c r="E68" s="13">
        <v>1</v>
      </c>
      <c r="F68" s="14" t="s">
        <v>0</v>
      </c>
      <c r="G68" s="14"/>
      <c r="H68" s="14" t="s">
        <v>20</v>
      </c>
      <c r="I68" s="14" t="s">
        <v>94</v>
      </c>
      <c r="J68" s="15">
        <v>0</v>
      </c>
      <c r="K68" s="15">
        <v>0</v>
      </c>
      <c r="L68" s="15">
        <v>582.21055644851185</v>
      </c>
      <c r="M68" s="16" t="s">
        <v>90</v>
      </c>
      <c r="N68" s="17" t="s">
        <v>92</v>
      </c>
      <c r="O68" s="18">
        <v>0</v>
      </c>
      <c r="P68" s="18">
        <v>0</v>
      </c>
      <c r="Q68" s="1">
        <f t="shared" si="3"/>
        <v>582.21055644851185</v>
      </c>
    </row>
    <row r="69" spans="1:17" x14ac:dyDescent="0.35">
      <c r="A69" s="11">
        <v>506089</v>
      </c>
      <c r="B69" s="12">
        <v>45294</v>
      </c>
      <c r="C69" s="12">
        <v>45618</v>
      </c>
      <c r="D69" s="35">
        <f t="shared" si="2"/>
        <v>324</v>
      </c>
      <c r="E69" s="13">
        <v>1</v>
      </c>
      <c r="F69" s="14" t="s">
        <v>0</v>
      </c>
      <c r="G69" s="14"/>
      <c r="H69" s="14" t="s">
        <v>12</v>
      </c>
      <c r="I69" s="14" t="s">
        <v>94</v>
      </c>
      <c r="J69" s="15">
        <v>0</v>
      </c>
      <c r="K69" s="15">
        <v>0</v>
      </c>
      <c r="L69" s="15">
        <v>205.23085915019519</v>
      </c>
      <c r="M69" s="16" t="s">
        <v>90</v>
      </c>
      <c r="N69" s="17" t="s">
        <v>92</v>
      </c>
      <c r="O69" s="18">
        <v>0</v>
      </c>
      <c r="P69" s="18">
        <v>0</v>
      </c>
      <c r="Q69" s="1">
        <f t="shared" si="3"/>
        <v>205.23085915019519</v>
      </c>
    </row>
    <row r="70" spans="1:17" x14ac:dyDescent="0.35">
      <c r="A70" s="11">
        <v>506088</v>
      </c>
      <c r="B70" s="12">
        <v>45294</v>
      </c>
      <c r="C70" s="12">
        <v>45618</v>
      </c>
      <c r="D70" s="35">
        <f t="shared" si="2"/>
        <v>324</v>
      </c>
      <c r="E70" s="13">
        <v>1</v>
      </c>
      <c r="F70" s="14" t="s">
        <v>0</v>
      </c>
      <c r="G70" s="14"/>
      <c r="H70" s="14" t="s">
        <v>20</v>
      </c>
      <c r="I70" s="14" t="s">
        <v>94</v>
      </c>
      <c r="J70" s="15">
        <v>0</v>
      </c>
      <c r="K70" s="15">
        <v>0</v>
      </c>
      <c r="L70" s="15">
        <v>676.68309209579502</v>
      </c>
      <c r="M70" s="16" t="s">
        <v>90</v>
      </c>
      <c r="N70" s="17" t="s">
        <v>92</v>
      </c>
      <c r="O70" s="18">
        <v>0</v>
      </c>
      <c r="P70" s="18">
        <v>0</v>
      </c>
      <c r="Q70" s="1">
        <f t="shared" si="3"/>
        <v>676.68309209579502</v>
      </c>
    </row>
    <row r="71" spans="1:17" x14ac:dyDescent="0.35">
      <c r="A71" s="11">
        <v>506087</v>
      </c>
      <c r="B71" s="12">
        <v>45294</v>
      </c>
      <c r="C71" s="12">
        <v>45618</v>
      </c>
      <c r="D71" s="35">
        <f t="shared" si="2"/>
        <v>324</v>
      </c>
      <c r="E71" s="13">
        <v>1</v>
      </c>
      <c r="F71" s="14" t="s">
        <v>0</v>
      </c>
      <c r="G71" s="14"/>
      <c r="H71" s="14" t="s">
        <v>16</v>
      </c>
      <c r="I71" s="14" t="s">
        <v>94</v>
      </c>
      <c r="J71" s="15">
        <v>0</v>
      </c>
      <c r="K71" s="15">
        <v>0</v>
      </c>
      <c r="L71" s="15">
        <v>127.28928319735284</v>
      </c>
      <c r="M71" s="16" t="s">
        <v>90</v>
      </c>
      <c r="N71" s="17" t="s">
        <v>92</v>
      </c>
      <c r="O71" s="18">
        <v>0</v>
      </c>
      <c r="P71" s="18">
        <v>0</v>
      </c>
      <c r="Q71" s="1">
        <f t="shared" si="3"/>
        <v>127.28928319735284</v>
      </c>
    </row>
    <row r="72" spans="1:17" x14ac:dyDescent="0.35">
      <c r="A72" s="11">
        <v>506085</v>
      </c>
      <c r="B72" s="12">
        <v>45294</v>
      </c>
      <c r="C72" s="12">
        <v>45618</v>
      </c>
      <c r="D72" s="35">
        <f t="shared" si="2"/>
        <v>324</v>
      </c>
      <c r="E72" s="13">
        <v>1</v>
      </c>
      <c r="F72" s="14" t="s">
        <v>0</v>
      </c>
      <c r="G72" s="14"/>
      <c r="H72" s="14" t="s">
        <v>19</v>
      </c>
      <c r="I72" s="14" t="s">
        <v>94</v>
      </c>
      <c r="J72" s="15">
        <v>0</v>
      </c>
      <c r="K72" s="15">
        <v>0</v>
      </c>
      <c r="L72" s="15">
        <v>464.81586271582233</v>
      </c>
      <c r="M72" s="16" t="s">
        <v>90</v>
      </c>
      <c r="N72" s="17" t="s">
        <v>92</v>
      </c>
      <c r="O72" s="18">
        <v>0</v>
      </c>
      <c r="P72" s="18">
        <v>0</v>
      </c>
      <c r="Q72" s="1">
        <f t="shared" si="3"/>
        <v>464.81586271582233</v>
      </c>
    </row>
    <row r="73" spans="1:17" x14ac:dyDescent="0.35">
      <c r="A73" s="11">
        <v>506084</v>
      </c>
      <c r="B73" s="12">
        <v>45294</v>
      </c>
      <c r="C73" s="12">
        <v>45618</v>
      </c>
      <c r="D73" s="35">
        <f t="shared" si="2"/>
        <v>324</v>
      </c>
      <c r="E73" s="13">
        <v>1</v>
      </c>
      <c r="F73" s="14" t="s">
        <v>0</v>
      </c>
      <c r="G73" s="14"/>
      <c r="H73" s="14" t="s">
        <v>13</v>
      </c>
      <c r="I73" s="14" t="s">
        <v>94</v>
      </c>
      <c r="J73" s="15">
        <v>0</v>
      </c>
      <c r="K73" s="15">
        <v>0</v>
      </c>
      <c r="L73" s="15">
        <v>418.595434452267</v>
      </c>
      <c r="M73" s="16" t="s">
        <v>90</v>
      </c>
      <c r="N73" s="17" t="s">
        <v>92</v>
      </c>
      <c r="O73" s="18">
        <v>0</v>
      </c>
      <c r="P73" s="18">
        <v>0</v>
      </c>
      <c r="Q73" s="1">
        <f t="shared" si="3"/>
        <v>418.595434452267</v>
      </c>
    </row>
    <row r="74" spans="1:17" x14ac:dyDescent="0.35">
      <c r="A74" s="11">
        <v>506083</v>
      </c>
      <c r="B74" s="12">
        <v>45294</v>
      </c>
      <c r="C74" s="12">
        <v>45618</v>
      </c>
      <c r="D74" s="35">
        <f t="shared" si="2"/>
        <v>324</v>
      </c>
      <c r="E74" s="13">
        <v>1</v>
      </c>
      <c r="F74" s="14" t="s">
        <v>0</v>
      </c>
      <c r="G74" s="14"/>
      <c r="H74" s="14" t="s">
        <v>19</v>
      </c>
      <c r="I74" s="14" t="s">
        <v>94</v>
      </c>
      <c r="J74" s="15">
        <v>0</v>
      </c>
      <c r="K74" s="15">
        <v>0</v>
      </c>
      <c r="L74" s="15">
        <v>541.87103165105486</v>
      </c>
      <c r="M74" s="16" t="s">
        <v>90</v>
      </c>
      <c r="N74" s="17" t="s">
        <v>92</v>
      </c>
      <c r="O74" s="18">
        <v>0</v>
      </c>
      <c r="P74" s="18">
        <v>0</v>
      </c>
      <c r="Q74" s="1">
        <f t="shared" si="3"/>
        <v>541.87103165105486</v>
      </c>
    </row>
    <row r="75" spans="1:17" x14ac:dyDescent="0.35">
      <c r="A75" s="11">
        <v>505512</v>
      </c>
      <c r="B75" s="12">
        <v>45294</v>
      </c>
      <c r="C75" s="12">
        <v>45618</v>
      </c>
      <c r="D75" s="35">
        <f t="shared" si="2"/>
        <v>324</v>
      </c>
      <c r="E75" s="13">
        <v>1</v>
      </c>
      <c r="F75" s="14" t="s">
        <v>0</v>
      </c>
      <c r="G75" s="14"/>
      <c r="H75" s="14" t="s">
        <v>20</v>
      </c>
      <c r="I75" s="14" t="s">
        <v>94</v>
      </c>
      <c r="J75" s="15">
        <v>0</v>
      </c>
      <c r="K75" s="15">
        <v>0</v>
      </c>
      <c r="L75" s="15">
        <v>428.45338056923566</v>
      </c>
      <c r="M75" s="16" t="s">
        <v>90</v>
      </c>
      <c r="N75" s="17" t="s">
        <v>92</v>
      </c>
      <c r="O75" s="18">
        <v>0</v>
      </c>
      <c r="P75" s="18">
        <v>0</v>
      </c>
      <c r="Q75" s="1">
        <f t="shared" si="3"/>
        <v>428.45338056923566</v>
      </c>
    </row>
    <row r="76" spans="1:17" x14ac:dyDescent="0.35">
      <c r="A76" s="11">
        <v>303041</v>
      </c>
      <c r="B76" s="12">
        <v>45294</v>
      </c>
      <c r="C76" s="12">
        <v>45618</v>
      </c>
      <c r="D76" s="35">
        <f t="shared" si="2"/>
        <v>324</v>
      </c>
      <c r="E76" s="13">
        <v>1</v>
      </c>
      <c r="F76" s="14" t="s">
        <v>0</v>
      </c>
      <c r="G76" s="14"/>
      <c r="H76" s="14" t="s">
        <v>13</v>
      </c>
      <c r="I76" s="14" t="s">
        <v>94</v>
      </c>
      <c r="J76" s="15">
        <v>0</v>
      </c>
      <c r="K76" s="15">
        <v>0</v>
      </c>
      <c r="L76" s="15">
        <v>295.65575954222533</v>
      </c>
      <c r="M76" s="16" t="s">
        <v>90</v>
      </c>
      <c r="N76" s="17" t="s">
        <v>92</v>
      </c>
      <c r="O76" s="18">
        <v>0</v>
      </c>
      <c r="P76" s="18">
        <v>0</v>
      </c>
      <c r="Q76" s="1">
        <f t="shared" si="3"/>
        <v>295.65575954222533</v>
      </c>
    </row>
    <row r="77" spans="1:17" x14ac:dyDescent="0.35">
      <c r="A77" s="11">
        <v>505681</v>
      </c>
      <c r="B77" s="12">
        <v>45294</v>
      </c>
      <c r="C77" s="12">
        <v>45618</v>
      </c>
      <c r="D77" s="35">
        <f t="shared" si="2"/>
        <v>324</v>
      </c>
      <c r="E77" s="13">
        <v>1</v>
      </c>
      <c r="F77" s="14" t="s">
        <v>2</v>
      </c>
      <c r="G77" s="14"/>
      <c r="H77" s="14" t="s">
        <v>24</v>
      </c>
      <c r="I77" s="14" t="s">
        <v>94</v>
      </c>
      <c r="J77" s="15">
        <v>0</v>
      </c>
      <c r="K77" s="15">
        <v>0</v>
      </c>
      <c r="L77" s="15">
        <v>410.7476839855475</v>
      </c>
      <c r="M77" s="16" t="s">
        <v>90</v>
      </c>
      <c r="N77" s="17" t="s">
        <v>92</v>
      </c>
      <c r="O77" s="18">
        <v>0</v>
      </c>
      <c r="P77" s="18">
        <v>0</v>
      </c>
      <c r="Q77" s="1">
        <f t="shared" si="3"/>
        <v>410.7476839855475</v>
      </c>
    </row>
    <row r="78" spans="1:17" x14ac:dyDescent="0.35">
      <c r="A78" s="11">
        <v>505682</v>
      </c>
      <c r="B78" s="12">
        <v>45294</v>
      </c>
      <c r="C78" s="12">
        <v>45618</v>
      </c>
      <c r="D78" s="35">
        <f t="shared" si="2"/>
        <v>324</v>
      </c>
      <c r="E78" s="13">
        <v>1</v>
      </c>
      <c r="F78" s="14" t="s">
        <v>0</v>
      </c>
      <c r="G78" s="14"/>
      <c r="H78" s="14" t="s">
        <v>20</v>
      </c>
      <c r="I78" s="14" t="s">
        <v>94</v>
      </c>
      <c r="J78" s="15">
        <v>0</v>
      </c>
      <c r="K78" s="15">
        <v>0</v>
      </c>
      <c r="L78" s="15">
        <v>470.45123305431758</v>
      </c>
      <c r="M78" s="16" t="s">
        <v>90</v>
      </c>
      <c r="N78" s="17" t="s">
        <v>92</v>
      </c>
      <c r="O78" s="18">
        <v>0</v>
      </c>
      <c r="P78" s="18">
        <v>0</v>
      </c>
      <c r="Q78" s="1">
        <f t="shared" si="3"/>
        <v>470.45123305431758</v>
      </c>
    </row>
    <row r="79" spans="1:17" x14ac:dyDescent="0.35">
      <c r="A79" s="11">
        <v>505687</v>
      </c>
      <c r="B79" s="12">
        <v>45294</v>
      </c>
      <c r="C79" s="12">
        <v>45618</v>
      </c>
      <c r="D79" s="35">
        <f t="shared" si="2"/>
        <v>324</v>
      </c>
      <c r="E79" s="13">
        <v>1</v>
      </c>
      <c r="F79" s="14" t="s">
        <v>0</v>
      </c>
      <c r="G79" s="14"/>
      <c r="H79" s="14" t="s">
        <v>26</v>
      </c>
      <c r="I79" s="14" t="s">
        <v>94</v>
      </c>
      <c r="J79" s="15">
        <v>0</v>
      </c>
      <c r="K79" s="15">
        <v>0</v>
      </c>
      <c r="L79" s="15">
        <v>206.21214656898891</v>
      </c>
      <c r="M79" s="16" t="s">
        <v>90</v>
      </c>
      <c r="N79" s="17" t="s">
        <v>92</v>
      </c>
      <c r="O79" s="18">
        <v>0</v>
      </c>
      <c r="P79" s="18">
        <v>0</v>
      </c>
      <c r="Q79" s="1">
        <f t="shared" si="3"/>
        <v>206.21214656898891</v>
      </c>
    </row>
    <row r="80" spans="1:17" x14ac:dyDescent="0.35">
      <c r="A80" s="11">
        <v>505684</v>
      </c>
      <c r="B80" s="12">
        <v>45294</v>
      </c>
      <c r="C80" s="12">
        <v>45618</v>
      </c>
      <c r="D80" s="35">
        <f t="shared" si="2"/>
        <v>324</v>
      </c>
      <c r="E80" s="13">
        <v>1</v>
      </c>
      <c r="F80" s="14" t="s">
        <v>0</v>
      </c>
      <c r="G80" s="14"/>
      <c r="H80" s="14" t="s">
        <v>13</v>
      </c>
      <c r="I80" s="14" t="s">
        <v>94</v>
      </c>
      <c r="J80" s="15">
        <v>0</v>
      </c>
      <c r="K80" s="15">
        <v>0</v>
      </c>
      <c r="L80" s="15">
        <v>248.37975536851906</v>
      </c>
      <c r="M80" s="16" t="s">
        <v>90</v>
      </c>
      <c r="N80" s="17" t="s">
        <v>92</v>
      </c>
      <c r="O80" s="18">
        <v>0</v>
      </c>
      <c r="P80" s="18">
        <v>0</v>
      </c>
      <c r="Q80" s="1">
        <f t="shared" si="3"/>
        <v>248.37975536851906</v>
      </c>
    </row>
    <row r="81" spans="1:17" x14ac:dyDescent="0.35">
      <c r="A81" s="11">
        <v>505951</v>
      </c>
      <c r="B81" s="12">
        <v>45294</v>
      </c>
      <c r="C81" s="12">
        <v>45618</v>
      </c>
      <c r="D81" s="35">
        <f t="shared" si="2"/>
        <v>324</v>
      </c>
      <c r="E81" s="13">
        <v>1</v>
      </c>
      <c r="F81" s="14" t="s">
        <v>0</v>
      </c>
      <c r="G81" s="14"/>
      <c r="H81" s="14" t="s">
        <v>19</v>
      </c>
      <c r="I81" s="14" t="s">
        <v>94</v>
      </c>
      <c r="J81" s="15">
        <v>0</v>
      </c>
      <c r="K81" s="15">
        <v>0</v>
      </c>
      <c r="L81" s="15">
        <v>968.93209708669406</v>
      </c>
      <c r="M81" s="16" t="s">
        <v>90</v>
      </c>
      <c r="N81" s="17" t="s">
        <v>92</v>
      </c>
      <c r="O81" s="18">
        <v>0</v>
      </c>
      <c r="P81" s="18">
        <v>0</v>
      </c>
      <c r="Q81" s="1">
        <f t="shared" si="3"/>
        <v>968.93209708669406</v>
      </c>
    </row>
    <row r="82" spans="1:17" x14ac:dyDescent="0.35">
      <c r="A82" s="11">
        <v>505683</v>
      </c>
      <c r="B82" s="12">
        <v>45294</v>
      </c>
      <c r="C82" s="12">
        <v>45618</v>
      </c>
      <c r="D82" s="35">
        <f t="shared" si="2"/>
        <v>324</v>
      </c>
      <c r="E82" s="13">
        <v>1</v>
      </c>
      <c r="F82" s="14" t="s">
        <v>0</v>
      </c>
      <c r="G82" s="14"/>
      <c r="H82" s="14" t="s">
        <v>21</v>
      </c>
      <c r="I82" s="14" t="s">
        <v>94</v>
      </c>
      <c r="J82" s="15">
        <v>0</v>
      </c>
      <c r="K82" s="15">
        <v>0</v>
      </c>
      <c r="L82" s="15">
        <v>489.50091472024803</v>
      </c>
      <c r="M82" s="16" t="s">
        <v>90</v>
      </c>
      <c r="N82" s="17" t="s">
        <v>92</v>
      </c>
      <c r="O82" s="18">
        <v>0</v>
      </c>
      <c r="P82" s="18">
        <v>0</v>
      </c>
      <c r="Q82" s="1">
        <f t="shared" si="3"/>
        <v>489.50091472024803</v>
      </c>
    </row>
    <row r="83" spans="1:17" x14ac:dyDescent="0.35">
      <c r="A83" s="11">
        <v>505688</v>
      </c>
      <c r="B83" s="12">
        <v>45294</v>
      </c>
      <c r="C83" s="12">
        <v>45618</v>
      </c>
      <c r="D83" s="35">
        <f t="shared" si="2"/>
        <v>324</v>
      </c>
      <c r="E83" s="13">
        <v>1</v>
      </c>
      <c r="F83" s="14" t="s">
        <v>0</v>
      </c>
      <c r="G83" s="14"/>
      <c r="H83" s="14" t="s">
        <v>13</v>
      </c>
      <c r="I83" s="14" t="s">
        <v>94</v>
      </c>
      <c r="J83" s="15">
        <v>0</v>
      </c>
      <c r="K83" s="15">
        <v>0</v>
      </c>
      <c r="L83" s="15">
        <v>382.47746860559795</v>
      </c>
      <c r="M83" s="16" t="s">
        <v>90</v>
      </c>
      <c r="N83" s="17" t="s">
        <v>92</v>
      </c>
      <c r="O83" s="18">
        <v>0</v>
      </c>
      <c r="P83" s="18">
        <v>0</v>
      </c>
      <c r="Q83" s="1">
        <f t="shared" si="3"/>
        <v>382.47746860559795</v>
      </c>
    </row>
    <row r="84" spans="1:17" x14ac:dyDescent="0.35">
      <c r="A84" s="11">
        <v>505685</v>
      </c>
      <c r="B84" s="12">
        <v>45294</v>
      </c>
      <c r="C84" s="12">
        <v>45618</v>
      </c>
      <c r="D84" s="35">
        <f t="shared" si="2"/>
        <v>324</v>
      </c>
      <c r="E84" s="13">
        <v>1</v>
      </c>
      <c r="F84" s="14" t="s">
        <v>0</v>
      </c>
      <c r="G84" s="14"/>
      <c r="H84" s="14" t="s">
        <v>19</v>
      </c>
      <c r="I84" s="14" t="s">
        <v>94</v>
      </c>
      <c r="J84" s="15">
        <v>0</v>
      </c>
      <c r="K84" s="15">
        <v>0</v>
      </c>
      <c r="L84" s="15">
        <v>527.00759487411153</v>
      </c>
      <c r="M84" s="16" t="s">
        <v>90</v>
      </c>
      <c r="N84" s="17" t="s">
        <v>92</v>
      </c>
      <c r="O84" s="18">
        <v>0</v>
      </c>
      <c r="P84" s="18">
        <v>0</v>
      </c>
      <c r="Q84" s="1">
        <f t="shared" si="3"/>
        <v>527.00759487411153</v>
      </c>
    </row>
    <row r="85" spans="1:17" x14ac:dyDescent="0.35">
      <c r="A85" s="11">
        <v>506621</v>
      </c>
      <c r="B85" s="12">
        <v>45489</v>
      </c>
      <c r="C85" s="12">
        <v>45618</v>
      </c>
      <c r="D85" s="35">
        <f t="shared" si="2"/>
        <v>129</v>
      </c>
      <c r="E85" s="13">
        <v>1</v>
      </c>
      <c r="F85" s="14" t="s">
        <v>0</v>
      </c>
      <c r="G85" s="14"/>
      <c r="H85" s="14" t="s">
        <v>10</v>
      </c>
      <c r="I85" s="14" t="s">
        <v>94</v>
      </c>
      <c r="J85" s="15">
        <v>0</v>
      </c>
      <c r="K85" s="15">
        <v>0</v>
      </c>
      <c r="L85" s="15">
        <v>110.23109980980976</v>
      </c>
      <c r="M85" s="16" t="s">
        <v>90</v>
      </c>
      <c r="N85" s="17" t="s">
        <v>92</v>
      </c>
      <c r="O85" s="18">
        <v>0</v>
      </c>
      <c r="P85" s="18">
        <v>0</v>
      </c>
      <c r="Q85" s="1">
        <f t="shared" si="3"/>
        <v>110.23109980980976</v>
      </c>
    </row>
    <row r="86" spans="1:17" x14ac:dyDescent="0.35">
      <c r="A86" s="11">
        <v>506622</v>
      </c>
      <c r="B86" s="12">
        <v>45489</v>
      </c>
      <c r="C86" s="12">
        <v>45618</v>
      </c>
      <c r="D86" s="35">
        <f t="shared" si="2"/>
        <v>129</v>
      </c>
      <c r="E86" s="13">
        <v>1</v>
      </c>
      <c r="F86" s="14" t="s">
        <v>0</v>
      </c>
      <c r="G86" s="14"/>
      <c r="H86" s="14" t="s">
        <v>21</v>
      </c>
      <c r="I86" s="14" t="s">
        <v>94</v>
      </c>
      <c r="J86" s="15">
        <v>0</v>
      </c>
      <c r="K86" s="15">
        <v>0</v>
      </c>
      <c r="L86" s="15">
        <v>90.343577752907223</v>
      </c>
      <c r="M86" s="16" t="s">
        <v>90</v>
      </c>
      <c r="N86" s="17" t="s">
        <v>92</v>
      </c>
      <c r="O86" s="18">
        <v>0</v>
      </c>
      <c r="P86" s="18">
        <v>0</v>
      </c>
      <c r="Q86" s="1">
        <f t="shared" si="3"/>
        <v>90.343577752907223</v>
      </c>
    </row>
    <row r="87" spans="1:17" x14ac:dyDescent="0.35">
      <c r="A87" s="11">
        <v>506623</v>
      </c>
      <c r="B87" s="12">
        <v>45489</v>
      </c>
      <c r="C87" s="12">
        <v>45618</v>
      </c>
      <c r="D87" s="35">
        <f t="shared" si="2"/>
        <v>129</v>
      </c>
      <c r="E87" s="13">
        <v>1</v>
      </c>
      <c r="F87" s="14" t="s">
        <v>0</v>
      </c>
      <c r="G87" s="14"/>
      <c r="H87" s="14" t="s">
        <v>18</v>
      </c>
      <c r="I87" s="14" t="s">
        <v>94</v>
      </c>
      <c r="J87" s="15">
        <v>0</v>
      </c>
      <c r="K87" s="15">
        <v>0</v>
      </c>
      <c r="L87" s="15">
        <v>123.83129585612731</v>
      </c>
      <c r="M87" s="16" t="s">
        <v>90</v>
      </c>
      <c r="N87" s="17" t="s">
        <v>92</v>
      </c>
      <c r="O87" s="18">
        <v>0</v>
      </c>
      <c r="P87" s="18">
        <v>0</v>
      </c>
      <c r="Q87" s="1">
        <f t="shared" si="3"/>
        <v>123.83129585612731</v>
      </c>
    </row>
    <row r="88" spans="1:17" x14ac:dyDescent="0.35">
      <c r="A88" s="11">
        <v>506624</v>
      </c>
      <c r="B88" s="12">
        <v>45489</v>
      </c>
      <c r="C88" s="12">
        <v>45618</v>
      </c>
      <c r="D88" s="35">
        <f t="shared" si="2"/>
        <v>129</v>
      </c>
      <c r="E88" s="13">
        <v>1</v>
      </c>
      <c r="F88" s="14" t="s">
        <v>0</v>
      </c>
      <c r="G88" s="14"/>
      <c r="H88" s="14" t="s">
        <v>16</v>
      </c>
      <c r="I88" s="14" t="s">
        <v>94</v>
      </c>
      <c r="J88" s="15">
        <v>0</v>
      </c>
      <c r="K88" s="15">
        <v>0</v>
      </c>
      <c r="L88" s="15">
        <v>69.904527609533915</v>
      </c>
      <c r="M88" s="16" t="s">
        <v>90</v>
      </c>
      <c r="N88" s="17" t="s">
        <v>92</v>
      </c>
      <c r="O88" s="18">
        <v>0</v>
      </c>
      <c r="P88" s="18">
        <v>0</v>
      </c>
      <c r="Q88" s="1">
        <f t="shared" si="3"/>
        <v>69.904527609533915</v>
      </c>
    </row>
    <row r="89" spans="1:17" x14ac:dyDescent="0.35">
      <c r="A89" s="11">
        <v>506625</v>
      </c>
      <c r="B89" s="12">
        <v>45489</v>
      </c>
      <c r="C89" s="12">
        <v>45618</v>
      </c>
      <c r="D89" s="35">
        <f t="shared" si="2"/>
        <v>129</v>
      </c>
      <c r="E89" s="13">
        <v>1</v>
      </c>
      <c r="F89" s="14" t="s">
        <v>0</v>
      </c>
      <c r="G89" s="14"/>
      <c r="H89" s="14" t="s">
        <v>21</v>
      </c>
      <c r="I89" s="14" t="s">
        <v>94</v>
      </c>
      <c r="J89" s="15">
        <v>0</v>
      </c>
      <c r="K89" s="15">
        <v>0</v>
      </c>
      <c r="L89" s="15">
        <v>201.15514472453359</v>
      </c>
      <c r="M89" s="16" t="s">
        <v>90</v>
      </c>
      <c r="N89" s="17" t="s">
        <v>92</v>
      </c>
      <c r="O89" s="18">
        <v>0</v>
      </c>
      <c r="P89" s="18">
        <v>0</v>
      </c>
      <c r="Q89" s="1">
        <f t="shared" si="3"/>
        <v>201.15514472453359</v>
      </c>
    </row>
    <row r="90" spans="1:17" x14ac:dyDescent="0.35">
      <c r="A90" s="11">
        <v>506626</v>
      </c>
      <c r="B90" s="12">
        <v>45489</v>
      </c>
      <c r="C90" s="12">
        <v>45618</v>
      </c>
      <c r="D90" s="35">
        <f t="shared" si="2"/>
        <v>129</v>
      </c>
      <c r="E90" s="13">
        <v>1</v>
      </c>
      <c r="F90" s="14" t="s">
        <v>0</v>
      </c>
      <c r="G90" s="14"/>
      <c r="H90" s="14" t="s">
        <v>12</v>
      </c>
      <c r="I90" s="14" t="s">
        <v>94</v>
      </c>
      <c r="J90" s="15">
        <v>0</v>
      </c>
      <c r="K90" s="15">
        <v>0</v>
      </c>
      <c r="L90" s="15">
        <v>509.31609092827813</v>
      </c>
      <c r="M90" s="16" t="s">
        <v>90</v>
      </c>
      <c r="N90" s="17" t="s">
        <v>92</v>
      </c>
      <c r="O90" s="18">
        <v>0</v>
      </c>
      <c r="P90" s="18">
        <v>0</v>
      </c>
      <c r="Q90" s="1">
        <f t="shared" si="3"/>
        <v>509.31609092827813</v>
      </c>
    </row>
    <row r="91" spans="1:17" x14ac:dyDescent="0.35">
      <c r="A91" s="11">
        <v>506627</v>
      </c>
      <c r="B91" s="12">
        <v>45489</v>
      </c>
      <c r="C91" s="12">
        <v>45618</v>
      </c>
      <c r="D91" s="35">
        <f t="shared" si="2"/>
        <v>129</v>
      </c>
      <c r="E91" s="20">
        <v>1</v>
      </c>
      <c r="F91" s="14" t="s">
        <v>0</v>
      </c>
      <c r="G91" s="14"/>
      <c r="H91" s="14" t="s">
        <v>12</v>
      </c>
      <c r="I91" s="14" t="s">
        <v>94</v>
      </c>
      <c r="J91" s="15">
        <v>0</v>
      </c>
      <c r="K91" s="15">
        <v>0</v>
      </c>
      <c r="L91" s="15">
        <v>291.1218580921776</v>
      </c>
      <c r="M91" s="16" t="s">
        <v>90</v>
      </c>
      <c r="N91" s="17" t="s">
        <v>92</v>
      </c>
      <c r="O91" s="18">
        <v>0</v>
      </c>
      <c r="P91" s="18">
        <v>0</v>
      </c>
      <c r="Q91" s="1">
        <f t="shared" si="3"/>
        <v>291.1218580921776</v>
      </c>
    </row>
    <row r="92" spans="1:17" x14ac:dyDescent="0.35">
      <c r="A92" s="11">
        <v>506630</v>
      </c>
      <c r="B92" s="12">
        <v>45489</v>
      </c>
      <c r="C92" s="12">
        <v>45618</v>
      </c>
      <c r="D92" s="35">
        <f t="shared" si="2"/>
        <v>129</v>
      </c>
      <c r="E92" s="13">
        <v>1</v>
      </c>
      <c r="F92" s="14" t="s">
        <v>0</v>
      </c>
      <c r="G92" s="14"/>
      <c r="H92" s="14" t="s">
        <v>10</v>
      </c>
      <c r="I92" s="14" t="s">
        <v>94</v>
      </c>
      <c r="J92" s="15">
        <v>0</v>
      </c>
      <c r="K92" s="15">
        <v>0</v>
      </c>
      <c r="L92" s="15">
        <v>314.64831399293848</v>
      </c>
      <c r="M92" s="16" t="s">
        <v>90</v>
      </c>
      <c r="N92" s="17" t="s">
        <v>92</v>
      </c>
      <c r="O92" s="18">
        <v>0</v>
      </c>
      <c r="P92" s="18">
        <v>0</v>
      </c>
      <c r="Q92" s="1">
        <f t="shared" si="3"/>
        <v>314.64831399293848</v>
      </c>
    </row>
    <row r="93" spans="1:17" x14ac:dyDescent="0.35">
      <c r="A93" s="11">
        <v>506628</v>
      </c>
      <c r="B93" s="12">
        <v>45489</v>
      </c>
      <c r="C93" s="12">
        <v>45618</v>
      </c>
      <c r="D93" s="35">
        <f t="shared" si="2"/>
        <v>129</v>
      </c>
      <c r="E93" s="13">
        <v>1</v>
      </c>
      <c r="F93" s="14" t="s">
        <v>3</v>
      </c>
      <c r="G93" s="14"/>
      <c r="H93" s="14" t="s">
        <v>12</v>
      </c>
      <c r="I93" s="14" t="s">
        <v>94</v>
      </c>
      <c r="J93" s="15">
        <v>0</v>
      </c>
      <c r="K93" s="15">
        <v>0</v>
      </c>
      <c r="L93" s="15">
        <v>278.13776434389484</v>
      </c>
      <c r="M93" s="16" t="s">
        <v>90</v>
      </c>
      <c r="N93" s="17" t="s">
        <v>92</v>
      </c>
      <c r="O93" s="18">
        <v>0</v>
      </c>
      <c r="P93" s="18">
        <v>0</v>
      </c>
      <c r="Q93" s="1">
        <f t="shared" si="3"/>
        <v>278.13776434389484</v>
      </c>
    </row>
    <row r="94" spans="1:17" x14ac:dyDescent="0.35">
      <c r="A94" s="11">
        <v>506637</v>
      </c>
      <c r="B94" s="12">
        <v>45489</v>
      </c>
      <c r="C94" s="12">
        <v>45618</v>
      </c>
      <c r="D94" s="35">
        <f t="shared" si="2"/>
        <v>129</v>
      </c>
      <c r="E94" s="13">
        <v>1</v>
      </c>
      <c r="F94" s="14" t="s">
        <v>3</v>
      </c>
      <c r="G94" s="14"/>
      <c r="H94" s="14" t="s">
        <v>10</v>
      </c>
      <c r="I94" s="14" t="s">
        <v>94</v>
      </c>
      <c r="J94" s="15">
        <v>0</v>
      </c>
      <c r="K94" s="15">
        <v>0</v>
      </c>
      <c r="L94" s="15">
        <v>123.00244723295936</v>
      </c>
      <c r="M94" s="16" t="s">
        <v>90</v>
      </c>
      <c r="N94" s="17" t="s">
        <v>92</v>
      </c>
      <c r="O94" s="18">
        <v>0</v>
      </c>
      <c r="P94" s="18">
        <v>0</v>
      </c>
      <c r="Q94" s="1">
        <f t="shared" si="3"/>
        <v>123.00244723295936</v>
      </c>
    </row>
    <row r="95" spans="1:17" x14ac:dyDescent="0.35">
      <c r="A95" s="11">
        <v>506636</v>
      </c>
      <c r="B95" s="12">
        <v>45579</v>
      </c>
      <c r="C95" s="12">
        <v>45618</v>
      </c>
      <c r="D95" s="35">
        <f t="shared" si="2"/>
        <v>39</v>
      </c>
      <c r="E95" s="13">
        <v>1</v>
      </c>
      <c r="F95" s="14" t="s">
        <v>4</v>
      </c>
      <c r="G95" s="14"/>
      <c r="H95" s="14" t="s">
        <v>14</v>
      </c>
      <c r="I95" s="14" t="s">
        <v>94</v>
      </c>
      <c r="J95" s="15">
        <v>0</v>
      </c>
      <c r="K95" s="15">
        <v>0</v>
      </c>
      <c r="L95" s="15">
        <v>772.12707792249466</v>
      </c>
      <c r="M95" s="16" t="s">
        <v>90</v>
      </c>
      <c r="N95" s="17" t="s">
        <v>92</v>
      </c>
      <c r="O95" s="18">
        <v>0</v>
      </c>
      <c r="P95" s="18">
        <v>0</v>
      </c>
      <c r="Q95" s="1">
        <f t="shared" si="3"/>
        <v>772.12707792249466</v>
      </c>
    </row>
    <row r="96" spans="1:17" x14ac:dyDescent="0.35">
      <c r="A96" s="11">
        <v>506635</v>
      </c>
      <c r="B96" s="12">
        <v>45495</v>
      </c>
      <c r="C96" s="12">
        <v>45618</v>
      </c>
      <c r="D96" s="35">
        <f t="shared" si="2"/>
        <v>123</v>
      </c>
      <c r="E96" s="13">
        <v>1</v>
      </c>
      <c r="F96" s="14" t="s">
        <v>0</v>
      </c>
      <c r="G96" s="14"/>
      <c r="H96" s="14" t="s">
        <v>20</v>
      </c>
      <c r="I96" s="14" t="s">
        <v>94</v>
      </c>
      <c r="J96" s="15">
        <v>0</v>
      </c>
      <c r="K96" s="15">
        <v>0</v>
      </c>
      <c r="L96" s="15">
        <v>62.959194630711025</v>
      </c>
      <c r="M96" s="16" t="s">
        <v>90</v>
      </c>
      <c r="N96" s="17" t="s">
        <v>92</v>
      </c>
      <c r="O96" s="18">
        <v>0</v>
      </c>
      <c r="P96" s="18">
        <v>0</v>
      </c>
      <c r="Q96" s="1">
        <f t="shared" si="3"/>
        <v>62.959194630711025</v>
      </c>
    </row>
    <row r="97" spans="1:17" x14ac:dyDescent="0.35">
      <c r="A97" s="11">
        <v>506631</v>
      </c>
      <c r="B97" s="12">
        <v>45495</v>
      </c>
      <c r="C97" s="12">
        <v>45618</v>
      </c>
      <c r="D97" s="35">
        <f t="shared" si="2"/>
        <v>123</v>
      </c>
      <c r="E97" s="13">
        <v>1</v>
      </c>
      <c r="F97" s="14" t="s">
        <v>0</v>
      </c>
      <c r="G97" s="14"/>
      <c r="H97" s="14" t="s">
        <v>20</v>
      </c>
      <c r="I97" s="14" t="s">
        <v>94</v>
      </c>
      <c r="J97" s="15">
        <v>0</v>
      </c>
      <c r="K97" s="15">
        <v>0</v>
      </c>
      <c r="L97" s="15">
        <v>145.16361967466369</v>
      </c>
      <c r="M97" s="16" t="s">
        <v>90</v>
      </c>
      <c r="N97" s="17" t="s">
        <v>92</v>
      </c>
      <c r="O97" s="18">
        <v>0</v>
      </c>
      <c r="P97" s="18">
        <v>0</v>
      </c>
      <c r="Q97" s="1">
        <f t="shared" si="3"/>
        <v>145.16361967466369</v>
      </c>
    </row>
    <row r="98" spans="1:17" x14ac:dyDescent="0.35">
      <c r="A98" s="11">
        <v>506632</v>
      </c>
      <c r="B98" s="12">
        <v>45495</v>
      </c>
      <c r="C98" s="12">
        <v>45618</v>
      </c>
      <c r="D98" s="35">
        <f t="shared" si="2"/>
        <v>123</v>
      </c>
      <c r="E98" s="13">
        <v>1</v>
      </c>
      <c r="F98" s="14" t="s">
        <v>0</v>
      </c>
      <c r="G98" s="14"/>
      <c r="H98" s="14" t="s">
        <v>16</v>
      </c>
      <c r="I98" s="14" t="s">
        <v>94</v>
      </c>
      <c r="J98" s="15">
        <v>0</v>
      </c>
      <c r="K98" s="15">
        <v>0</v>
      </c>
      <c r="L98" s="15">
        <v>355.73025438632015</v>
      </c>
      <c r="M98" s="16" t="s">
        <v>90</v>
      </c>
      <c r="N98" s="17" t="s">
        <v>92</v>
      </c>
      <c r="O98" s="18">
        <v>0</v>
      </c>
      <c r="P98" s="18">
        <v>0</v>
      </c>
      <c r="Q98" s="1">
        <f t="shared" si="3"/>
        <v>355.73025438632015</v>
      </c>
    </row>
    <row r="99" spans="1:17" x14ac:dyDescent="0.35">
      <c r="A99" s="11">
        <v>506633</v>
      </c>
      <c r="B99" s="12">
        <v>45502</v>
      </c>
      <c r="C99" s="12">
        <v>45618</v>
      </c>
      <c r="D99" s="35">
        <f t="shared" si="2"/>
        <v>116</v>
      </c>
      <c r="E99" s="13">
        <v>1</v>
      </c>
      <c r="F99" s="14" t="s">
        <v>0</v>
      </c>
      <c r="G99" s="14"/>
      <c r="H99" s="14" t="s">
        <v>13</v>
      </c>
      <c r="I99" s="14" t="s">
        <v>94</v>
      </c>
      <c r="J99" s="15">
        <v>0</v>
      </c>
      <c r="K99" s="15">
        <v>0</v>
      </c>
      <c r="L99" s="15">
        <v>148.90031108095312</v>
      </c>
      <c r="M99" s="16" t="s">
        <v>90</v>
      </c>
      <c r="N99" s="17" t="s">
        <v>92</v>
      </c>
      <c r="O99" s="18">
        <v>0</v>
      </c>
      <c r="P99" s="18">
        <v>0</v>
      </c>
      <c r="Q99" s="1">
        <f t="shared" si="3"/>
        <v>148.90031108095312</v>
      </c>
    </row>
    <row r="100" spans="1:17" x14ac:dyDescent="0.35">
      <c r="A100" s="11">
        <v>506634</v>
      </c>
      <c r="B100" s="12">
        <v>45495</v>
      </c>
      <c r="C100" s="12">
        <v>45618</v>
      </c>
      <c r="D100" s="35">
        <f t="shared" si="2"/>
        <v>123</v>
      </c>
      <c r="E100" s="13">
        <v>1</v>
      </c>
      <c r="F100" s="14" t="s">
        <v>0</v>
      </c>
      <c r="G100" s="14"/>
      <c r="H100" s="14" t="s">
        <v>13</v>
      </c>
      <c r="I100" s="14" t="s">
        <v>94</v>
      </c>
      <c r="J100" s="15">
        <v>0</v>
      </c>
      <c r="K100" s="15">
        <v>0</v>
      </c>
      <c r="L100" s="15">
        <v>187.65357359080451</v>
      </c>
      <c r="M100" s="16" t="s">
        <v>90</v>
      </c>
      <c r="N100" s="17" t="s">
        <v>92</v>
      </c>
      <c r="O100" s="18">
        <v>0</v>
      </c>
      <c r="P100" s="18">
        <v>0</v>
      </c>
      <c r="Q100" s="1">
        <f t="shared" si="3"/>
        <v>187.65357359080451</v>
      </c>
    </row>
    <row r="101" spans="1:17" x14ac:dyDescent="0.35">
      <c r="A101" s="11">
        <v>506629</v>
      </c>
      <c r="B101" s="12">
        <v>45495</v>
      </c>
      <c r="C101" s="12">
        <v>45618</v>
      </c>
      <c r="D101" s="35">
        <f t="shared" si="2"/>
        <v>123</v>
      </c>
      <c r="E101" s="13">
        <v>1</v>
      </c>
      <c r="F101" s="14" t="s">
        <v>0</v>
      </c>
      <c r="G101" s="14"/>
      <c r="H101" s="14" t="s">
        <v>19</v>
      </c>
      <c r="I101" s="14" t="s">
        <v>94</v>
      </c>
      <c r="J101" s="15">
        <v>0</v>
      </c>
      <c r="K101" s="15">
        <v>0</v>
      </c>
      <c r="L101" s="15">
        <v>44.72619842107536</v>
      </c>
      <c r="M101" s="16" t="s">
        <v>90</v>
      </c>
      <c r="N101" s="17" t="s">
        <v>92</v>
      </c>
      <c r="O101" s="18">
        <v>0</v>
      </c>
      <c r="P101" s="18">
        <v>0</v>
      </c>
      <c r="Q101" s="1">
        <f t="shared" si="3"/>
        <v>44.72619842107536</v>
      </c>
    </row>
    <row r="102" spans="1:17" x14ac:dyDescent="0.35">
      <c r="A102" s="11">
        <v>506638</v>
      </c>
      <c r="B102" s="12">
        <v>45495</v>
      </c>
      <c r="C102" s="12">
        <v>45618</v>
      </c>
      <c r="D102" s="35">
        <f t="shared" si="2"/>
        <v>123</v>
      </c>
      <c r="E102" s="13">
        <v>1</v>
      </c>
      <c r="F102" s="14" t="s">
        <v>0</v>
      </c>
      <c r="G102" s="14"/>
      <c r="H102" s="14" t="s">
        <v>12</v>
      </c>
      <c r="I102" s="14" t="s">
        <v>94</v>
      </c>
      <c r="J102" s="15">
        <v>0</v>
      </c>
      <c r="K102" s="15">
        <v>0</v>
      </c>
      <c r="L102" s="15">
        <v>170.72850338521158</v>
      </c>
      <c r="M102" s="16" t="s">
        <v>90</v>
      </c>
      <c r="N102" s="17" t="s">
        <v>92</v>
      </c>
      <c r="O102" s="18">
        <v>0</v>
      </c>
      <c r="P102" s="18">
        <v>0</v>
      </c>
      <c r="Q102" s="1">
        <f t="shared" si="3"/>
        <v>170.72850338521158</v>
      </c>
    </row>
    <row r="103" spans="1:17" x14ac:dyDescent="0.35">
      <c r="A103" s="11">
        <v>506639</v>
      </c>
      <c r="B103" s="12">
        <v>45495</v>
      </c>
      <c r="C103" s="12">
        <v>45618</v>
      </c>
      <c r="D103" s="35">
        <f t="shared" si="2"/>
        <v>123</v>
      </c>
      <c r="E103" s="13">
        <v>1</v>
      </c>
      <c r="F103" s="14" t="s">
        <v>0</v>
      </c>
      <c r="G103" s="14"/>
      <c r="H103" s="14" t="s">
        <v>12</v>
      </c>
      <c r="I103" s="14" t="s">
        <v>94</v>
      </c>
      <c r="J103" s="15">
        <v>0</v>
      </c>
      <c r="K103" s="15">
        <v>0</v>
      </c>
      <c r="L103" s="15">
        <v>85.093473268202033</v>
      </c>
      <c r="M103" s="16" t="s">
        <v>90</v>
      </c>
      <c r="N103" s="17" t="s">
        <v>92</v>
      </c>
      <c r="O103" s="18">
        <v>0</v>
      </c>
      <c r="P103" s="18">
        <v>0</v>
      </c>
      <c r="Q103" s="1">
        <f t="shared" si="3"/>
        <v>85.093473268202033</v>
      </c>
    </row>
    <row r="104" spans="1:17" x14ac:dyDescent="0.35">
      <c r="A104" s="11">
        <v>506640</v>
      </c>
      <c r="B104" s="12">
        <v>45495</v>
      </c>
      <c r="C104" s="12">
        <v>45618</v>
      </c>
      <c r="D104" s="35">
        <f t="shared" si="2"/>
        <v>123</v>
      </c>
      <c r="E104" s="13">
        <v>1</v>
      </c>
      <c r="F104" s="14" t="s">
        <v>0</v>
      </c>
      <c r="G104" s="14"/>
      <c r="H104" s="14" t="s">
        <v>20</v>
      </c>
      <c r="I104" s="14" t="s">
        <v>94</v>
      </c>
      <c r="J104" s="15">
        <v>0</v>
      </c>
      <c r="K104" s="15">
        <v>0</v>
      </c>
      <c r="L104" s="15">
        <v>113.9678916051155</v>
      </c>
      <c r="M104" s="16" t="s">
        <v>90</v>
      </c>
      <c r="N104" s="17" t="s">
        <v>92</v>
      </c>
      <c r="O104" s="18">
        <v>0</v>
      </c>
      <c r="P104" s="18">
        <v>0</v>
      </c>
      <c r="Q104" s="1">
        <f t="shared" si="3"/>
        <v>113.9678916051155</v>
      </c>
    </row>
    <row r="105" spans="1:17" x14ac:dyDescent="0.35">
      <c r="A105" s="11">
        <v>506616</v>
      </c>
      <c r="B105" s="12">
        <v>45478</v>
      </c>
      <c r="C105" s="12">
        <v>45618</v>
      </c>
      <c r="D105" s="35">
        <f t="shared" si="2"/>
        <v>140</v>
      </c>
      <c r="E105" s="13">
        <v>1</v>
      </c>
      <c r="F105" s="14" t="s">
        <v>0</v>
      </c>
      <c r="G105" s="14"/>
      <c r="H105" s="14" t="s">
        <v>18</v>
      </c>
      <c r="I105" s="14" t="s">
        <v>94</v>
      </c>
      <c r="J105" s="15">
        <v>0</v>
      </c>
      <c r="K105" s="15">
        <v>0</v>
      </c>
      <c r="L105" s="15">
        <v>157.26362535971566</v>
      </c>
      <c r="M105" s="16" t="s">
        <v>90</v>
      </c>
      <c r="N105" s="17" t="s">
        <v>92</v>
      </c>
      <c r="O105" s="18">
        <v>0</v>
      </c>
      <c r="P105" s="18">
        <v>0</v>
      </c>
      <c r="Q105" s="1">
        <f t="shared" si="3"/>
        <v>157.26362535971566</v>
      </c>
    </row>
    <row r="106" spans="1:17" x14ac:dyDescent="0.35">
      <c r="A106" s="11">
        <v>506868</v>
      </c>
      <c r="B106" s="12">
        <v>45596</v>
      </c>
      <c r="C106" s="12">
        <v>45618</v>
      </c>
      <c r="D106" s="35">
        <f t="shared" si="2"/>
        <v>22</v>
      </c>
      <c r="E106" s="13">
        <v>1</v>
      </c>
      <c r="F106" s="14" t="s">
        <v>0</v>
      </c>
      <c r="G106" s="14"/>
      <c r="H106" s="21" t="s">
        <v>12</v>
      </c>
      <c r="I106" s="14" t="s">
        <v>94</v>
      </c>
      <c r="J106" s="15">
        <v>0</v>
      </c>
      <c r="K106" s="15">
        <v>0</v>
      </c>
      <c r="L106" s="15">
        <v>22.656682195033145</v>
      </c>
      <c r="M106" s="16" t="s">
        <v>90</v>
      </c>
      <c r="N106" s="17" t="s">
        <v>92</v>
      </c>
      <c r="O106" s="18">
        <v>0</v>
      </c>
      <c r="P106" s="18">
        <v>0</v>
      </c>
      <c r="Q106" s="1">
        <f t="shared" si="3"/>
        <v>22.656682195033145</v>
      </c>
    </row>
    <row r="107" spans="1:17" x14ac:dyDescent="0.35">
      <c r="A107" s="11">
        <v>506867</v>
      </c>
      <c r="B107" s="12">
        <v>45596</v>
      </c>
      <c r="C107" s="12">
        <v>45618</v>
      </c>
      <c r="D107" s="35">
        <f t="shared" si="2"/>
        <v>22</v>
      </c>
      <c r="E107" s="22">
        <v>1</v>
      </c>
      <c r="F107" s="14" t="s">
        <v>0</v>
      </c>
      <c r="G107" s="14"/>
      <c r="H107" s="14" t="s">
        <v>26</v>
      </c>
      <c r="I107" s="14" t="s">
        <v>94</v>
      </c>
      <c r="J107" s="15">
        <v>0</v>
      </c>
      <c r="K107" s="15">
        <v>0</v>
      </c>
      <c r="L107" s="15">
        <v>11.392396260470452</v>
      </c>
      <c r="M107" s="16" t="s">
        <v>90</v>
      </c>
      <c r="N107" s="17" t="s">
        <v>92</v>
      </c>
      <c r="O107" s="18">
        <v>0</v>
      </c>
      <c r="P107" s="18">
        <v>0</v>
      </c>
      <c r="Q107" s="1">
        <f t="shared" si="3"/>
        <v>11.392396260470452</v>
      </c>
    </row>
    <row r="108" spans="1:17" x14ac:dyDescent="0.35">
      <c r="A108" s="11">
        <v>506869</v>
      </c>
      <c r="B108" s="12">
        <v>45596</v>
      </c>
      <c r="C108" s="12">
        <v>45618</v>
      </c>
      <c r="D108" s="35">
        <f t="shared" si="2"/>
        <v>22</v>
      </c>
      <c r="E108" s="22">
        <v>1</v>
      </c>
      <c r="F108" s="14" t="s">
        <v>0</v>
      </c>
      <c r="G108" s="14"/>
      <c r="H108" s="14" t="s">
        <v>21</v>
      </c>
      <c r="I108" s="14" t="s">
        <v>94</v>
      </c>
      <c r="J108" s="15">
        <v>0</v>
      </c>
      <c r="K108" s="15">
        <v>0</v>
      </c>
      <c r="L108" s="15">
        <v>0</v>
      </c>
      <c r="M108" s="16" t="s">
        <v>90</v>
      </c>
      <c r="N108" s="17" t="s">
        <v>92</v>
      </c>
      <c r="O108" s="18">
        <v>0</v>
      </c>
      <c r="P108" s="18">
        <v>0</v>
      </c>
      <c r="Q108" s="1">
        <f t="shared" si="3"/>
        <v>0</v>
      </c>
    </row>
    <row r="109" spans="1:17" x14ac:dyDescent="0.35">
      <c r="A109" s="23">
        <v>506870</v>
      </c>
      <c r="B109" s="12">
        <v>45596</v>
      </c>
      <c r="C109" s="12">
        <v>45618</v>
      </c>
      <c r="D109" s="35">
        <f t="shared" si="2"/>
        <v>22</v>
      </c>
      <c r="E109" s="22">
        <v>1</v>
      </c>
      <c r="F109" s="14" t="s">
        <v>0</v>
      </c>
      <c r="G109" s="14"/>
      <c r="H109" s="24" t="s">
        <v>13</v>
      </c>
      <c r="I109" s="14" t="s">
        <v>94</v>
      </c>
      <c r="J109" s="15">
        <v>0</v>
      </c>
      <c r="K109" s="15">
        <v>0</v>
      </c>
      <c r="L109" s="15">
        <v>0</v>
      </c>
      <c r="M109" s="16" t="s">
        <v>90</v>
      </c>
      <c r="N109" s="17" t="s">
        <v>92</v>
      </c>
      <c r="O109" s="18">
        <v>0</v>
      </c>
      <c r="P109" s="18">
        <v>0</v>
      </c>
      <c r="Q109" s="1">
        <f t="shared" si="3"/>
        <v>0</v>
      </c>
    </row>
    <row r="110" spans="1:17" x14ac:dyDescent="0.35">
      <c r="A110" s="11">
        <v>505514</v>
      </c>
      <c r="B110" s="12">
        <v>45168</v>
      </c>
      <c r="C110" s="12">
        <v>45618</v>
      </c>
      <c r="D110" s="35">
        <f t="shared" si="2"/>
        <v>450</v>
      </c>
      <c r="E110" s="13">
        <v>1</v>
      </c>
      <c r="F110" s="14" t="s">
        <v>0</v>
      </c>
      <c r="G110" s="14"/>
      <c r="H110" s="14" t="s">
        <v>13</v>
      </c>
      <c r="I110" s="14" t="s">
        <v>94</v>
      </c>
      <c r="J110" s="15">
        <v>0</v>
      </c>
      <c r="K110" s="15">
        <v>26.720538488876695</v>
      </c>
      <c r="L110" s="15">
        <v>675.6102108922604</v>
      </c>
      <c r="M110" s="16" t="s">
        <v>91</v>
      </c>
      <c r="N110" s="17" t="s">
        <v>5</v>
      </c>
      <c r="O110" s="25">
        <v>5</v>
      </c>
      <c r="P110" s="25">
        <v>80.430000000000007</v>
      </c>
      <c r="Q110" s="1">
        <f t="shared" si="3"/>
        <v>702.33074938113714</v>
      </c>
    </row>
    <row r="111" spans="1:17" x14ac:dyDescent="0.35">
      <c r="A111" s="11">
        <v>505052</v>
      </c>
      <c r="B111" s="12">
        <v>45100</v>
      </c>
      <c r="C111" s="12">
        <v>45618</v>
      </c>
      <c r="D111" s="35">
        <f t="shared" si="2"/>
        <v>518</v>
      </c>
      <c r="E111" s="13">
        <v>2</v>
      </c>
      <c r="F111" s="14" t="s">
        <v>0</v>
      </c>
      <c r="G111" s="14" t="s">
        <v>2</v>
      </c>
      <c r="H111" s="14" t="s">
        <v>12</v>
      </c>
      <c r="I111" s="14" t="s">
        <v>94</v>
      </c>
      <c r="J111" s="15">
        <v>0</v>
      </c>
      <c r="K111" s="15">
        <v>170.04647934178405</v>
      </c>
      <c r="L111" s="15">
        <v>634.15907418918039</v>
      </c>
      <c r="M111" s="16" t="s">
        <v>91</v>
      </c>
      <c r="N111" s="17" t="s">
        <v>33</v>
      </c>
      <c r="O111" s="25">
        <v>7</v>
      </c>
      <c r="P111" s="26">
        <v>30.51</v>
      </c>
      <c r="Q111" s="1">
        <f t="shared" si="3"/>
        <v>804.20555353096438</v>
      </c>
    </row>
    <row r="112" spans="1:17" x14ac:dyDescent="0.35">
      <c r="A112" s="11">
        <v>506079</v>
      </c>
      <c r="B112" s="12">
        <v>45288</v>
      </c>
      <c r="C112" s="12">
        <v>45618</v>
      </c>
      <c r="D112" s="35">
        <f t="shared" si="2"/>
        <v>330</v>
      </c>
      <c r="E112" s="13">
        <v>1</v>
      </c>
      <c r="F112" s="14" t="s">
        <v>0</v>
      </c>
      <c r="G112" s="14"/>
      <c r="H112" s="14" t="s">
        <v>12</v>
      </c>
      <c r="I112" s="14" t="s">
        <v>94</v>
      </c>
      <c r="J112" s="15">
        <v>0</v>
      </c>
      <c r="K112" s="15">
        <v>0</v>
      </c>
      <c r="L112" s="15">
        <v>417.30774801694452</v>
      </c>
      <c r="M112" s="16" t="s">
        <v>91</v>
      </c>
      <c r="N112" s="14" t="s">
        <v>2</v>
      </c>
      <c r="O112" s="22">
        <v>4</v>
      </c>
      <c r="P112" s="22">
        <v>8.91</v>
      </c>
      <c r="Q112" s="1">
        <f t="shared" si="3"/>
        <v>417.30774801694452</v>
      </c>
    </row>
    <row r="113" spans="1:17" x14ac:dyDescent="0.35">
      <c r="A113" s="11">
        <v>505952</v>
      </c>
      <c r="B113" s="12">
        <v>45280</v>
      </c>
      <c r="C113" s="12">
        <v>45618</v>
      </c>
      <c r="D113" s="35">
        <f t="shared" si="2"/>
        <v>338</v>
      </c>
      <c r="E113" s="13">
        <v>1</v>
      </c>
      <c r="F113" s="14" t="s">
        <v>0</v>
      </c>
      <c r="G113" s="14"/>
      <c r="H113" s="14" t="s">
        <v>18</v>
      </c>
      <c r="I113" s="14" t="s">
        <v>94</v>
      </c>
      <c r="J113" s="15">
        <v>0</v>
      </c>
      <c r="K113" s="15">
        <v>0.2152828663580181</v>
      </c>
      <c r="L113" s="15">
        <v>591.83099985139313</v>
      </c>
      <c r="M113" s="16" t="s">
        <v>91</v>
      </c>
      <c r="N113" s="17" t="s">
        <v>5</v>
      </c>
      <c r="O113" s="27">
        <v>7</v>
      </c>
      <c r="P113" s="25">
        <v>53.95</v>
      </c>
      <c r="Q113" s="1">
        <f t="shared" si="3"/>
        <v>592.04628271775118</v>
      </c>
    </row>
    <row r="114" spans="1:17" x14ac:dyDescent="0.35">
      <c r="A114" s="11">
        <v>505678</v>
      </c>
      <c r="B114" s="12">
        <v>45280</v>
      </c>
      <c r="C114" s="12">
        <v>45618</v>
      </c>
      <c r="D114" s="35">
        <f t="shared" si="2"/>
        <v>338</v>
      </c>
      <c r="E114" s="13">
        <v>1</v>
      </c>
      <c r="F114" s="14" t="s">
        <v>0</v>
      </c>
      <c r="G114" s="14"/>
      <c r="H114" s="14" t="s">
        <v>12</v>
      </c>
      <c r="I114" s="14" t="s">
        <v>94</v>
      </c>
      <c r="J114" s="15">
        <v>0</v>
      </c>
      <c r="K114" s="15">
        <v>0</v>
      </c>
      <c r="L114" s="15">
        <v>821.3714592428995</v>
      </c>
      <c r="M114" s="16" t="s">
        <v>91</v>
      </c>
      <c r="N114" s="17" t="s">
        <v>3</v>
      </c>
      <c r="O114" s="25">
        <v>53</v>
      </c>
      <c r="P114" s="25">
        <v>196.41</v>
      </c>
      <c r="Q114" s="1">
        <f t="shared" si="3"/>
        <v>821.3714592428995</v>
      </c>
    </row>
    <row r="115" spans="1:17" x14ac:dyDescent="0.35">
      <c r="A115" s="11">
        <v>505679</v>
      </c>
      <c r="B115" s="12">
        <v>45280</v>
      </c>
      <c r="C115" s="12">
        <v>45618</v>
      </c>
      <c r="D115" s="35">
        <f t="shared" si="2"/>
        <v>338</v>
      </c>
      <c r="E115" s="13">
        <v>1</v>
      </c>
      <c r="F115" s="14" t="s">
        <v>0</v>
      </c>
      <c r="G115" s="14"/>
      <c r="H115" s="14" t="s">
        <v>12</v>
      </c>
      <c r="I115" s="14" t="s">
        <v>94</v>
      </c>
      <c r="J115" s="15">
        <v>0</v>
      </c>
      <c r="K115" s="15">
        <v>0</v>
      </c>
      <c r="L115" s="15">
        <v>471.68678231939379</v>
      </c>
      <c r="M115" s="16" t="s">
        <v>91</v>
      </c>
      <c r="N115" s="17" t="s">
        <v>3</v>
      </c>
      <c r="O115" s="25">
        <v>1</v>
      </c>
      <c r="P115" s="25">
        <v>15.96</v>
      </c>
      <c r="Q115" s="1">
        <f t="shared" si="3"/>
        <v>471.68678231939379</v>
      </c>
    </row>
    <row r="116" spans="1:17" x14ac:dyDescent="0.35">
      <c r="A116" s="11">
        <v>506086</v>
      </c>
      <c r="B116" s="12">
        <v>45294</v>
      </c>
      <c r="C116" s="12">
        <v>45618</v>
      </c>
      <c r="D116" s="35">
        <f t="shared" si="2"/>
        <v>324</v>
      </c>
      <c r="E116" s="13">
        <v>1</v>
      </c>
      <c r="F116" s="14" t="s">
        <v>0</v>
      </c>
      <c r="G116" s="14"/>
      <c r="H116" s="14" t="s">
        <v>25</v>
      </c>
      <c r="I116" s="14" t="s">
        <v>94</v>
      </c>
      <c r="J116" s="15">
        <v>0</v>
      </c>
      <c r="K116" s="15">
        <v>0</v>
      </c>
      <c r="L116" s="15">
        <v>458.06322152454561</v>
      </c>
      <c r="M116" s="16" t="s">
        <v>91</v>
      </c>
      <c r="N116" s="14" t="s">
        <v>33</v>
      </c>
      <c r="O116" s="22">
        <v>5</v>
      </c>
      <c r="P116" s="22">
        <v>13.98</v>
      </c>
      <c r="Q116" s="1">
        <f t="shared" si="3"/>
        <v>458.06322152454561</v>
      </c>
    </row>
    <row r="117" spans="1:17" x14ac:dyDescent="0.35">
      <c r="A117" s="11">
        <v>505680</v>
      </c>
      <c r="B117" s="12">
        <v>45294</v>
      </c>
      <c r="C117" s="12">
        <v>45618</v>
      </c>
      <c r="D117" s="35">
        <f t="shared" si="2"/>
        <v>324</v>
      </c>
      <c r="E117" s="13">
        <v>1</v>
      </c>
      <c r="F117" s="14" t="s">
        <v>0</v>
      </c>
      <c r="G117" s="14"/>
      <c r="H117" s="14" t="s">
        <v>24</v>
      </c>
      <c r="I117" s="14" t="s">
        <v>94</v>
      </c>
      <c r="J117" s="15">
        <v>0</v>
      </c>
      <c r="K117" s="15">
        <v>0</v>
      </c>
      <c r="L117" s="15">
        <v>803.16466155670764</v>
      </c>
      <c r="M117" s="16" t="s">
        <v>91</v>
      </c>
      <c r="N117" s="17" t="s">
        <v>5</v>
      </c>
      <c r="O117" s="25">
        <v>22</v>
      </c>
      <c r="P117" s="25">
        <v>192.88</v>
      </c>
      <c r="Q117" s="1">
        <f t="shared" si="3"/>
        <v>803.16466155670764</v>
      </c>
    </row>
    <row r="118" spans="1:17" x14ac:dyDescent="0.35">
      <c r="A118" s="11">
        <v>506617</v>
      </c>
      <c r="B118" s="12">
        <v>45520</v>
      </c>
      <c r="C118" s="12">
        <v>45618</v>
      </c>
      <c r="D118" s="35">
        <f t="shared" si="2"/>
        <v>98</v>
      </c>
      <c r="E118" s="25">
        <v>1</v>
      </c>
      <c r="F118" s="14" t="s">
        <v>0</v>
      </c>
      <c r="G118" s="17"/>
      <c r="H118" s="14" t="s">
        <v>19</v>
      </c>
      <c r="I118" s="14" t="s">
        <v>94</v>
      </c>
      <c r="J118" s="15">
        <v>0</v>
      </c>
      <c r="K118" s="15">
        <v>0</v>
      </c>
      <c r="L118" s="15">
        <v>138.38999999999999</v>
      </c>
      <c r="M118" s="16" t="s">
        <v>91</v>
      </c>
      <c r="N118" s="17" t="s">
        <v>2</v>
      </c>
      <c r="O118" s="25">
        <v>1</v>
      </c>
      <c r="P118" s="25">
        <v>2.1</v>
      </c>
      <c r="Q118" s="1">
        <f t="shared" si="3"/>
        <v>138.38999999999999</v>
      </c>
    </row>
    <row r="119" spans="1:17" x14ac:dyDescent="0.35">
      <c r="A119" s="17">
        <v>504009</v>
      </c>
      <c r="B119" s="28">
        <v>44728</v>
      </c>
      <c r="C119" s="12">
        <v>45618</v>
      </c>
      <c r="D119" s="35">
        <f t="shared" si="2"/>
        <v>890</v>
      </c>
      <c r="E119" s="17">
        <v>1</v>
      </c>
      <c r="F119" s="17" t="s">
        <v>0</v>
      </c>
      <c r="G119" s="17"/>
      <c r="H119" s="17" t="s">
        <v>37</v>
      </c>
      <c r="I119" s="14" t="s">
        <v>95</v>
      </c>
      <c r="J119" s="15">
        <v>642.5</v>
      </c>
      <c r="K119" s="15">
        <v>960.05</v>
      </c>
      <c r="L119" s="15">
        <v>550.51</v>
      </c>
      <c r="M119" s="29" t="s">
        <v>90</v>
      </c>
      <c r="N119" s="17" t="s">
        <v>92</v>
      </c>
      <c r="O119" s="25">
        <v>0</v>
      </c>
      <c r="P119" s="25">
        <v>0</v>
      </c>
      <c r="Q119" s="1">
        <f t="shared" si="3"/>
        <v>2153.06</v>
      </c>
    </row>
    <row r="120" spans="1:17" x14ac:dyDescent="0.35">
      <c r="A120" s="17">
        <v>504011</v>
      </c>
      <c r="B120" s="28">
        <v>44728</v>
      </c>
      <c r="C120" s="12">
        <v>45618</v>
      </c>
      <c r="D120" s="35">
        <f t="shared" si="2"/>
        <v>890</v>
      </c>
      <c r="E120" s="17">
        <v>1</v>
      </c>
      <c r="F120" s="17" t="s">
        <v>0</v>
      </c>
      <c r="G120" s="17"/>
      <c r="H120" s="17" t="s">
        <v>38</v>
      </c>
      <c r="I120" s="14" t="s">
        <v>95</v>
      </c>
      <c r="J120" s="15">
        <v>143.57</v>
      </c>
      <c r="K120" s="15">
        <v>684.05</v>
      </c>
      <c r="L120" s="15">
        <v>683.81</v>
      </c>
      <c r="M120" s="29" t="s">
        <v>90</v>
      </c>
      <c r="N120" s="17" t="s">
        <v>92</v>
      </c>
      <c r="O120" s="25">
        <v>0</v>
      </c>
      <c r="P120" s="25">
        <v>0</v>
      </c>
      <c r="Q120" s="1">
        <f t="shared" si="3"/>
        <v>1511.4299999999998</v>
      </c>
    </row>
    <row r="121" spans="1:17" x14ac:dyDescent="0.35">
      <c r="A121" s="17">
        <v>504010</v>
      </c>
      <c r="B121" s="28">
        <v>44728</v>
      </c>
      <c r="C121" s="12">
        <v>45618</v>
      </c>
      <c r="D121" s="35">
        <f t="shared" si="2"/>
        <v>890</v>
      </c>
      <c r="E121" s="17">
        <v>1</v>
      </c>
      <c r="F121" s="17" t="s">
        <v>0</v>
      </c>
      <c r="G121" s="17"/>
      <c r="H121" s="17" t="s">
        <v>38</v>
      </c>
      <c r="I121" s="14" t="s">
        <v>95</v>
      </c>
      <c r="J121" s="15">
        <v>283.94</v>
      </c>
      <c r="K121" s="15">
        <v>1144.3900000000001</v>
      </c>
      <c r="L121" s="15">
        <v>903.5</v>
      </c>
      <c r="M121" s="29" t="s">
        <v>90</v>
      </c>
      <c r="N121" s="17" t="s">
        <v>92</v>
      </c>
      <c r="O121" s="25">
        <v>0</v>
      </c>
      <c r="P121" s="25">
        <v>0</v>
      </c>
      <c r="Q121" s="1">
        <f t="shared" si="3"/>
        <v>2331.83</v>
      </c>
    </row>
    <row r="122" spans="1:17" x14ac:dyDescent="0.35">
      <c r="A122" s="17">
        <v>504008</v>
      </c>
      <c r="B122" s="28">
        <v>44728</v>
      </c>
      <c r="C122" s="12">
        <v>45618</v>
      </c>
      <c r="D122" s="35">
        <f t="shared" si="2"/>
        <v>890</v>
      </c>
      <c r="E122" s="17">
        <v>1</v>
      </c>
      <c r="F122" s="17" t="s">
        <v>0</v>
      </c>
      <c r="G122" s="17"/>
      <c r="H122" s="17" t="s">
        <v>38</v>
      </c>
      <c r="I122" s="14" t="s">
        <v>95</v>
      </c>
      <c r="J122" s="15">
        <v>228.37</v>
      </c>
      <c r="K122" s="15">
        <v>438.4</v>
      </c>
      <c r="L122" s="15">
        <v>1042.06</v>
      </c>
      <c r="M122" s="29" t="s">
        <v>90</v>
      </c>
      <c r="N122" s="17" t="s">
        <v>92</v>
      </c>
      <c r="O122" s="25">
        <v>0</v>
      </c>
      <c r="P122" s="25">
        <v>0</v>
      </c>
      <c r="Q122" s="1">
        <f t="shared" si="3"/>
        <v>1708.83</v>
      </c>
    </row>
    <row r="123" spans="1:17" x14ac:dyDescent="0.35">
      <c r="A123" s="17">
        <v>504073</v>
      </c>
      <c r="B123" s="28">
        <v>44825</v>
      </c>
      <c r="C123" s="12">
        <v>45618</v>
      </c>
      <c r="D123" s="35">
        <f t="shared" si="2"/>
        <v>793</v>
      </c>
      <c r="E123" s="17">
        <v>2</v>
      </c>
      <c r="F123" s="17" t="s">
        <v>0</v>
      </c>
      <c r="G123" s="17" t="s">
        <v>5</v>
      </c>
      <c r="H123" s="17" t="s">
        <v>38</v>
      </c>
      <c r="I123" s="14" t="s">
        <v>95</v>
      </c>
      <c r="J123" s="15">
        <v>0.24</v>
      </c>
      <c r="K123" s="15">
        <v>451.2</v>
      </c>
      <c r="L123" s="15">
        <v>548.39</v>
      </c>
      <c r="M123" s="29" t="s">
        <v>90</v>
      </c>
      <c r="N123" s="17" t="s">
        <v>92</v>
      </c>
      <c r="O123" s="25">
        <v>0</v>
      </c>
      <c r="P123" s="25">
        <v>0</v>
      </c>
      <c r="Q123" s="1">
        <f t="shared" si="3"/>
        <v>999.82999999999993</v>
      </c>
    </row>
    <row r="124" spans="1:17" x14ac:dyDescent="0.35">
      <c r="A124" s="17">
        <v>504076</v>
      </c>
      <c r="B124" s="28">
        <v>44825</v>
      </c>
      <c r="C124" s="12">
        <v>45618</v>
      </c>
      <c r="D124" s="35">
        <f t="shared" si="2"/>
        <v>793</v>
      </c>
      <c r="E124" s="17">
        <v>2</v>
      </c>
      <c r="F124" s="17" t="s">
        <v>0</v>
      </c>
      <c r="G124" s="17" t="s">
        <v>5</v>
      </c>
      <c r="H124" s="17" t="s">
        <v>37</v>
      </c>
      <c r="I124" s="14" t="s">
        <v>95</v>
      </c>
      <c r="J124" s="15">
        <v>42.86</v>
      </c>
      <c r="K124" s="15">
        <v>558.04</v>
      </c>
      <c r="L124" s="15">
        <v>643.16999999999996</v>
      </c>
      <c r="M124" s="29" t="s">
        <v>90</v>
      </c>
      <c r="N124" s="17" t="s">
        <v>92</v>
      </c>
      <c r="O124" s="25">
        <v>0</v>
      </c>
      <c r="P124" s="25">
        <v>0</v>
      </c>
      <c r="Q124" s="1">
        <f t="shared" si="3"/>
        <v>1244.07</v>
      </c>
    </row>
    <row r="125" spans="1:17" x14ac:dyDescent="0.35">
      <c r="A125" s="17">
        <v>504077</v>
      </c>
      <c r="B125" s="28">
        <v>44825</v>
      </c>
      <c r="C125" s="12">
        <v>45618</v>
      </c>
      <c r="D125" s="35">
        <f t="shared" si="2"/>
        <v>793</v>
      </c>
      <c r="E125" s="17">
        <v>2</v>
      </c>
      <c r="F125" s="17" t="s">
        <v>0</v>
      </c>
      <c r="G125" s="17" t="s">
        <v>5</v>
      </c>
      <c r="H125" s="17" t="s">
        <v>38</v>
      </c>
      <c r="I125" s="14" t="s">
        <v>95</v>
      </c>
      <c r="J125" s="15">
        <v>35.270000000000003</v>
      </c>
      <c r="K125" s="15">
        <v>1342.56</v>
      </c>
      <c r="L125" s="15">
        <v>727.07</v>
      </c>
      <c r="M125" s="29" t="s">
        <v>90</v>
      </c>
      <c r="N125" s="17" t="s">
        <v>92</v>
      </c>
      <c r="O125" s="25">
        <v>0</v>
      </c>
      <c r="P125" s="25">
        <v>0</v>
      </c>
      <c r="Q125" s="1">
        <f t="shared" si="3"/>
        <v>2104.9</v>
      </c>
    </row>
    <row r="126" spans="1:17" x14ac:dyDescent="0.35">
      <c r="A126" s="17">
        <v>504081</v>
      </c>
      <c r="B126" s="28">
        <v>44825</v>
      </c>
      <c r="C126" s="12">
        <v>45618</v>
      </c>
      <c r="D126" s="35">
        <f t="shared" si="2"/>
        <v>793</v>
      </c>
      <c r="E126" s="17">
        <v>1</v>
      </c>
      <c r="F126" s="17" t="s">
        <v>0</v>
      </c>
      <c r="G126" s="17"/>
      <c r="H126" s="17" t="s">
        <v>38</v>
      </c>
      <c r="I126" s="14" t="s">
        <v>95</v>
      </c>
      <c r="J126" s="15">
        <v>4.87</v>
      </c>
      <c r="K126" s="15">
        <v>2584.7800000000002</v>
      </c>
      <c r="L126" s="15">
        <v>1994.36</v>
      </c>
      <c r="M126" s="29" t="s">
        <v>90</v>
      </c>
      <c r="N126" s="17" t="s">
        <v>92</v>
      </c>
      <c r="O126" s="25">
        <v>0</v>
      </c>
      <c r="P126" s="25">
        <v>0</v>
      </c>
      <c r="Q126" s="1">
        <f t="shared" si="3"/>
        <v>4584.01</v>
      </c>
    </row>
    <row r="127" spans="1:17" x14ac:dyDescent="0.35">
      <c r="A127" s="17">
        <v>504080</v>
      </c>
      <c r="B127" s="28">
        <v>44825</v>
      </c>
      <c r="C127" s="12">
        <v>45618</v>
      </c>
      <c r="D127" s="35">
        <f t="shared" si="2"/>
        <v>793</v>
      </c>
      <c r="E127" s="17">
        <v>2</v>
      </c>
      <c r="F127" s="17" t="s">
        <v>0</v>
      </c>
      <c r="G127" s="17" t="s">
        <v>5</v>
      </c>
      <c r="H127" s="17" t="s">
        <v>38</v>
      </c>
      <c r="I127" s="14" t="s">
        <v>95</v>
      </c>
      <c r="J127" s="15">
        <v>0.21</v>
      </c>
      <c r="K127" s="15">
        <v>952.65</v>
      </c>
      <c r="L127" s="15">
        <v>419.36</v>
      </c>
      <c r="M127" s="29" t="s">
        <v>90</v>
      </c>
      <c r="N127" s="17" t="s">
        <v>92</v>
      </c>
      <c r="O127" s="25">
        <v>0</v>
      </c>
      <c r="P127" s="25">
        <v>0</v>
      </c>
      <c r="Q127" s="1">
        <f t="shared" si="3"/>
        <v>1372.22</v>
      </c>
    </row>
    <row r="128" spans="1:17" x14ac:dyDescent="0.35">
      <c r="A128" s="17">
        <v>504082</v>
      </c>
      <c r="B128" s="28">
        <v>44825</v>
      </c>
      <c r="C128" s="12">
        <v>45618</v>
      </c>
      <c r="D128" s="35">
        <f t="shared" si="2"/>
        <v>793</v>
      </c>
      <c r="E128" s="17">
        <v>2</v>
      </c>
      <c r="F128" s="17" t="s">
        <v>0</v>
      </c>
      <c r="G128" s="17" t="s">
        <v>5</v>
      </c>
      <c r="H128" s="17" t="s">
        <v>38</v>
      </c>
      <c r="I128" s="14" t="s">
        <v>95</v>
      </c>
      <c r="J128" s="15">
        <v>29.65</v>
      </c>
      <c r="K128" s="15">
        <v>844.79</v>
      </c>
      <c r="L128" s="15">
        <v>1068.51</v>
      </c>
      <c r="M128" s="29" t="s">
        <v>90</v>
      </c>
      <c r="N128" s="17" t="s">
        <v>92</v>
      </c>
      <c r="O128" s="25">
        <v>0</v>
      </c>
      <c r="P128" s="25">
        <v>0</v>
      </c>
      <c r="Q128" s="1">
        <f t="shared" si="3"/>
        <v>1942.9499999999998</v>
      </c>
    </row>
    <row r="129" spans="1:17" x14ac:dyDescent="0.35">
      <c r="A129" s="17">
        <v>504083</v>
      </c>
      <c r="B129" s="28">
        <v>44825</v>
      </c>
      <c r="C129" s="12">
        <v>45618</v>
      </c>
      <c r="D129" s="35">
        <f t="shared" si="2"/>
        <v>793</v>
      </c>
      <c r="E129" s="17">
        <v>2</v>
      </c>
      <c r="F129" s="17" t="s">
        <v>0</v>
      </c>
      <c r="G129" s="17" t="s">
        <v>5</v>
      </c>
      <c r="H129" s="17" t="s">
        <v>38</v>
      </c>
      <c r="I129" s="14" t="s">
        <v>95</v>
      </c>
      <c r="J129" s="15">
        <v>0.95</v>
      </c>
      <c r="K129" s="15">
        <v>672.8</v>
      </c>
      <c r="L129" s="15">
        <v>703.46</v>
      </c>
      <c r="M129" s="29" t="s">
        <v>90</v>
      </c>
      <c r="N129" s="17" t="s">
        <v>92</v>
      </c>
      <c r="O129" s="25">
        <v>0</v>
      </c>
      <c r="P129" s="25">
        <v>0</v>
      </c>
      <c r="Q129" s="1">
        <f t="shared" si="3"/>
        <v>1377.21</v>
      </c>
    </row>
    <row r="130" spans="1:17" x14ac:dyDescent="0.35">
      <c r="A130" s="17">
        <v>506512</v>
      </c>
      <c r="B130" s="28">
        <v>45427</v>
      </c>
      <c r="C130" s="12">
        <v>45618</v>
      </c>
      <c r="D130" s="35">
        <f t="shared" si="2"/>
        <v>191</v>
      </c>
      <c r="E130" s="17">
        <v>1</v>
      </c>
      <c r="F130" s="17" t="s">
        <v>0</v>
      </c>
      <c r="G130" s="17"/>
      <c r="H130" s="17" t="s">
        <v>76</v>
      </c>
      <c r="I130" s="14" t="s">
        <v>95</v>
      </c>
      <c r="J130" s="15">
        <v>0</v>
      </c>
      <c r="K130" s="15">
        <v>0</v>
      </c>
      <c r="L130" s="15">
        <v>503.68</v>
      </c>
      <c r="M130" s="29" t="s">
        <v>90</v>
      </c>
      <c r="N130" s="17" t="s">
        <v>92</v>
      </c>
      <c r="O130" s="25">
        <v>0</v>
      </c>
      <c r="P130" s="25">
        <v>0</v>
      </c>
      <c r="Q130" s="1">
        <f t="shared" si="3"/>
        <v>503.68</v>
      </c>
    </row>
    <row r="131" spans="1:17" x14ac:dyDescent="0.35">
      <c r="A131" s="17">
        <v>506315</v>
      </c>
      <c r="B131" s="28">
        <v>45352</v>
      </c>
      <c r="C131" s="12">
        <v>45618</v>
      </c>
      <c r="D131" s="35">
        <f t="shared" ref="D131:D194" si="4">C131-B131</f>
        <v>266</v>
      </c>
      <c r="E131" s="17">
        <v>1</v>
      </c>
      <c r="F131" s="17" t="s">
        <v>0</v>
      </c>
      <c r="G131" s="17"/>
      <c r="H131" s="17" t="s">
        <v>77</v>
      </c>
      <c r="I131" s="14" t="s">
        <v>95</v>
      </c>
      <c r="J131" s="15">
        <v>0</v>
      </c>
      <c r="K131" s="15">
        <v>0</v>
      </c>
      <c r="L131" s="15">
        <v>673.95</v>
      </c>
      <c r="M131" s="29" t="s">
        <v>90</v>
      </c>
      <c r="N131" s="17" t="s">
        <v>92</v>
      </c>
      <c r="O131" s="25">
        <v>0</v>
      </c>
      <c r="P131" s="25">
        <v>0</v>
      </c>
      <c r="Q131" s="1">
        <f t="shared" ref="Q131:Q194" si="5">J131+K131+L131</f>
        <v>673.95</v>
      </c>
    </row>
    <row r="132" spans="1:17" x14ac:dyDescent="0.35">
      <c r="A132" s="17">
        <v>505860</v>
      </c>
      <c r="B132" s="28">
        <v>45310</v>
      </c>
      <c r="C132" s="12">
        <v>45618</v>
      </c>
      <c r="D132" s="35">
        <f t="shared" si="4"/>
        <v>308</v>
      </c>
      <c r="E132" s="17">
        <v>1</v>
      </c>
      <c r="F132" s="17" t="s">
        <v>0</v>
      </c>
      <c r="G132" s="17"/>
      <c r="H132" s="17" t="s">
        <v>78</v>
      </c>
      <c r="I132" s="14" t="s">
        <v>95</v>
      </c>
      <c r="J132" s="15">
        <v>0</v>
      </c>
      <c r="K132" s="15">
        <v>0</v>
      </c>
      <c r="L132" s="15">
        <v>390.14</v>
      </c>
      <c r="M132" s="29" t="s">
        <v>90</v>
      </c>
      <c r="N132" s="17" t="s">
        <v>92</v>
      </c>
      <c r="O132" s="25">
        <v>0</v>
      </c>
      <c r="P132" s="25">
        <v>0</v>
      </c>
      <c r="Q132" s="1">
        <f t="shared" si="5"/>
        <v>390.14</v>
      </c>
    </row>
    <row r="133" spans="1:17" x14ac:dyDescent="0.35">
      <c r="A133" s="17">
        <v>505864</v>
      </c>
      <c r="B133" s="28">
        <v>45310</v>
      </c>
      <c r="C133" s="12">
        <v>45618</v>
      </c>
      <c r="D133" s="35">
        <f t="shared" si="4"/>
        <v>308</v>
      </c>
      <c r="E133" s="17">
        <v>1</v>
      </c>
      <c r="F133" s="17" t="s">
        <v>0</v>
      </c>
      <c r="G133" s="17"/>
      <c r="H133" s="17" t="s">
        <v>76</v>
      </c>
      <c r="I133" s="14" t="s">
        <v>95</v>
      </c>
      <c r="J133" s="15">
        <v>0</v>
      </c>
      <c r="K133" s="15">
        <v>0</v>
      </c>
      <c r="L133" s="15">
        <v>979.36</v>
      </c>
      <c r="M133" s="29" t="s">
        <v>90</v>
      </c>
      <c r="N133" s="17" t="s">
        <v>92</v>
      </c>
      <c r="O133" s="25">
        <v>0</v>
      </c>
      <c r="P133" s="25">
        <v>0</v>
      </c>
      <c r="Q133" s="1">
        <f t="shared" si="5"/>
        <v>979.36</v>
      </c>
    </row>
    <row r="134" spans="1:17" x14ac:dyDescent="0.35">
      <c r="A134" s="17">
        <v>512798</v>
      </c>
      <c r="B134" s="28">
        <v>44782</v>
      </c>
      <c r="C134" s="12">
        <v>45618</v>
      </c>
      <c r="D134" s="35">
        <f t="shared" si="4"/>
        <v>836</v>
      </c>
      <c r="E134" s="17">
        <v>1</v>
      </c>
      <c r="F134" s="17" t="s">
        <v>96</v>
      </c>
      <c r="G134" s="17"/>
      <c r="H134" s="17" t="s">
        <v>50</v>
      </c>
      <c r="I134" s="17" t="s">
        <v>97</v>
      </c>
      <c r="J134" s="30"/>
      <c r="K134" s="30"/>
      <c r="L134" s="30"/>
      <c r="M134" s="17" t="s">
        <v>90</v>
      </c>
      <c r="N134" s="17" t="s">
        <v>92</v>
      </c>
      <c r="O134" s="17">
        <v>0</v>
      </c>
      <c r="P134" s="17">
        <v>0</v>
      </c>
      <c r="Q134" s="1">
        <f t="shared" si="5"/>
        <v>0</v>
      </c>
    </row>
    <row r="135" spans="1:17" x14ac:dyDescent="0.35">
      <c r="A135" s="17">
        <v>512720</v>
      </c>
      <c r="B135" s="28">
        <v>44736</v>
      </c>
      <c r="C135" s="12">
        <v>45618</v>
      </c>
      <c r="D135" s="35">
        <f t="shared" si="4"/>
        <v>882</v>
      </c>
      <c r="E135" s="17">
        <v>2</v>
      </c>
      <c r="F135" s="17" t="s">
        <v>0</v>
      </c>
      <c r="G135" s="17" t="s">
        <v>5</v>
      </c>
      <c r="H135" s="14" t="s">
        <v>63</v>
      </c>
      <c r="I135" s="17" t="s">
        <v>97</v>
      </c>
      <c r="J135" s="30">
        <v>84.08</v>
      </c>
      <c r="K135" s="30">
        <v>622.46</v>
      </c>
      <c r="L135" s="30">
        <v>537.14</v>
      </c>
      <c r="M135" s="17" t="s">
        <v>90</v>
      </c>
      <c r="N135" s="17" t="s">
        <v>92</v>
      </c>
      <c r="O135" s="17">
        <v>0</v>
      </c>
      <c r="P135" s="17">
        <v>0</v>
      </c>
      <c r="Q135" s="1">
        <f t="shared" si="5"/>
        <v>1243.68</v>
      </c>
    </row>
    <row r="136" spans="1:17" x14ac:dyDescent="0.35">
      <c r="A136" s="17">
        <v>502882</v>
      </c>
      <c r="B136" s="28">
        <v>44679</v>
      </c>
      <c r="C136" s="12">
        <v>45618</v>
      </c>
      <c r="D136" s="35">
        <f t="shared" si="4"/>
        <v>939</v>
      </c>
      <c r="E136" s="17">
        <v>2</v>
      </c>
      <c r="F136" s="17" t="s">
        <v>0</v>
      </c>
      <c r="G136" s="17" t="s">
        <v>5</v>
      </c>
      <c r="H136" s="14" t="s">
        <v>45</v>
      </c>
      <c r="I136" s="17" t="s">
        <v>97</v>
      </c>
      <c r="J136" s="30">
        <v>270.14</v>
      </c>
      <c r="K136" s="30">
        <v>470.67</v>
      </c>
      <c r="L136" s="30">
        <v>635.71</v>
      </c>
      <c r="M136" s="17" t="s">
        <v>90</v>
      </c>
      <c r="N136" s="17" t="s">
        <v>92</v>
      </c>
      <c r="O136" s="17">
        <v>0</v>
      </c>
      <c r="P136" s="17">
        <v>0</v>
      </c>
      <c r="Q136" s="1">
        <f t="shared" si="5"/>
        <v>1376.52</v>
      </c>
    </row>
    <row r="137" spans="1:17" x14ac:dyDescent="0.35">
      <c r="A137" s="17">
        <v>512725</v>
      </c>
      <c r="B137" s="28">
        <v>44736</v>
      </c>
      <c r="C137" s="12">
        <v>45618</v>
      </c>
      <c r="D137" s="35">
        <f t="shared" si="4"/>
        <v>882</v>
      </c>
      <c r="E137" s="17">
        <v>2</v>
      </c>
      <c r="F137" s="17" t="s">
        <v>0</v>
      </c>
      <c r="G137" s="17" t="s">
        <v>5</v>
      </c>
      <c r="H137" s="14" t="s">
        <v>47</v>
      </c>
      <c r="I137" s="17" t="s">
        <v>97</v>
      </c>
      <c r="J137" s="30">
        <v>364.74</v>
      </c>
      <c r="K137" s="30">
        <v>346.34</v>
      </c>
      <c r="L137" s="30">
        <v>452.97</v>
      </c>
      <c r="M137" s="17" t="s">
        <v>90</v>
      </c>
      <c r="N137" s="17" t="s">
        <v>92</v>
      </c>
      <c r="O137" s="17">
        <v>0</v>
      </c>
      <c r="P137" s="17">
        <v>0</v>
      </c>
      <c r="Q137" s="1">
        <f t="shared" si="5"/>
        <v>1164.05</v>
      </c>
    </row>
    <row r="138" spans="1:17" x14ac:dyDescent="0.35">
      <c r="A138" s="17">
        <v>512738</v>
      </c>
      <c r="B138" s="28">
        <v>44736</v>
      </c>
      <c r="C138" s="12">
        <v>45618</v>
      </c>
      <c r="D138" s="35">
        <f t="shared" si="4"/>
        <v>882</v>
      </c>
      <c r="E138" s="17">
        <v>2</v>
      </c>
      <c r="F138" s="17" t="s">
        <v>0</v>
      </c>
      <c r="G138" s="17" t="s">
        <v>5</v>
      </c>
      <c r="H138" s="14" t="s">
        <v>47</v>
      </c>
      <c r="I138" s="17" t="s">
        <v>97</v>
      </c>
      <c r="J138" s="30">
        <v>214.02</v>
      </c>
      <c r="K138" s="30">
        <v>279.33</v>
      </c>
      <c r="L138" s="30">
        <v>359.55</v>
      </c>
      <c r="M138" s="17" t="s">
        <v>90</v>
      </c>
      <c r="N138" s="17" t="s">
        <v>92</v>
      </c>
      <c r="O138" s="17">
        <v>0</v>
      </c>
      <c r="P138" s="17">
        <v>0</v>
      </c>
      <c r="Q138" s="1">
        <f t="shared" si="5"/>
        <v>852.90000000000009</v>
      </c>
    </row>
    <row r="139" spans="1:17" x14ac:dyDescent="0.35">
      <c r="A139" s="17">
        <v>512734</v>
      </c>
      <c r="B139" s="28">
        <v>44736</v>
      </c>
      <c r="C139" s="12">
        <v>45618</v>
      </c>
      <c r="D139" s="35">
        <f t="shared" si="4"/>
        <v>882</v>
      </c>
      <c r="E139" s="17">
        <v>2</v>
      </c>
      <c r="F139" s="17" t="s">
        <v>0</v>
      </c>
      <c r="G139" s="17" t="s">
        <v>5</v>
      </c>
      <c r="H139" s="14" t="s">
        <v>51</v>
      </c>
      <c r="I139" s="17" t="s">
        <v>97</v>
      </c>
      <c r="J139" s="30">
        <v>73.88</v>
      </c>
      <c r="K139" s="30">
        <v>56.79</v>
      </c>
      <c r="L139" s="30">
        <v>631.63</v>
      </c>
      <c r="M139" s="17" t="s">
        <v>90</v>
      </c>
      <c r="N139" s="17" t="s">
        <v>92</v>
      </c>
      <c r="O139" s="17">
        <v>0</v>
      </c>
      <c r="P139" s="17">
        <v>0</v>
      </c>
      <c r="Q139" s="1">
        <f t="shared" si="5"/>
        <v>762.3</v>
      </c>
    </row>
    <row r="140" spans="1:17" x14ac:dyDescent="0.35">
      <c r="A140" s="17">
        <v>502764</v>
      </c>
      <c r="B140" s="28">
        <v>44653</v>
      </c>
      <c r="C140" s="12">
        <v>45618</v>
      </c>
      <c r="D140" s="35">
        <f t="shared" si="4"/>
        <v>965</v>
      </c>
      <c r="E140" s="17">
        <v>2</v>
      </c>
      <c r="F140" s="17" t="s">
        <v>0</v>
      </c>
      <c r="G140" s="17" t="s">
        <v>5</v>
      </c>
      <c r="H140" s="14" t="s">
        <v>42</v>
      </c>
      <c r="I140" s="17" t="s">
        <v>97</v>
      </c>
      <c r="J140" s="30">
        <v>903.55</v>
      </c>
      <c r="K140" s="30">
        <v>701.8</v>
      </c>
      <c r="L140" s="30">
        <v>567.91999999999996</v>
      </c>
      <c r="M140" s="17" t="s">
        <v>90</v>
      </c>
      <c r="N140" s="17" t="s">
        <v>92</v>
      </c>
      <c r="O140" s="17">
        <v>0</v>
      </c>
      <c r="P140" s="17">
        <v>0</v>
      </c>
      <c r="Q140" s="1">
        <f t="shared" si="5"/>
        <v>2173.27</v>
      </c>
    </row>
    <row r="141" spans="1:17" x14ac:dyDescent="0.35">
      <c r="A141" s="17">
        <v>512724</v>
      </c>
      <c r="B141" s="28">
        <v>44736</v>
      </c>
      <c r="C141" s="12">
        <v>45618</v>
      </c>
      <c r="D141" s="35">
        <f t="shared" si="4"/>
        <v>882</v>
      </c>
      <c r="E141" s="17">
        <v>2</v>
      </c>
      <c r="F141" s="17" t="s">
        <v>0</v>
      </c>
      <c r="G141" s="17" t="s">
        <v>5</v>
      </c>
      <c r="H141" s="14" t="s">
        <v>60</v>
      </c>
      <c r="I141" s="17" t="s">
        <v>97</v>
      </c>
      <c r="J141" s="30">
        <v>118.67</v>
      </c>
      <c r="K141" s="30">
        <v>820.91</v>
      </c>
      <c r="L141" s="30">
        <v>864.04</v>
      </c>
      <c r="M141" s="17" t="s">
        <v>90</v>
      </c>
      <c r="N141" s="17" t="s">
        <v>92</v>
      </c>
      <c r="O141" s="17">
        <v>0</v>
      </c>
      <c r="P141" s="17">
        <v>0</v>
      </c>
      <c r="Q141" s="1">
        <f t="shared" si="5"/>
        <v>1803.62</v>
      </c>
    </row>
    <row r="142" spans="1:17" x14ac:dyDescent="0.35">
      <c r="A142" s="17">
        <v>512751</v>
      </c>
      <c r="B142" s="28">
        <v>44736</v>
      </c>
      <c r="C142" s="12">
        <v>45618</v>
      </c>
      <c r="D142" s="35">
        <f t="shared" si="4"/>
        <v>882</v>
      </c>
      <c r="E142" s="17">
        <v>2</v>
      </c>
      <c r="F142" s="17" t="s">
        <v>0</v>
      </c>
      <c r="G142" s="17" t="s">
        <v>5</v>
      </c>
      <c r="H142" s="14" t="s">
        <v>67</v>
      </c>
      <c r="I142" s="17" t="s">
        <v>97</v>
      </c>
      <c r="J142" s="30">
        <v>19.64</v>
      </c>
      <c r="K142" s="30">
        <v>782.99</v>
      </c>
      <c r="L142" s="30">
        <v>332.15</v>
      </c>
      <c r="M142" s="17" t="s">
        <v>90</v>
      </c>
      <c r="N142" s="17" t="s">
        <v>92</v>
      </c>
      <c r="O142" s="17">
        <v>0</v>
      </c>
      <c r="P142" s="17">
        <v>0</v>
      </c>
      <c r="Q142" s="1">
        <f t="shared" si="5"/>
        <v>1134.78</v>
      </c>
    </row>
    <row r="143" spans="1:17" x14ac:dyDescent="0.35">
      <c r="A143" s="17">
        <v>512723</v>
      </c>
      <c r="B143" s="28">
        <v>44736</v>
      </c>
      <c r="C143" s="12">
        <v>45618</v>
      </c>
      <c r="D143" s="35">
        <f t="shared" si="4"/>
        <v>882</v>
      </c>
      <c r="E143" s="17">
        <v>2</v>
      </c>
      <c r="F143" s="17" t="s">
        <v>0</v>
      </c>
      <c r="G143" s="17" t="s">
        <v>5</v>
      </c>
      <c r="H143" s="14" t="s">
        <v>65</v>
      </c>
      <c r="I143" s="17" t="s">
        <v>97</v>
      </c>
      <c r="J143" s="30">
        <v>261.88</v>
      </c>
      <c r="K143" s="30">
        <v>442.19</v>
      </c>
      <c r="L143" s="30">
        <v>345.65</v>
      </c>
      <c r="M143" s="17" t="s">
        <v>90</v>
      </c>
      <c r="N143" s="17" t="s">
        <v>92</v>
      </c>
      <c r="O143" s="17">
        <v>0</v>
      </c>
      <c r="P143" s="17">
        <v>0</v>
      </c>
      <c r="Q143" s="1">
        <f t="shared" si="5"/>
        <v>1049.7199999999998</v>
      </c>
    </row>
    <row r="144" spans="1:17" x14ac:dyDescent="0.35">
      <c r="A144" s="17">
        <v>512737</v>
      </c>
      <c r="B144" s="28">
        <v>44736</v>
      </c>
      <c r="C144" s="12">
        <v>45618</v>
      </c>
      <c r="D144" s="35">
        <f t="shared" si="4"/>
        <v>882</v>
      </c>
      <c r="E144" s="17">
        <v>2</v>
      </c>
      <c r="F144" s="17" t="s">
        <v>0</v>
      </c>
      <c r="G144" s="17" t="s">
        <v>5</v>
      </c>
      <c r="H144" s="14" t="s">
        <v>53</v>
      </c>
      <c r="I144" s="17" t="s">
        <v>97</v>
      </c>
      <c r="J144" s="30">
        <v>214.82</v>
      </c>
      <c r="K144" s="30">
        <v>600.99</v>
      </c>
      <c r="L144" s="30">
        <v>1016.25</v>
      </c>
      <c r="M144" s="17" t="s">
        <v>90</v>
      </c>
      <c r="N144" s="17" t="s">
        <v>92</v>
      </c>
      <c r="O144" s="17">
        <v>0</v>
      </c>
      <c r="P144" s="17">
        <v>0</v>
      </c>
      <c r="Q144" s="1">
        <f t="shared" si="5"/>
        <v>1832.06</v>
      </c>
    </row>
    <row r="145" spans="1:17" x14ac:dyDescent="0.35">
      <c r="A145" s="17">
        <v>512772</v>
      </c>
      <c r="B145" s="28">
        <v>45057</v>
      </c>
      <c r="C145" s="12">
        <v>45618</v>
      </c>
      <c r="D145" s="35">
        <f t="shared" si="4"/>
        <v>561</v>
      </c>
      <c r="E145" s="17">
        <v>2</v>
      </c>
      <c r="F145" s="17" t="s">
        <v>0</v>
      </c>
      <c r="G145" s="17" t="s">
        <v>5</v>
      </c>
      <c r="H145" s="31" t="s">
        <v>44</v>
      </c>
      <c r="I145" s="17" t="s">
        <v>97</v>
      </c>
      <c r="J145" s="30"/>
      <c r="K145" s="30">
        <v>83.94</v>
      </c>
      <c r="L145" s="30">
        <v>725.89</v>
      </c>
      <c r="M145" s="17" t="s">
        <v>90</v>
      </c>
      <c r="N145" s="17" t="s">
        <v>92</v>
      </c>
      <c r="O145" s="17">
        <v>0</v>
      </c>
      <c r="P145" s="17">
        <v>0</v>
      </c>
      <c r="Q145" s="1">
        <f t="shared" si="5"/>
        <v>809.82999999999993</v>
      </c>
    </row>
    <row r="146" spans="1:17" x14ac:dyDescent="0.35">
      <c r="A146" s="17">
        <v>512745</v>
      </c>
      <c r="B146" s="28">
        <v>44736</v>
      </c>
      <c r="C146" s="12">
        <v>45618</v>
      </c>
      <c r="D146" s="35">
        <f t="shared" si="4"/>
        <v>882</v>
      </c>
      <c r="E146" s="17">
        <v>2</v>
      </c>
      <c r="F146" s="17" t="s">
        <v>0</v>
      </c>
      <c r="G146" s="17" t="s">
        <v>5</v>
      </c>
      <c r="H146" s="14" t="s">
        <v>47</v>
      </c>
      <c r="I146" s="17" t="s">
        <v>97</v>
      </c>
      <c r="J146" s="30">
        <v>13.52</v>
      </c>
      <c r="K146" s="30">
        <v>529.29</v>
      </c>
      <c r="L146" s="30">
        <v>40.29</v>
      </c>
      <c r="M146" s="17" t="s">
        <v>90</v>
      </c>
      <c r="N146" s="17" t="s">
        <v>92</v>
      </c>
      <c r="O146" s="17">
        <v>0</v>
      </c>
      <c r="P146" s="17">
        <v>0</v>
      </c>
      <c r="Q146" s="1">
        <f t="shared" si="5"/>
        <v>583.09999999999991</v>
      </c>
    </row>
    <row r="147" spans="1:17" x14ac:dyDescent="0.35">
      <c r="A147" s="17">
        <v>502878</v>
      </c>
      <c r="B147" s="28">
        <v>44679</v>
      </c>
      <c r="C147" s="12">
        <v>45618</v>
      </c>
      <c r="D147" s="35">
        <f t="shared" si="4"/>
        <v>939</v>
      </c>
      <c r="E147" s="17">
        <v>2</v>
      </c>
      <c r="F147" s="17" t="s">
        <v>0</v>
      </c>
      <c r="G147" s="17" t="s">
        <v>5</v>
      </c>
      <c r="H147" s="14" t="s">
        <v>46</v>
      </c>
      <c r="I147" s="17" t="s">
        <v>97</v>
      </c>
      <c r="J147" s="30">
        <v>102.04</v>
      </c>
      <c r="K147" s="30">
        <v>5.01</v>
      </c>
      <c r="L147" s="30">
        <v>131.44999999999999</v>
      </c>
      <c r="M147" s="17" t="s">
        <v>90</v>
      </c>
      <c r="N147" s="17" t="s">
        <v>92</v>
      </c>
      <c r="O147" s="17">
        <v>0</v>
      </c>
      <c r="P147" s="17">
        <v>0</v>
      </c>
      <c r="Q147" s="1">
        <f t="shared" si="5"/>
        <v>238.5</v>
      </c>
    </row>
    <row r="148" spans="1:17" x14ac:dyDescent="0.35">
      <c r="A148" s="17">
        <v>502875</v>
      </c>
      <c r="B148" s="28">
        <v>44679</v>
      </c>
      <c r="C148" s="12">
        <v>45618</v>
      </c>
      <c r="D148" s="35">
        <f t="shared" si="4"/>
        <v>939</v>
      </c>
      <c r="E148" s="17">
        <v>2</v>
      </c>
      <c r="F148" s="17" t="s">
        <v>0</v>
      </c>
      <c r="G148" s="17" t="s">
        <v>5</v>
      </c>
      <c r="H148" s="32" t="s">
        <v>73</v>
      </c>
      <c r="I148" s="17" t="s">
        <v>97</v>
      </c>
      <c r="J148" s="30">
        <v>848.28</v>
      </c>
      <c r="K148" s="30">
        <v>292.49</v>
      </c>
      <c r="L148" s="30">
        <v>832.95</v>
      </c>
      <c r="M148" s="17" t="s">
        <v>90</v>
      </c>
      <c r="N148" s="17" t="s">
        <v>92</v>
      </c>
      <c r="O148" s="17">
        <v>0</v>
      </c>
      <c r="P148" s="17">
        <v>0</v>
      </c>
      <c r="Q148" s="1">
        <f t="shared" si="5"/>
        <v>1973.72</v>
      </c>
    </row>
    <row r="149" spans="1:17" x14ac:dyDescent="0.35">
      <c r="A149" s="17">
        <v>512736</v>
      </c>
      <c r="B149" s="28">
        <v>44736</v>
      </c>
      <c r="C149" s="12">
        <v>45618</v>
      </c>
      <c r="D149" s="35">
        <f t="shared" si="4"/>
        <v>882</v>
      </c>
      <c r="E149" s="17">
        <v>2</v>
      </c>
      <c r="F149" s="17" t="s">
        <v>0</v>
      </c>
      <c r="G149" s="17" t="s">
        <v>5</v>
      </c>
      <c r="H149" s="14" t="s">
        <v>58</v>
      </c>
      <c r="I149" s="17" t="s">
        <v>97</v>
      </c>
      <c r="J149" s="30">
        <v>400.08</v>
      </c>
      <c r="K149" s="30"/>
      <c r="L149" s="30"/>
      <c r="M149" s="17" t="s">
        <v>90</v>
      </c>
      <c r="N149" s="17" t="s">
        <v>92</v>
      </c>
      <c r="O149" s="17">
        <v>0</v>
      </c>
      <c r="P149" s="17">
        <v>0</v>
      </c>
      <c r="Q149" s="1">
        <f t="shared" si="5"/>
        <v>400.08</v>
      </c>
    </row>
    <row r="150" spans="1:17" x14ac:dyDescent="0.35">
      <c r="A150" s="17">
        <v>512719</v>
      </c>
      <c r="B150" s="28">
        <v>44736</v>
      </c>
      <c r="C150" s="12">
        <v>45618</v>
      </c>
      <c r="D150" s="35">
        <f t="shared" si="4"/>
        <v>882</v>
      </c>
      <c r="E150" s="17">
        <v>2</v>
      </c>
      <c r="F150" s="17" t="s">
        <v>0</v>
      </c>
      <c r="G150" s="17" t="s">
        <v>5</v>
      </c>
      <c r="H150" s="14" t="s">
        <v>52</v>
      </c>
      <c r="I150" s="17" t="s">
        <v>97</v>
      </c>
      <c r="J150" s="30">
        <v>324.10000000000002</v>
      </c>
      <c r="K150" s="30">
        <v>633.48</v>
      </c>
      <c r="L150" s="30">
        <v>333.94</v>
      </c>
      <c r="M150" s="17" t="s">
        <v>90</v>
      </c>
      <c r="N150" s="17" t="s">
        <v>92</v>
      </c>
      <c r="O150" s="17">
        <v>0</v>
      </c>
      <c r="P150" s="17">
        <v>0</v>
      </c>
      <c r="Q150" s="1">
        <f t="shared" si="5"/>
        <v>1291.52</v>
      </c>
    </row>
    <row r="151" spans="1:17" x14ac:dyDescent="0.35">
      <c r="A151" s="17">
        <v>503390</v>
      </c>
      <c r="B151" s="28">
        <v>44679</v>
      </c>
      <c r="C151" s="12">
        <v>45618</v>
      </c>
      <c r="D151" s="35">
        <f t="shared" si="4"/>
        <v>939</v>
      </c>
      <c r="E151" s="17">
        <v>2</v>
      </c>
      <c r="F151" s="17" t="s">
        <v>0</v>
      </c>
      <c r="G151" s="17" t="s">
        <v>8</v>
      </c>
      <c r="H151" s="14" t="s">
        <v>72</v>
      </c>
      <c r="I151" s="17" t="s">
        <v>97</v>
      </c>
      <c r="J151" s="30"/>
      <c r="K151" s="30">
        <v>373.91</v>
      </c>
      <c r="L151" s="30">
        <v>233.35</v>
      </c>
      <c r="M151" s="17" t="s">
        <v>90</v>
      </c>
      <c r="N151" s="17" t="s">
        <v>92</v>
      </c>
      <c r="O151" s="17">
        <v>0</v>
      </c>
      <c r="P151" s="17">
        <v>0</v>
      </c>
      <c r="Q151" s="1">
        <f t="shared" si="5"/>
        <v>607.26</v>
      </c>
    </row>
    <row r="152" spans="1:17" x14ac:dyDescent="0.35">
      <c r="A152" s="17">
        <v>512746</v>
      </c>
      <c r="B152" s="28">
        <v>44736</v>
      </c>
      <c r="C152" s="12">
        <v>45618</v>
      </c>
      <c r="D152" s="35">
        <f t="shared" si="4"/>
        <v>882</v>
      </c>
      <c r="E152" s="17">
        <v>2</v>
      </c>
      <c r="F152" s="17" t="s">
        <v>0</v>
      </c>
      <c r="G152" s="17" t="s">
        <v>5</v>
      </c>
      <c r="H152" s="14" t="s">
        <v>68</v>
      </c>
      <c r="I152" s="17" t="s">
        <v>97</v>
      </c>
      <c r="J152" s="30">
        <v>10.57</v>
      </c>
      <c r="K152" s="30">
        <v>757.3</v>
      </c>
      <c r="L152" s="30">
        <v>762.48</v>
      </c>
      <c r="M152" s="17" t="s">
        <v>90</v>
      </c>
      <c r="N152" s="17" t="s">
        <v>92</v>
      </c>
      <c r="O152" s="17">
        <v>0</v>
      </c>
      <c r="P152" s="17">
        <v>0</v>
      </c>
      <c r="Q152" s="1">
        <f t="shared" si="5"/>
        <v>1530.35</v>
      </c>
    </row>
    <row r="153" spans="1:17" x14ac:dyDescent="0.35">
      <c r="A153" s="17">
        <v>502767</v>
      </c>
      <c r="B153" s="28">
        <v>44653</v>
      </c>
      <c r="C153" s="12">
        <v>45618</v>
      </c>
      <c r="D153" s="35">
        <f t="shared" si="4"/>
        <v>965</v>
      </c>
      <c r="E153" s="17">
        <v>2</v>
      </c>
      <c r="F153" s="17" t="s">
        <v>0</v>
      </c>
      <c r="G153" s="17" t="s">
        <v>5</v>
      </c>
      <c r="H153" s="14" t="s">
        <v>43</v>
      </c>
      <c r="I153" s="17" t="s">
        <v>97</v>
      </c>
      <c r="J153" s="30">
        <v>538.29999999999995</v>
      </c>
      <c r="K153" s="30">
        <v>652.95000000000005</v>
      </c>
      <c r="L153" s="30">
        <v>124.32</v>
      </c>
      <c r="M153" s="17" t="s">
        <v>90</v>
      </c>
      <c r="N153" s="17" t="s">
        <v>92</v>
      </c>
      <c r="O153" s="17">
        <v>0</v>
      </c>
      <c r="P153" s="17">
        <v>0</v>
      </c>
      <c r="Q153" s="1">
        <f t="shared" si="5"/>
        <v>1315.57</v>
      </c>
    </row>
    <row r="154" spans="1:17" x14ac:dyDescent="0.35">
      <c r="A154" s="17">
        <v>502759</v>
      </c>
      <c r="B154" s="28">
        <v>44653</v>
      </c>
      <c r="C154" s="12">
        <v>45618</v>
      </c>
      <c r="D154" s="35">
        <f t="shared" si="4"/>
        <v>965</v>
      </c>
      <c r="E154" s="17">
        <v>2</v>
      </c>
      <c r="F154" s="17" t="s">
        <v>0</v>
      </c>
      <c r="G154" s="17" t="s">
        <v>5</v>
      </c>
      <c r="H154" s="14" t="s">
        <v>44</v>
      </c>
      <c r="I154" s="17" t="s">
        <v>97</v>
      </c>
      <c r="J154" s="30">
        <v>1102.31</v>
      </c>
      <c r="K154" s="30">
        <v>361.34</v>
      </c>
      <c r="L154" s="30">
        <v>210.16</v>
      </c>
      <c r="M154" s="17" t="s">
        <v>90</v>
      </c>
      <c r="N154" s="17" t="s">
        <v>92</v>
      </c>
      <c r="O154" s="17">
        <v>0</v>
      </c>
      <c r="P154" s="17">
        <v>0</v>
      </c>
      <c r="Q154" s="1">
        <f t="shared" si="5"/>
        <v>1673.81</v>
      </c>
    </row>
    <row r="155" spans="1:17" x14ac:dyDescent="0.35">
      <c r="A155" s="17">
        <v>512735</v>
      </c>
      <c r="B155" s="28">
        <v>44736</v>
      </c>
      <c r="C155" s="12">
        <v>45618</v>
      </c>
      <c r="D155" s="35">
        <f t="shared" si="4"/>
        <v>882</v>
      </c>
      <c r="E155" s="17">
        <v>2</v>
      </c>
      <c r="F155" s="17" t="s">
        <v>0</v>
      </c>
      <c r="G155" s="17" t="s">
        <v>5</v>
      </c>
      <c r="H155" s="14" t="s">
        <v>44</v>
      </c>
      <c r="I155" s="17" t="s">
        <v>97</v>
      </c>
      <c r="J155" s="30">
        <v>252.81</v>
      </c>
      <c r="K155" s="30">
        <v>1099.8</v>
      </c>
      <c r="L155" s="30">
        <v>1119.68</v>
      </c>
      <c r="M155" s="17" t="s">
        <v>90</v>
      </c>
      <c r="N155" s="17" t="s">
        <v>92</v>
      </c>
      <c r="O155" s="17">
        <v>0</v>
      </c>
      <c r="P155" s="17">
        <v>0</v>
      </c>
      <c r="Q155" s="1">
        <f t="shared" si="5"/>
        <v>2472.29</v>
      </c>
    </row>
    <row r="156" spans="1:17" x14ac:dyDescent="0.35">
      <c r="A156" s="17">
        <v>506618</v>
      </c>
      <c r="B156" s="28">
        <v>45476</v>
      </c>
      <c r="C156" s="12">
        <v>45618</v>
      </c>
      <c r="D156" s="35">
        <f t="shared" si="4"/>
        <v>142</v>
      </c>
      <c r="E156" s="17">
        <v>2</v>
      </c>
      <c r="F156" s="17" t="s">
        <v>0</v>
      </c>
      <c r="G156" s="17" t="s">
        <v>5</v>
      </c>
      <c r="H156" s="17" t="s">
        <v>59</v>
      </c>
      <c r="I156" s="17" t="s">
        <v>97</v>
      </c>
      <c r="J156" s="30"/>
      <c r="K156" s="30"/>
      <c r="L156" s="30">
        <v>342.43</v>
      </c>
      <c r="M156" s="17" t="s">
        <v>90</v>
      </c>
      <c r="N156" s="17" t="s">
        <v>92</v>
      </c>
      <c r="O156" s="17">
        <v>0</v>
      </c>
      <c r="P156" s="17">
        <v>0</v>
      </c>
      <c r="Q156" s="1">
        <f t="shared" si="5"/>
        <v>342.43</v>
      </c>
    </row>
    <row r="157" spans="1:17" x14ac:dyDescent="0.35">
      <c r="A157" s="17">
        <v>512742</v>
      </c>
      <c r="B157" s="28">
        <v>44736</v>
      </c>
      <c r="C157" s="12">
        <v>45618</v>
      </c>
      <c r="D157" s="35">
        <f t="shared" si="4"/>
        <v>882</v>
      </c>
      <c r="E157" s="17">
        <v>2</v>
      </c>
      <c r="F157" s="17" t="s">
        <v>0</v>
      </c>
      <c r="G157" s="17" t="s">
        <v>5</v>
      </c>
      <c r="H157" s="14" t="s">
        <v>55</v>
      </c>
      <c r="I157" s="17" t="s">
        <v>97</v>
      </c>
      <c r="J157" s="30">
        <v>174.69</v>
      </c>
      <c r="K157" s="30">
        <v>419.4</v>
      </c>
      <c r="L157" s="30">
        <v>228.48</v>
      </c>
      <c r="M157" s="17" t="s">
        <v>90</v>
      </c>
      <c r="N157" s="17" t="s">
        <v>92</v>
      </c>
      <c r="O157" s="17">
        <v>0</v>
      </c>
      <c r="P157" s="17">
        <v>0</v>
      </c>
      <c r="Q157" s="1">
        <f t="shared" si="5"/>
        <v>822.56999999999994</v>
      </c>
    </row>
    <row r="158" spans="1:17" x14ac:dyDescent="0.35">
      <c r="A158" s="17">
        <v>512726</v>
      </c>
      <c r="B158" s="28">
        <v>44736</v>
      </c>
      <c r="C158" s="12">
        <v>45618</v>
      </c>
      <c r="D158" s="35">
        <f t="shared" si="4"/>
        <v>882</v>
      </c>
      <c r="E158" s="17">
        <v>2</v>
      </c>
      <c r="F158" s="17" t="s">
        <v>0</v>
      </c>
      <c r="G158" s="17" t="s">
        <v>5</v>
      </c>
      <c r="H158" s="14" t="s">
        <v>50</v>
      </c>
      <c r="I158" s="17" t="s">
        <v>97</v>
      </c>
      <c r="J158" s="30"/>
      <c r="K158" s="30"/>
      <c r="L158" s="30"/>
      <c r="M158" s="17" t="s">
        <v>90</v>
      </c>
      <c r="N158" s="17" t="s">
        <v>92</v>
      </c>
      <c r="O158" s="17">
        <v>0</v>
      </c>
      <c r="P158" s="17">
        <v>0</v>
      </c>
      <c r="Q158" s="1">
        <f t="shared" si="5"/>
        <v>0</v>
      </c>
    </row>
    <row r="159" spans="1:17" x14ac:dyDescent="0.35">
      <c r="A159" s="17">
        <v>512749</v>
      </c>
      <c r="B159" s="28">
        <v>44736</v>
      </c>
      <c r="C159" s="12">
        <v>45618</v>
      </c>
      <c r="D159" s="35">
        <f t="shared" si="4"/>
        <v>882</v>
      </c>
      <c r="E159" s="17">
        <v>2</v>
      </c>
      <c r="F159" s="17" t="s">
        <v>0</v>
      </c>
      <c r="G159" s="17" t="s">
        <v>5</v>
      </c>
      <c r="H159" s="14" t="s">
        <v>69</v>
      </c>
      <c r="I159" s="17" t="s">
        <v>97</v>
      </c>
      <c r="J159" s="30">
        <v>139.15</v>
      </c>
      <c r="K159" s="30">
        <v>545.16999999999996</v>
      </c>
      <c r="L159" s="30">
        <v>502.5</v>
      </c>
      <c r="M159" s="17" t="s">
        <v>90</v>
      </c>
      <c r="N159" s="17" t="s">
        <v>92</v>
      </c>
      <c r="O159" s="17">
        <v>0</v>
      </c>
      <c r="P159" s="17">
        <v>0</v>
      </c>
      <c r="Q159" s="1">
        <f t="shared" si="5"/>
        <v>1186.82</v>
      </c>
    </row>
    <row r="160" spans="1:17" x14ac:dyDescent="0.35">
      <c r="A160" s="17">
        <v>512753</v>
      </c>
      <c r="B160" s="28">
        <v>44736</v>
      </c>
      <c r="C160" s="12">
        <v>45618</v>
      </c>
      <c r="D160" s="35">
        <f t="shared" si="4"/>
        <v>882</v>
      </c>
      <c r="E160" s="17">
        <v>2</v>
      </c>
      <c r="F160" s="17" t="s">
        <v>0</v>
      </c>
      <c r="G160" s="17" t="s">
        <v>5</v>
      </c>
      <c r="H160" s="14" t="s">
        <v>48</v>
      </c>
      <c r="I160" s="17" t="s">
        <v>97</v>
      </c>
      <c r="J160" s="30">
        <v>409.43</v>
      </c>
      <c r="K160" s="30">
        <v>382.31</v>
      </c>
      <c r="L160" s="30">
        <v>325.38</v>
      </c>
      <c r="M160" s="17" t="s">
        <v>90</v>
      </c>
      <c r="N160" s="17" t="s">
        <v>92</v>
      </c>
      <c r="O160" s="17">
        <v>0</v>
      </c>
      <c r="P160" s="17">
        <v>0</v>
      </c>
      <c r="Q160" s="1">
        <f t="shared" si="5"/>
        <v>1117.1199999999999</v>
      </c>
    </row>
    <row r="161" spans="1:17" x14ac:dyDescent="0.35">
      <c r="A161" s="17">
        <v>512728</v>
      </c>
      <c r="B161" s="28">
        <v>44736</v>
      </c>
      <c r="C161" s="12">
        <v>45618</v>
      </c>
      <c r="D161" s="35">
        <f t="shared" si="4"/>
        <v>882</v>
      </c>
      <c r="E161" s="17">
        <v>2</v>
      </c>
      <c r="F161" s="17" t="s">
        <v>0</v>
      </c>
      <c r="G161" s="17" t="s">
        <v>5</v>
      </c>
      <c r="H161" s="14" t="s">
        <v>54</v>
      </c>
      <c r="I161" s="17" t="s">
        <v>97</v>
      </c>
      <c r="J161" s="30">
        <v>121.99</v>
      </c>
      <c r="K161" s="30">
        <v>359.56</v>
      </c>
      <c r="L161" s="30">
        <v>385.6</v>
      </c>
      <c r="M161" s="17" t="s">
        <v>90</v>
      </c>
      <c r="N161" s="17" t="s">
        <v>92</v>
      </c>
      <c r="O161" s="17">
        <v>0</v>
      </c>
      <c r="P161" s="17">
        <v>0</v>
      </c>
      <c r="Q161" s="1">
        <f t="shared" si="5"/>
        <v>867.15000000000009</v>
      </c>
    </row>
    <row r="162" spans="1:17" x14ac:dyDescent="0.35">
      <c r="A162" s="17">
        <v>512730</v>
      </c>
      <c r="B162" s="28">
        <v>44736</v>
      </c>
      <c r="C162" s="12">
        <v>45618</v>
      </c>
      <c r="D162" s="35">
        <f t="shared" si="4"/>
        <v>882</v>
      </c>
      <c r="E162" s="17">
        <v>2</v>
      </c>
      <c r="F162" s="17" t="s">
        <v>0</v>
      </c>
      <c r="G162" s="17" t="s">
        <v>5</v>
      </c>
      <c r="H162" s="14" t="s">
        <v>47</v>
      </c>
      <c r="I162" s="17" t="s">
        <v>97</v>
      </c>
      <c r="J162" s="30">
        <v>183.93</v>
      </c>
      <c r="K162" s="30">
        <v>337.27</v>
      </c>
      <c r="L162" s="30"/>
      <c r="M162" s="17" t="s">
        <v>90</v>
      </c>
      <c r="N162" s="17" t="s">
        <v>92</v>
      </c>
      <c r="O162" s="17">
        <v>0</v>
      </c>
      <c r="P162" s="17">
        <v>0</v>
      </c>
      <c r="Q162" s="1">
        <f t="shared" si="5"/>
        <v>521.20000000000005</v>
      </c>
    </row>
    <row r="163" spans="1:17" x14ac:dyDescent="0.35">
      <c r="A163" s="17">
        <v>512731</v>
      </c>
      <c r="B163" s="28">
        <v>44736</v>
      </c>
      <c r="C163" s="12">
        <v>45618</v>
      </c>
      <c r="D163" s="35">
        <f t="shared" si="4"/>
        <v>882</v>
      </c>
      <c r="E163" s="17">
        <v>2</v>
      </c>
      <c r="F163" s="17" t="s">
        <v>0</v>
      </c>
      <c r="G163" s="17" t="s">
        <v>5</v>
      </c>
      <c r="H163" s="33" t="s">
        <v>66</v>
      </c>
      <c r="I163" s="17" t="s">
        <v>97</v>
      </c>
      <c r="J163" s="30">
        <v>60.57</v>
      </c>
      <c r="K163" s="30">
        <v>698.76</v>
      </c>
      <c r="L163" s="30">
        <v>540.25</v>
      </c>
      <c r="M163" s="17" t="s">
        <v>90</v>
      </c>
      <c r="N163" s="17" t="s">
        <v>92</v>
      </c>
      <c r="O163" s="17">
        <v>0</v>
      </c>
      <c r="P163" s="17">
        <v>0</v>
      </c>
      <c r="Q163" s="1">
        <f t="shared" si="5"/>
        <v>1299.58</v>
      </c>
    </row>
    <row r="164" spans="1:17" x14ac:dyDescent="0.35">
      <c r="A164" s="17">
        <v>512740</v>
      </c>
      <c r="B164" s="28">
        <v>44736</v>
      </c>
      <c r="C164" s="12">
        <v>45618</v>
      </c>
      <c r="D164" s="35">
        <f t="shared" si="4"/>
        <v>882</v>
      </c>
      <c r="E164" s="17">
        <v>2</v>
      </c>
      <c r="F164" s="17" t="s">
        <v>0</v>
      </c>
      <c r="G164" s="17" t="s">
        <v>5</v>
      </c>
      <c r="H164" s="14" t="s">
        <v>62</v>
      </c>
      <c r="I164" s="17" t="s">
        <v>97</v>
      </c>
      <c r="J164" s="30"/>
      <c r="K164" s="30"/>
      <c r="L164" s="30"/>
      <c r="M164" s="17" t="s">
        <v>90</v>
      </c>
      <c r="N164" s="17" t="s">
        <v>92</v>
      </c>
      <c r="O164" s="17">
        <v>0</v>
      </c>
      <c r="P164" s="17">
        <v>0</v>
      </c>
      <c r="Q164" s="1">
        <f t="shared" si="5"/>
        <v>0</v>
      </c>
    </row>
    <row r="165" spans="1:17" x14ac:dyDescent="0.35">
      <c r="A165" s="17">
        <v>512722</v>
      </c>
      <c r="B165" s="28">
        <v>44736</v>
      </c>
      <c r="C165" s="12">
        <v>45618</v>
      </c>
      <c r="D165" s="35">
        <f t="shared" si="4"/>
        <v>882</v>
      </c>
      <c r="E165" s="17">
        <v>2</v>
      </c>
      <c r="F165" s="17" t="s">
        <v>0</v>
      </c>
      <c r="G165" s="17" t="s">
        <v>5</v>
      </c>
      <c r="H165" s="14" t="s">
        <v>56</v>
      </c>
      <c r="I165" s="17" t="s">
        <v>97</v>
      </c>
      <c r="J165" s="30">
        <v>477.48</v>
      </c>
      <c r="K165" s="30">
        <v>794.38</v>
      </c>
      <c r="L165" s="30">
        <v>264.08999999999997</v>
      </c>
      <c r="M165" s="17" t="s">
        <v>90</v>
      </c>
      <c r="N165" s="17" t="s">
        <v>92</v>
      </c>
      <c r="O165" s="17">
        <v>0</v>
      </c>
      <c r="P165" s="17">
        <v>0</v>
      </c>
      <c r="Q165" s="1">
        <f t="shared" si="5"/>
        <v>1535.95</v>
      </c>
    </row>
    <row r="166" spans="1:17" x14ac:dyDescent="0.35">
      <c r="A166" s="17">
        <v>513671</v>
      </c>
      <c r="B166" s="28">
        <v>45576</v>
      </c>
      <c r="C166" s="12">
        <v>45618</v>
      </c>
      <c r="D166" s="35">
        <f t="shared" si="4"/>
        <v>42</v>
      </c>
      <c r="E166" s="17">
        <v>2</v>
      </c>
      <c r="F166" s="17" t="s">
        <v>0</v>
      </c>
      <c r="G166" s="17" t="s">
        <v>5</v>
      </c>
      <c r="H166" s="17" t="s">
        <v>60</v>
      </c>
      <c r="I166" s="17" t="s">
        <v>97</v>
      </c>
      <c r="J166" s="30"/>
      <c r="K166" s="30"/>
      <c r="L166" s="30">
        <v>91.91</v>
      </c>
      <c r="M166" s="17" t="s">
        <v>90</v>
      </c>
      <c r="N166" s="17" t="s">
        <v>92</v>
      </c>
      <c r="O166" s="17">
        <v>0</v>
      </c>
      <c r="P166" s="17">
        <v>0</v>
      </c>
      <c r="Q166" s="1">
        <f t="shared" si="5"/>
        <v>91.91</v>
      </c>
    </row>
    <row r="167" spans="1:17" x14ac:dyDescent="0.35">
      <c r="A167" s="17">
        <v>512743</v>
      </c>
      <c r="B167" s="28">
        <v>44736</v>
      </c>
      <c r="C167" s="12">
        <v>45618</v>
      </c>
      <c r="D167" s="35">
        <f t="shared" si="4"/>
        <v>882</v>
      </c>
      <c r="E167" s="17">
        <v>2</v>
      </c>
      <c r="F167" s="17" t="s">
        <v>0</v>
      </c>
      <c r="G167" s="17" t="s">
        <v>5</v>
      </c>
      <c r="H167" s="14" t="s">
        <v>64</v>
      </c>
      <c r="I167" s="17" t="s">
        <v>97</v>
      </c>
      <c r="J167" s="30">
        <v>99.38</v>
      </c>
      <c r="K167" s="30">
        <v>257.27</v>
      </c>
      <c r="L167" s="30">
        <v>218.05</v>
      </c>
      <c r="M167" s="17" t="s">
        <v>90</v>
      </c>
      <c r="N167" s="17" t="s">
        <v>92</v>
      </c>
      <c r="O167" s="17">
        <v>0</v>
      </c>
      <c r="P167" s="17">
        <v>0</v>
      </c>
      <c r="Q167" s="1">
        <f t="shared" si="5"/>
        <v>574.70000000000005</v>
      </c>
    </row>
    <row r="168" spans="1:17" x14ac:dyDescent="0.35">
      <c r="A168" s="17">
        <v>502763</v>
      </c>
      <c r="B168" s="28">
        <v>44653</v>
      </c>
      <c r="C168" s="12">
        <v>45618</v>
      </c>
      <c r="D168" s="35">
        <f t="shared" si="4"/>
        <v>965</v>
      </c>
      <c r="E168" s="17">
        <v>2</v>
      </c>
      <c r="F168" s="17" t="s">
        <v>0</v>
      </c>
      <c r="G168" s="17" t="s">
        <v>5</v>
      </c>
      <c r="H168" s="14" t="s">
        <v>41</v>
      </c>
      <c r="I168" s="17" t="s">
        <v>97</v>
      </c>
      <c r="J168" s="30">
        <v>1432.28</v>
      </c>
      <c r="K168" s="30">
        <v>661.99</v>
      </c>
      <c r="L168" s="30">
        <v>799.65</v>
      </c>
      <c r="M168" s="17" t="s">
        <v>90</v>
      </c>
      <c r="N168" s="17" t="s">
        <v>92</v>
      </c>
      <c r="O168" s="17">
        <v>0</v>
      </c>
      <c r="P168" s="17">
        <v>0</v>
      </c>
      <c r="Q168" s="1">
        <f t="shared" si="5"/>
        <v>2893.92</v>
      </c>
    </row>
    <row r="169" spans="1:17" x14ac:dyDescent="0.35">
      <c r="A169" s="17">
        <v>512733</v>
      </c>
      <c r="B169" s="28">
        <v>44736</v>
      </c>
      <c r="C169" s="12">
        <v>45618</v>
      </c>
      <c r="D169" s="35">
        <f t="shared" si="4"/>
        <v>882</v>
      </c>
      <c r="E169" s="17">
        <v>2</v>
      </c>
      <c r="F169" s="17" t="s">
        <v>0</v>
      </c>
      <c r="G169" s="17" t="s">
        <v>5</v>
      </c>
      <c r="H169" s="14" t="s">
        <v>57</v>
      </c>
      <c r="I169" s="17" t="s">
        <v>97</v>
      </c>
      <c r="J169" s="30">
        <v>71.86</v>
      </c>
      <c r="K169" s="30">
        <v>370.74</v>
      </c>
      <c r="L169" s="30">
        <v>100.23</v>
      </c>
      <c r="M169" s="17" t="s">
        <v>90</v>
      </c>
      <c r="N169" s="17" t="s">
        <v>92</v>
      </c>
      <c r="O169" s="17">
        <v>0</v>
      </c>
      <c r="P169" s="17">
        <v>0</v>
      </c>
      <c r="Q169" s="1">
        <f t="shared" si="5"/>
        <v>542.83000000000004</v>
      </c>
    </row>
    <row r="170" spans="1:17" x14ac:dyDescent="0.35">
      <c r="A170" s="17">
        <v>512744</v>
      </c>
      <c r="B170" s="28">
        <v>44736</v>
      </c>
      <c r="C170" s="12">
        <v>45618</v>
      </c>
      <c r="D170" s="35">
        <f t="shared" si="4"/>
        <v>882</v>
      </c>
      <c r="E170" s="17">
        <v>2</v>
      </c>
      <c r="F170" s="17" t="s">
        <v>0</v>
      </c>
      <c r="G170" s="17" t="s">
        <v>5</v>
      </c>
      <c r="H170" s="14" t="s">
        <v>60</v>
      </c>
      <c r="I170" s="17" t="s">
        <v>97</v>
      </c>
      <c r="J170" s="30">
        <v>171.3</v>
      </c>
      <c r="K170" s="30">
        <v>239.86</v>
      </c>
      <c r="L170" s="30">
        <v>552.77</v>
      </c>
      <c r="M170" s="17" t="s">
        <v>90</v>
      </c>
      <c r="N170" s="17" t="s">
        <v>92</v>
      </c>
      <c r="O170" s="17">
        <v>0</v>
      </c>
      <c r="P170" s="17">
        <v>0</v>
      </c>
      <c r="Q170" s="1">
        <f t="shared" si="5"/>
        <v>963.93000000000006</v>
      </c>
    </row>
    <row r="171" spans="1:17" x14ac:dyDescent="0.35">
      <c r="A171" s="17">
        <v>512774</v>
      </c>
      <c r="B171" s="28">
        <v>45057</v>
      </c>
      <c r="C171" s="12">
        <v>45618</v>
      </c>
      <c r="D171" s="35">
        <f t="shared" si="4"/>
        <v>561</v>
      </c>
      <c r="E171" s="17">
        <v>2</v>
      </c>
      <c r="F171" s="17" t="s">
        <v>0</v>
      </c>
      <c r="G171" s="17" t="s">
        <v>5</v>
      </c>
      <c r="H171" s="14" t="s">
        <v>75</v>
      </c>
      <c r="I171" s="17" t="s">
        <v>97</v>
      </c>
      <c r="J171" s="30"/>
      <c r="K171" s="30">
        <v>97.7</v>
      </c>
      <c r="L171" s="30">
        <v>722.49</v>
      </c>
      <c r="M171" s="17" t="s">
        <v>90</v>
      </c>
      <c r="N171" s="17" t="s">
        <v>92</v>
      </c>
      <c r="O171" s="17">
        <v>0</v>
      </c>
      <c r="P171" s="17">
        <v>0</v>
      </c>
      <c r="Q171" s="1">
        <f t="shared" si="5"/>
        <v>820.19</v>
      </c>
    </row>
    <row r="172" spans="1:17" x14ac:dyDescent="0.35">
      <c r="A172" s="17">
        <v>502760</v>
      </c>
      <c r="B172" s="28">
        <v>44653</v>
      </c>
      <c r="C172" s="12">
        <v>45618</v>
      </c>
      <c r="D172" s="35">
        <f t="shared" si="4"/>
        <v>965</v>
      </c>
      <c r="E172" s="17">
        <v>2</v>
      </c>
      <c r="F172" s="17" t="s">
        <v>0</v>
      </c>
      <c r="G172" s="17" t="s">
        <v>5</v>
      </c>
      <c r="H172" s="14" t="s">
        <v>40</v>
      </c>
      <c r="I172" s="17" t="s">
        <v>97</v>
      </c>
      <c r="J172" s="30">
        <v>789.63</v>
      </c>
      <c r="K172" s="30">
        <v>535.44000000000005</v>
      </c>
      <c r="L172" s="30">
        <v>225.87</v>
      </c>
      <c r="M172" s="17" t="s">
        <v>90</v>
      </c>
      <c r="N172" s="17" t="s">
        <v>92</v>
      </c>
      <c r="O172" s="17">
        <v>0</v>
      </c>
      <c r="P172" s="17">
        <v>0</v>
      </c>
      <c r="Q172" s="1">
        <f t="shared" si="5"/>
        <v>1550.94</v>
      </c>
    </row>
    <row r="173" spans="1:17" x14ac:dyDescent="0.35">
      <c r="A173" s="17">
        <v>512729</v>
      </c>
      <c r="B173" s="28">
        <v>44736</v>
      </c>
      <c r="C173" s="12">
        <v>45618</v>
      </c>
      <c r="D173" s="35">
        <f t="shared" si="4"/>
        <v>882</v>
      </c>
      <c r="E173" s="17">
        <v>2</v>
      </c>
      <c r="F173" s="17" t="s">
        <v>0</v>
      </c>
      <c r="G173" s="17" t="s">
        <v>5</v>
      </c>
      <c r="H173" s="14" t="s">
        <v>59</v>
      </c>
      <c r="I173" s="17" t="s">
        <v>97</v>
      </c>
      <c r="J173" s="30">
        <v>213.72</v>
      </c>
      <c r="K173" s="30">
        <v>1106.54</v>
      </c>
      <c r="L173" s="30">
        <v>653.37</v>
      </c>
      <c r="M173" s="17" t="s">
        <v>90</v>
      </c>
      <c r="N173" s="17" t="s">
        <v>92</v>
      </c>
      <c r="O173" s="17">
        <v>0</v>
      </c>
      <c r="P173" s="17">
        <v>0</v>
      </c>
      <c r="Q173" s="1">
        <f t="shared" si="5"/>
        <v>1973.63</v>
      </c>
    </row>
    <row r="174" spans="1:17" x14ac:dyDescent="0.35">
      <c r="A174" s="17">
        <v>502751</v>
      </c>
      <c r="B174" s="28">
        <v>44653</v>
      </c>
      <c r="C174" s="12">
        <v>45618</v>
      </c>
      <c r="D174" s="35">
        <f t="shared" si="4"/>
        <v>965</v>
      </c>
      <c r="E174" s="17">
        <v>2</v>
      </c>
      <c r="F174" s="17" t="s">
        <v>0</v>
      </c>
      <c r="G174" s="17" t="s">
        <v>5</v>
      </c>
      <c r="H174" s="14" t="s">
        <v>39</v>
      </c>
      <c r="I174" s="17" t="s">
        <v>97</v>
      </c>
      <c r="J174" s="30">
        <v>797.16</v>
      </c>
      <c r="K174" s="30">
        <v>420.35</v>
      </c>
      <c r="L174" s="30">
        <v>34.94</v>
      </c>
      <c r="M174" s="17" t="s">
        <v>90</v>
      </c>
      <c r="N174" s="17" t="s">
        <v>92</v>
      </c>
      <c r="O174" s="17">
        <v>0</v>
      </c>
      <c r="P174" s="17">
        <v>0</v>
      </c>
      <c r="Q174" s="1">
        <f t="shared" si="5"/>
        <v>1252.45</v>
      </c>
    </row>
    <row r="175" spans="1:17" x14ac:dyDescent="0.35">
      <c r="A175" s="17">
        <v>512739</v>
      </c>
      <c r="B175" s="28">
        <v>44736</v>
      </c>
      <c r="C175" s="12">
        <v>45618</v>
      </c>
      <c r="D175" s="35">
        <f t="shared" si="4"/>
        <v>882</v>
      </c>
      <c r="E175" s="17">
        <v>2</v>
      </c>
      <c r="F175" s="17" t="s">
        <v>0</v>
      </c>
      <c r="G175" s="17" t="s">
        <v>5</v>
      </c>
      <c r="H175" s="14" t="s">
        <v>58</v>
      </c>
      <c r="I175" s="17" t="s">
        <v>97</v>
      </c>
      <c r="J175" s="30">
        <v>294.68</v>
      </c>
      <c r="K175" s="30">
        <v>758.98</v>
      </c>
      <c r="L175" s="30">
        <v>154.80000000000001</v>
      </c>
      <c r="M175" s="17" t="s">
        <v>90</v>
      </c>
      <c r="N175" s="17" t="s">
        <v>92</v>
      </c>
      <c r="O175" s="17">
        <v>0</v>
      </c>
      <c r="P175" s="17">
        <v>0</v>
      </c>
      <c r="Q175" s="1">
        <f t="shared" si="5"/>
        <v>1208.46</v>
      </c>
    </row>
    <row r="176" spans="1:17" x14ac:dyDescent="0.35">
      <c r="A176" s="17">
        <v>512750</v>
      </c>
      <c r="B176" s="28">
        <v>44736</v>
      </c>
      <c r="C176" s="12">
        <v>45618</v>
      </c>
      <c r="D176" s="35">
        <f t="shared" si="4"/>
        <v>882</v>
      </c>
      <c r="E176" s="17">
        <v>2</v>
      </c>
      <c r="F176" s="17" t="s">
        <v>0</v>
      </c>
      <c r="G176" s="17" t="s">
        <v>5</v>
      </c>
      <c r="H176" s="14" t="s">
        <v>61</v>
      </c>
      <c r="I176" s="17" t="s">
        <v>97</v>
      </c>
      <c r="J176" s="30">
        <v>129.65</v>
      </c>
      <c r="K176" s="30">
        <v>377.28</v>
      </c>
      <c r="L176" s="30">
        <v>571.54999999999995</v>
      </c>
      <c r="M176" s="17" t="s">
        <v>90</v>
      </c>
      <c r="N176" s="17" t="s">
        <v>92</v>
      </c>
      <c r="O176" s="17">
        <v>0</v>
      </c>
      <c r="P176" s="17">
        <v>0</v>
      </c>
      <c r="Q176" s="1">
        <f t="shared" si="5"/>
        <v>1078.48</v>
      </c>
    </row>
    <row r="177" spans="1:17" x14ac:dyDescent="0.35">
      <c r="A177" s="17">
        <v>502768</v>
      </c>
      <c r="B177" s="28">
        <v>44653</v>
      </c>
      <c r="C177" s="12">
        <v>45618</v>
      </c>
      <c r="D177" s="35">
        <f t="shared" si="4"/>
        <v>965</v>
      </c>
      <c r="E177" s="17">
        <v>2</v>
      </c>
      <c r="F177" s="17" t="s">
        <v>0</v>
      </c>
      <c r="G177" s="17" t="s">
        <v>5</v>
      </c>
      <c r="H177" s="14" t="s">
        <v>43</v>
      </c>
      <c r="I177" s="17" t="s">
        <v>97</v>
      </c>
      <c r="J177" s="30">
        <v>537.39</v>
      </c>
      <c r="K177" s="30">
        <v>307.64</v>
      </c>
      <c r="L177" s="30">
        <v>549.11</v>
      </c>
      <c r="M177" s="17" t="s">
        <v>90</v>
      </c>
      <c r="N177" s="17" t="s">
        <v>92</v>
      </c>
      <c r="O177" s="17">
        <v>0</v>
      </c>
      <c r="P177" s="17">
        <v>0</v>
      </c>
      <c r="Q177" s="1">
        <f t="shared" si="5"/>
        <v>1394.1399999999999</v>
      </c>
    </row>
    <row r="178" spans="1:17" x14ac:dyDescent="0.35">
      <c r="A178" s="17">
        <v>512773</v>
      </c>
      <c r="B178" s="28">
        <v>45057</v>
      </c>
      <c r="C178" s="12">
        <v>45618</v>
      </c>
      <c r="D178" s="35">
        <f t="shared" si="4"/>
        <v>561</v>
      </c>
      <c r="E178" s="17">
        <v>2</v>
      </c>
      <c r="F178" s="17" t="s">
        <v>0</v>
      </c>
      <c r="G178" s="17" t="s">
        <v>5</v>
      </c>
      <c r="H178" s="14" t="s">
        <v>74</v>
      </c>
      <c r="I178" s="17" t="s">
        <v>97</v>
      </c>
      <c r="J178" s="30"/>
      <c r="K178" s="30">
        <v>27.29</v>
      </c>
      <c r="L178" s="30">
        <v>812.35</v>
      </c>
      <c r="M178" s="17" t="s">
        <v>90</v>
      </c>
      <c r="N178" s="17" t="s">
        <v>92</v>
      </c>
      <c r="O178" s="17">
        <v>0</v>
      </c>
      <c r="P178" s="17">
        <v>0</v>
      </c>
      <c r="Q178" s="1">
        <f t="shared" si="5"/>
        <v>839.64</v>
      </c>
    </row>
    <row r="179" spans="1:17" x14ac:dyDescent="0.35">
      <c r="A179" s="17">
        <v>512752</v>
      </c>
      <c r="B179" s="28">
        <v>44736</v>
      </c>
      <c r="C179" s="12">
        <v>45618</v>
      </c>
      <c r="D179" s="35">
        <f t="shared" si="4"/>
        <v>882</v>
      </c>
      <c r="E179" s="17">
        <v>2</v>
      </c>
      <c r="F179" s="17" t="s">
        <v>0</v>
      </c>
      <c r="G179" s="17" t="s">
        <v>5</v>
      </c>
      <c r="H179" s="14" t="s">
        <v>49</v>
      </c>
      <c r="I179" s="17" t="s">
        <v>97</v>
      </c>
      <c r="J179" s="30">
        <v>209.85</v>
      </c>
      <c r="K179" s="30">
        <v>403.09</v>
      </c>
      <c r="L179" s="30">
        <v>636.84</v>
      </c>
      <c r="M179" s="17" t="s">
        <v>90</v>
      </c>
      <c r="N179" s="17" t="s">
        <v>92</v>
      </c>
      <c r="O179" s="17">
        <v>0</v>
      </c>
      <c r="P179" s="17">
        <v>0</v>
      </c>
      <c r="Q179" s="1">
        <f t="shared" si="5"/>
        <v>1249.78</v>
      </c>
    </row>
    <row r="180" spans="1:17" x14ac:dyDescent="0.35">
      <c r="A180" s="17">
        <v>502881</v>
      </c>
      <c r="B180" s="28">
        <v>44679</v>
      </c>
      <c r="C180" s="12">
        <v>45618</v>
      </c>
      <c r="D180" s="35">
        <f t="shared" si="4"/>
        <v>939</v>
      </c>
      <c r="E180" s="17">
        <v>2</v>
      </c>
      <c r="F180" s="17" t="s">
        <v>0</v>
      </c>
      <c r="G180" s="17" t="s">
        <v>5</v>
      </c>
      <c r="H180" s="14" t="s">
        <v>71</v>
      </c>
      <c r="I180" s="17" t="s">
        <v>97</v>
      </c>
      <c r="J180" s="30">
        <v>247.31</v>
      </c>
      <c r="K180" s="30">
        <v>387.6</v>
      </c>
      <c r="L180" s="30">
        <v>5.25</v>
      </c>
      <c r="M180" s="17" t="s">
        <v>90</v>
      </c>
      <c r="N180" s="17" t="s">
        <v>92</v>
      </c>
      <c r="O180" s="17">
        <v>0</v>
      </c>
      <c r="P180" s="17">
        <v>0</v>
      </c>
      <c r="Q180" s="1">
        <f t="shared" si="5"/>
        <v>640.16000000000008</v>
      </c>
    </row>
    <row r="181" spans="1:17" x14ac:dyDescent="0.35">
      <c r="A181" s="17">
        <v>502880</v>
      </c>
      <c r="B181" s="28">
        <v>44679</v>
      </c>
      <c r="C181" s="12">
        <v>45618</v>
      </c>
      <c r="D181" s="35">
        <f t="shared" si="4"/>
        <v>939</v>
      </c>
      <c r="E181" s="17">
        <v>2</v>
      </c>
      <c r="F181" s="17" t="s">
        <v>0</v>
      </c>
      <c r="G181" s="17" t="s">
        <v>5</v>
      </c>
      <c r="H181" s="14" t="s">
        <v>68</v>
      </c>
      <c r="I181" s="17" t="s">
        <v>97</v>
      </c>
      <c r="J181" s="30">
        <v>821.12</v>
      </c>
      <c r="K181" s="30">
        <v>306.38</v>
      </c>
      <c r="L181" s="30">
        <v>698.59</v>
      </c>
      <c r="M181" s="17" t="s">
        <v>90</v>
      </c>
      <c r="N181" s="17" t="s">
        <v>92</v>
      </c>
      <c r="O181" s="17">
        <v>0</v>
      </c>
      <c r="P181" s="17">
        <v>0</v>
      </c>
      <c r="Q181" s="1">
        <f t="shared" si="5"/>
        <v>1826.0900000000001</v>
      </c>
    </row>
    <row r="182" spans="1:17" x14ac:dyDescent="0.35">
      <c r="A182" s="17">
        <v>512721</v>
      </c>
      <c r="B182" s="28">
        <v>44736</v>
      </c>
      <c r="C182" s="12">
        <v>45618</v>
      </c>
      <c r="D182" s="35">
        <f t="shared" si="4"/>
        <v>882</v>
      </c>
      <c r="E182" s="17">
        <v>2</v>
      </c>
      <c r="F182" s="17" t="s">
        <v>0</v>
      </c>
      <c r="G182" s="17" t="s">
        <v>5</v>
      </c>
      <c r="H182" s="14" t="s">
        <v>70</v>
      </c>
      <c r="I182" s="17" t="s">
        <v>97</v>
      </c>
      <c r="J182" s="30">
        <v>72.959999999999994</v>
      </c>
      <c r="K182" s="30">
        <v>319.54000000000002</v>
      </c>
      <c r="L182" s="30">
        <v>210.56</v>
      </c>
      <c r="M182" s="17" t="s">
        <v>90</v>
      </c>
      <c r="N182" s="17" t="s">
        <v>92</v>
      </c>
      <c r="O182" s="17">
        <v>0</v>
      </c>
      <c r="P182" s="17">
        <v>0</v>
      </c>
      <c r="Q182" s="1">
        <f t="shared" si="5"/>
        <v>603.05999999999995</v>
      </c>
    </row>
    <row r="183" spans="1:17" x14ac:dyDescent="0.35">
      <c r="A183" s="17">
        <v>512741</v>
      </c>
      <c r="B183" s="28">
        <v>44766</v>
      </c>
      <c r="C183" s="12">
        <v>45618</v>
      </c>
      <c r="D183" s="35">
        <f t="shared" si="4"/>
        <v>852</v>
      </c>
      <c r="E183" s="17">
        <v>2</v>
      </c>
      <c r="F183" s="17" t="s">
        <v>0</v>
      </c>
      <c r="G183" s="17" t="s">
        <v>5</v>
      </c>
      <c r="H183" s="14" t="s">
        <v>63</v>
      </c>
      <c r="I183" s="17" t="s">
        <v>97</v>
      </c>
      <c r="J183" s="30">
        <v>360.68</v>
      </c>
      <c r="K183" s="30">
        <v>1063.1300000000001</v>
      </c>
      <c r="L183" s="30">
        <v>376.32</v>
      </c>
      <c r="M183" s="17" t="s">
        <v>90</v>
      </c>
      <c r="N183" s="17" t="s">
        <v>92</v>
      </c>
      <c r="O183" s="17">
        <v>0</v>
      </c>
      <c r="P183" s="17">
        <v>0</v>
      </c>
      <c r="Q183" s="1">
        <f t="shared" si="5"/>
        <v>1800.13</v>
      </c>
    </row>
    <row r="184" spans="1:17" x14ac:dyDescent="0.35">
      <c r="A184" s="17">
        <v>506796</v>
      </c>
      <c r="B184" s="28">
        <v>45573</v>
      </c>
      <c r="C184" s="12">
        <v>45618</v>
      </c>
      <c r="D184" s="35">
        <f t="shared" si="4"/>
        <v>45</v>
      </c>
      <c r="E184" s="17">
        <v>1</v>
      </c>
      <c r="F184" s="17" t="s">
        <v>30</v>
      </c>
      <c r="G184" s="17"/>
      <c r="H184" s="17" t="s">
        <v>80</v>
      </c>
      <c r="I184" s="17" t="s">
        <v>98</v>
      </c>
      <c r="J184" s="17">
        <v>0</v>
      </c>
      <c r="K184" s="17">
        <v>0</v>
      </c>
      <c r="L184" s="17">
        <v>0</v>
      </c>
      <c r="M184" s="17" t="s">
        <v>90</v>
      </c>
      <c r="N184" s="17" t="s">
        <v>92</v>
      </c>
      <c r="O184" s="17">
        <v>0</v>
      </c>
      <c r="P184" s="17">
        <v>0</v>
      </c>
      <c r="Q184" s="1">
        <f t="shared" si="5"/>
        <v>0</v>
      </c>
    </row>
    <row r="185" spans="1:17" x14ac:dyDescent="0.35">
      <c r="A185" s="17">
        <v>506783</v>
      </c>
      <c r="B185" s="28">
        <v>45573</v>
      </c>
      <c r="C185" s="12">
        <v>45618</v>
      </c>
      <c r="D185" s="35">
        <f t="shared" si="4"/>
        <v>45</v>
      </c>
      <c r="E185" s="17">
        <v>1</v>
      </c>
      <c r="F185" s="17" t="s">
        <v>30</v>
      </c>
      <c r="G185" s="17"/>
      <c r="H185" s="17" t="s">
        <v>79</v>
      </c>
      <c r="I185" s="17" t="s">
        <v>98</v>
      </c>
      <c r="J185" s="17">
        <v>0</v>
      </c>
      <c r="K185" s="17">
        <v>0</v>
      </c>
      <c r="L185" s="17">
        <v>0</v>
      </c>
      <c r="M185" s="17" t="s">
        <v>90</v>
      </c>
      <c r="N185" s="17" t="s">
        <v>92</v>
      </c>
      <c r="O185" s="17">
        <v>0</v>
      </c>
      <c r="P185" s="17">
        <v>0</v>
      </c>
      <c r="Q185" s="1">
        <f t="shared" si="5"/>
        <v>0</v>
      </c>
    </row>
    <row r="186" spans="1:17" x14ac:dyDescent="0.35">
      <c r="A186" s="17">
        <v>506784</v>
      </c>
      <c r="B186" s="28">
        <v>45573</v>
      </c>
      <c r="C186" s="12">
        <v>45618</v>
      </c>
      <c r="D186" s="35">
        <f t="shared" si="4"/>
        <v>45</v>
      </c>
      <c r="E186" s="17">
        <v>1</v>
      </c>
      <c r="F186" s="17" t="s">
        <v>30</v>
      </c>
      <c r="G186" s="17"/>
      <c r="H186" s="17" t="s">
        <v>81</v>
      </c>
      <c r="I186" s="17" t="s">
        <v>98</v>
      </c>
      <c r="J186" s="17">
        <v>0</v>
      </c>
      <c r="K186" s="17">
        <v>0</v>
      </c>
      <c r="L186" s="17">
        <v>0</v>
      </c>
      <c r="M186" s="17" t="s">
        <v>90</v>
      </c>
      <c r="N186" s="17" t="s">
        <v>92</v>
      </c>
      <c r="O186" s="17">
        <v>0</v>
      </c>
      <c r="P186" s="17">
        <v>0</v>
      </c>
      <c r="Q186" s="1">
        <f t="shared" si="5"/>
        <v>0</v>
      </c>
    </row>
    <row r="187" spans="1:17" x14ac:dyDescent="0.35">
      <c r="A187" s="17">
        <v>506785</v>
      </c>
      <c r="B187" s="28">
        <v>45573</v>
      </c>
      <c r="C187" s="12">
        <v>45618</v>
      </c>
      <c r="D187" s="35">
        <f t="shared" si="4"/>
        <v>45</v>
      </c>
      <c r="E187" s="17">
        <v>1</v>
      </c>
      <c r="F187" s="17" t="s">
        <v>30</v>
      </c>
      <c r="G187" s="17"/>
      <c r="H187" s="17" t="s">
        <v>82</v>
      </c>
      <c r="I187" s="17" t="s">
        <v>98</v>
      </c>
      <c r="J187" s="17">
        <v>0</v>
      </c>
      <c r="K187" s="17">
        <v>0</v>
      </c>
      <c r="L187" s="17">
        <v>0</v>
      </c>
      <c r="M187" s="17" t="s">
        <v>90</v>
      </c>
      <c r="N187" s="17" t="s">
        <v>92</v>
      </c>
      <c r="O187" s="17">
        <v>0</v>
      </c>
      <c r="P187" s="17">
        <v>0</v>
      </c>
      <c r="Q187" s="1">
        <f t="shared" si="5"/>
        <v>0</v>
      </c>
    </row>
    <row r="188" spans="1:17" x14ac:dyDescent="0.35">
      <c r="A188" s="17">
        <v>506786</v>
      </c>
      <c r="B188" s="28">
        <v>45573</v>
      </c>
      <c r="C188" s="12">
        <v>45618</v>
      </c>
      <c r="D188" s="35">
        <f t="shared" si="4"/>
        <v>45</v>
      </c>
      <c r="E188" s="17">
        <v>1</v>
      </c>
      <c r="F188" s="17" t="s">
        <v>30</v>
      </c>
      <c r="G188" s="17"/>
      <c r="H188" s="17" t="s">
        <v>83</v>
      </c>
      <c r="I188" s="17" t="s">
        <v>98</v>
      </c>
      <c r="J188" s="17">
        <v>0</v>
      </c>
      <c r="K188" s="17">
        <v>0</v>
      </c>
      <c r="L188" s="17">
        <v>2.41</v>
      </c>
      <c r="M188" s="17" t="s">
        <v>90</v>
      </c>
      <c r="N188" s="17" t="s">
        <v>92</v>
      </c>
      <c r="O188" s="17">
        <v>0</v>
      </c>
      <c r="P188" s="17">
        <v>0</v>
      </c>
      <c r="Q188" s="1">
        <f t="shared" si="5"/>
        <v>2.41</v>
      </c>
    </row>
    <row r="189" spans="1:17" x14ac:dyDescent="0.35">
      <c r="A189" s="17">
        <v>506787</v>
      </c>
      <c r="B189" s="28">
        <v>45573</v>
      </c>
      <c r="C189" s="12">
        <v>45618</v>
      </c>
      <c r="D189" s="35">
        <f t="shared" si="4"/>
        <v>45</v>
      </c>
      <c r="E189" s="17">
        <v>1</v>
      </c>
      <c r="F189" s="17" t="s">
        <v>30</v>
      </c>
      <c r="G189" s="17"/>
      <c r="H189" s="17" t="s">
        <v>84</v>
      </c>
      <c r="I189" s="17" t="s">
        <v>98</v>
      </c>
      <c r="J189" s="17">
        <v>0</v>
      </c>
      <c r="K189" s="17">
        <v>0</v>
      </c>
      <c r="L189" s="17">
        <v>15.46</v>
      </c>
      <c r="M189" s="17" t="s">
        <v>90</v>
      </c>
      <c r="N189" s="17" t="s">
        <v>92</v>
      </c>
      <c r="O189" s="17">
        <v>0</v>
      </c>
      <c r="P189" s="17">
        <v>0</v>
      </c>
      <c r="Q189" s="1">
        <f t="shared" si="5"/>
        <v>15.46</v>
      </c>
    </row>
    <row r="190" spans="1:17" x14ac:dyDescent="0.35">
      <c r="A190" s="17">
        <v>506789</v>
      </c>
      <c r="B190" s="28">
        <v>45573</v>
      </c>
      <c r="C190" s="12">
        <v>45618</v>
      </c>
      <c r="D190" s="35">
        <f t="shared" si="4"/>
        <v>45</v>
      </c>
      <c r="E190" s="17">
        <v>1</v>
      </c>
      <c r="F190" s="17" t="s">
        <v>30</v>
      </c>
      <c r="G190" s="17"/>
      <c r="H190" s="17" t="s">
        <v>79</v>
      </c>
      <c r="I190" s="17" t="s">
        <v>98</v>
      </c>
      <c r="J190" s="17">
        <v>0</v>
      </c>
      <c r="K190" s="17">
        <v>0</v>
      </c>
      <c r="L190" s="17">
        <v>17.5</v>
      </c>
      <c r="M190" s="17" t="s">
        <v>90</v>
      </c>
      <c r="N190" s="17" t="s">
        <v>92</v>
      </c>
      <c r="O190" s="17">
        <v>0</v>
      </c>
      <c r="P190" s="17">
        <v>0</v>
      </c>
      <c r="Q190" s="1">
        <f t="shared" si="5"/>
        <v>17.5</v>
      </c>
    </row>
    <row r="191" spans="1:17" x14ac:dyDescent="0.35">
      <c r="A191" s="17">
        <v>506790</v>
      </c>
      <c r="B191" s="28">
        <v>45573</v>
      </c>
      <c r="C191" s="12">
        <v>45618</v>
      </c>
      <c r="D191" s="35">
        <f t="shared" si="4"/>
        <v>45</v>
      </c>
      <c r="E191" s="17">
        <v>1</v>
      </c>
      <c r="F191" s="17" t="s">
        <v>30</v>
      </c>
      <c r="G191" s="17"/>
      <c r="H191" s="17" t="s">
        <v>85</v>
      </c>
      <c r="I191" s="17" t="s">
        <v>98</v>
      </c>
      <c r="J191" s="17">
        <v>0</v>
      </c>
      <c r="K191" s="17">
        <v>0</v>
      </c>
      <c r="L191" s="17">
        <v>7.89</v>
      </c>
      <c r="M191" s="17" t="s">
        <v>90</v>
      </c>
      <c r="N191" s="17" t="s">
        <v>92</v>
      </c>
      <c r="O191" s="17">
        <v>0</v>
      </c>
      <c r="P191" s="17">
        <v>0</v>
      </c>
      <c r="Q191" s="1">
        <f t="shared" si="5"/>
        <v>7.89</v>
      </c>
    </row>
    <row r="192" spans="1:17" x14ac:dyDescent="0.35">
      <c r="A192" s="17">
        <v>506791</v>
      </c>
      <c r="B192" s="28">
        <v>45573</v>
      </c>
      <c r="C192" s="12">
        <v>45618</v>
      </c>
      <c r="D192" s="35">
        <f t="shared" si="4"/>
        <v>45</v>
      </c>
      <c r="E192" s="17">
        <v>1</v>
      </c>
      <c r="F192" s="17" t="s">
        <v>30</v>
      </c>
      <c r="G192" s="17"/>
      <c r="H192" s="17" t="s">
        <v>86</v>
      </c>
      <c r="I192" s="17" t="s">
        <v>98</v>
      </c>
      <c r="J192" s="17">
        <v>0</v>
      </c>
      <c r="K192" s="17">
        <v>0</v>
      </c>
      <c r="L192" s="17">
        <v>5.85</v>
      </c>
      <c r="M192" s="17" t="s">
        <v>90</v>
      </c>
      <c r="N192" s="17" t="s">
        <v>92</v>
      </c>
      <c r="O192" s="17">
        <v>0</v>
      </c>
      <c r="P192" s="17">
        <v>0</v>
      </c>
      <c r="Q192" s="1">
        <f t="shared" si="5"/>
        <v>5.85</v>
      </c>
    </row>
    <row r="193" spans="1:17" x14ac:dyDescent="0.35">
      <c r="A193" s="17">
        <v>506794</v>
      </c>
      <c r="B193" s="28">
        <v>45572</v>
      </c>
      <c r="C193" s="12">
        <v>45618</v>
      </c>
      <c r="D193" s="35">
        <f t="shared" si="4"/>
        <v>46</v>
      </c>
      <c r="E193" s="17">
        <v>1</v>
      </c>
      <c r="F193" s="17" t="s">
        <v>30</v>
      </c>
      <c r="G193" s="17"/>
      <c r="H193" s="17" t="s">
        <v>82</v>
      </c>
      <c r="I193" s="17" t="s">
        <v>98</v>
      </c>
      <c r="J193" s="17">
        <v>0</v>
      </c>
      <c r="K193" s="17">
        <v>0</v>
      </c>
      <c r="L193" s="17">
        <v>29.68</v>
      </c>
      <c r="M193" s="17" t="s">
        <v>90</v>
      </c>
      <c r="N193" s="17" t="s">
        <v>92</v>
      </c>
      <c r="O193" s="17">
        <v>0</v>
      </c>
      <c r="P193" s="17">
        <v>0</v>
      </c>
      <c r="Q193" s="1">
        <f t="shared" si="5"/>
        <v>29.68</v>
      </c>
    </row>
    <row r="194" spans="1:17" x14ac:dyDescent="0.35">
      <c r="A194" s="17">
        <v>506792</v>
      </c>
      <c r="B194" s="28">
        <v>45572</v>
      </c>
      <c r="C194" s="12">
        <v>45618</v>
      </c>
      <c r="D194" s="35">
        <f t="shared" si="4"/>
        <v>46</v>
      </c>
      <c r="E194" s="17">
        <v>1</v>
      </c>
      <c r="F194" s="17" t="s">
        <v>30</v>
      </c>
      <c r="G194" s="17"/>
      <c r="H194" s="17" t="s">
        <v>85</v>
      </c>
      <c r="I194" s="17" t="s">
        <v>98</v>
      </c>
      <c r="J194" s="17">
        <v>0</v>
      </c>
      <c r="K194" s="17">
        <v>0</v>
      </c>
      <c r="L194" s="17">
        <v>55.53</v>
      </c>
      <c r="M194" s="17" t="s">
        <v>90</v>
      </c>
      <c r="N194" s="17" t="s">
        <v>92</v>
      </c>
      <c r="O194" s="17">
        <v>0</v>
      </c>
      <c r="P194" s="17">
        <v>0</v>
      </c>
      <c r="Q194" s="1">
        <f t="shared" si="5"/>
        <v>55.53</v>
      </c>
    </row>
    <row r="195" spans="1:17" x14ac:dyDescent="0.35">
      <c r="A195" s="17">
        <v>506793</v>
      </c>
      <c r="B195" s="28">
        <v>45572</v>
      </c>
      <c r="C195" s="12">
        <v>45618</v>
      </c>
      <c r="D195" s="35">
        <f t="shared" ref="D195" si="6">C195-B195</f>
        <v>46</v>
      </c>
      <c r="E195" s="17">
        <v>1</v>
      </c>
      <c r="F195" s="17" t="s">
        <v>30</v>
      </c>
      <c r="G195" s="17"/>
      <c r="H195" s="17" t="s">
        <v>85</v>
      </c>
      <c r="I195" s="17" t="s">
        <v>98</v>
      </c>
      <c r="J195" s="17">
        <v>0</v>
      </c>
      <c r="K195" s="17">
        <v>0</v>
      </c>
      <c r="L195" s="17">
        <v>166.56</v>
      </c>
      <c r="M195" s="17" t="s">
        <v>90</v>
      </c>
      <c r="N195" s="17" t="s">
        <v>92</v>
      </c>
      <c r="O195" s="17">
        <v>0</v>
      </c>
      <c r="P195" s="17">
        <v>0</v>
      </c>
      <c r="Q195" s="1">
        <f t="shared" ref="Q195" si="7">J195+K195+L195</f>
        <v>166.56</v>
      </c>
    </row>
  </sheetData>
  <autoFilter ref="A1:R118" xr:uid="{2DFCEE52-4F45-405A-92A5-D8043FF3F7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Wycliffe Nyanchoka</dc:creator>
  <cp:lastModifiedBy>Luciana Ndanu</cp:lastModifiedBy>
  <dcterms:created xsi:type="dcterms:W3CDTF">2024-11-20T08:08:18Z</dcterms:created>
  <dcterms:modified xsi:type="dcterms:W3CDTF">2024-11-25T14:59:29Z</dcterms:modified>
</cp:coreProperties>
</file>