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Karis/Google Drive/M&amp;E YES/M&amp;E/"/>
    </mc:Choice>
  </mc:AlternateContent>
  <xr:revisionPtr revIDLastSave="0" documentId="13_ncr:1_{E74366F1-7FB1-2042-A734-9D86971E9207}" xr6:coauthVersionLast="43" xr6:coauthVersionMax="43" xr10:uidLastSave="{00000000-0000-0000-0000-000000000000}"/>
  <bookViews>
    <workbookView xWindow="1240" yWindow="460" windowWidth="27560" windowHeight="17540" activeTab="4" xr2:uid="{6A93569C-DF33-3041-B54B-260964DA32FE}"/>
  </bookViews>
  <sheets>
    <sheet name="Front Page" sheetId="5" r:id="rId1"/>
    <sheet name="Check List" sheetId="1" r:id="rId2"/>
    <sheet name="Indicators" sheetId="2" r:id="rId3"/>
    <sheet name="Dashboard" sheetId="3" r:id="rId4"/>
    <sheet name="Report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2" i="1" l="1"/>
  <c r="D45" i="1"/>
  <c r="D37" i="1"/>
  <c r="D34" i="1"/>
  <c r="D33" i="1"/>
  <c r="D31" i="1"/>
  <c r="D30" i="1"/>
  <c r="AJ22" i="1"/>
  <c r="AI22" i="1"/>
  <c r="AH22" i="1"/>
  <c r="AG22" i="1"/>
  <c r="AF22" i="1"/>
  <c r="AK22" i="1" s="1"/>
  <c r="AJ21" i="1"/>
  <c r="AI21" i="1"/>
  <c r="AH21" i="1"/>
  <c r="AG21" i="1"/>
  <c r="AF21" i="1"/>
  <c r="AJ20" i="1"/>
  <c r="AI20" i="1"/>
  <c r="AH20" i="1"/>
  <c r="AG20" i="1"/>
  <c r="AF20" i="1"/>
  <c r="AK20" i="1" s="1"/>
  <c r="AJ19" i="1"/>
  <c r="AI19" i="1"/>
  <c r="AI23" i="1" s="1"/>
  <c r="AH19" i="1"/>
  <c r="AG19" i="1"/>
  <c r="AF19" i="1"/>
  <c r="D19" i="1"/>
  <c r="D13" i="1"/>
  <c r="D9" i="1"/>
  <c r="AH23" i="1" l="1"/>
  <c r="AK21" i="1"/>
  <c r="AK23" i="1" s="1"/>
  <c r="AJ23" i="1"/>
  <c r="AG23" i="1"/>
  <c r="AK19" i="1"/>
  <c r="AF23" i="1"/>
  <c r="AL23" i="1" l="1"/>
</calcChain>
</file>

<file path=xl/sharedStrings.xml><?xml version="1.0" encoding="utf-8"?>
<sst xmlns="http://schemas.openxmlformats.org/spreadsheetml/2006/main" count="404" uniqueCount="293">
  <si>
    <t>… by age group.</t>
  </si>
  <si>
    <t>… by socio-economic status.</t>
  </si>
  <si>
    <t>III.2.  Data Sources</t>
  </si>
  <si>
    <t>Data will be available to monitor…</t>
  </si>
  <si>
    <t>III.4.  Targets</t>
  </si>
  <si>
    <t>ANSWER</t>
  </si>
  <si>
    <r>
      <t>If yes</t>
    </r>
    <r>
      <rPr>
        <sz val="11"/>
        <rFont val="Arial"/>
        <family val="2"/>
      </rPr>
      <t>, please specify name of the National Strategy:</t>
    </r>
  </si>
  <si>
    <t>The goals and objectives are …</t>
  </si>
  <si>
    <t>National Strategy and National M&amp;E Plan</t>
  </si>
  <si>
    <t>Goals and Objectives of the Program/project(s)</t>
  </si>
  <si>
    <t>M&amp;E Indicators in the Program/project(s)</t>
  </si>
  <si>
    <t>Data Dissemination and Transparency</t>
  </si>
  <si>
    <t>OVERALL</t>
  </si>
  <si>
    <t>IV.  Data Dissemination and Transparency</t>
  </si>
  <si>
    <t xml:space="preserve"> CHECKLIST – YES M&amp;E PLAN.</t>
  </si>
  <si>
    <t>I.  National Youth Employment Strategy and National M&amp;E Plan</t>
  </si>
  <si>
    <t>There is a National Strategy to address youth unemployment.</t>
  </si>
  <si>
    <t>REVIEW AND VERIFICATION COMMENTS - YES &amp; WB</t>
  </si>
  <si>
    <r>
      <t>There is a National M&amp;E Plan (</t>
    </r>
    <r>
      <rPr>
        <i/>
        <sz val="11"/>
        <rFont val="Arial"/>
        <family val="2"/>
      </rPr>
      <t>For how YES M&amp;E can be aligned to it)</t>
    </r>
    <r>
      <rPr>
        <sz val="11"/>
        <rFont val="Arial"/>
        <family val="2"/>
      </rPr>
      <t>.</t>
    </r>
  </si>
  <si>
    <t>Notes</t>
  </si>
  <si>
    <t>To ensure that the framework we agree on/develop has the larger objective of linking to a national goal on employability of disadvantaged groups.</t>
  </si>
  <si>
    <t xml:space="preserve">If there is a National M&amp;E plan, could our framework also align to it? </t>
  </si>
  <si>
    <t>II.  Goals and Objectives of the YES Programme</t>
  </si>
  <si>
    <r>
      <t xml:space="preserve">… in line with the National/Govt/Business Strategies. </t>
    </r>
    <r>
      <rPr>
        <i/>
        <sz val="11"/>
        <rFont val="Arial"/>
        <family val="2"/>
      </rPr>
      <t xml:space="preserve"> </t>
    </r>
  </si>
  <si>
    <t>… time bound on that there is a time frame by when these objectives will be achieved.</t>
  </si>
  <si>
    <t>… measurable in that there are relevant indicators.</t>
  </si>
  <si>
    <t xml:space="preserve">May need to first identify these goals and objectives and their measurability </t>
  </si>
  <si>
    <t>III.  YES Monitoring and Evaluation Indicators</t>
  </si>
  <si>
    <t>All indicators are clearly linked to the objectives of the YES Programme</t>
  </si>
  <si>
    <t>There are indicators measuring business/economic impacts (e.g. # of Companies moving along the BB-BEE ranks, Amount of business/money pushed into local economies, Measurable externalities around Hubs etc).</t>
  </si>
  <si>
    <t>We got to think around this together with Maria, STC within BMS.</t>
  </si>
  <si>
    <t xml:space="preserve">There are indicators measuring behavioral change/Shifts (e.g. Resilience, delayed gratification, Perceived Satisfaction, time keeping etc).  </t>
  </si>
  <si>
    <t>Need to think what indicators to consider in measuring the behavioral shifts and also identify which tools shall be our data sources.</t>
  </si>
  <si>
    <t>Do we have documented definitions of all YES M&amp;E indicators (Including ratios/proportions) to guide interpretation.</t>
  </si>
  <si>
    <t>We can set up a separate document that clearly defines all the indicators we shall be following.</t>
  </si>
  <si>
    <t>Is it possible to disaggregate the indicators further…</t>
  </si>
  <si>
    <t>… by gender.</t>
  </si>
  <si>
    <t>… by regions (especially for business reporting).</t>
  </si>
  <si>
    <t>We can think of more forms of disaggregation possible.</t>
  </si>
  <si>
    <t>The indicators selected to monitor and evaluate the YES Programme are drawn from …</t>
  </si>
  <si>
    <t>Here I think we need to think broadly on where the indicators will be drawn from. We are certainly constrained by our data sources but again for comparison purposes with other National/corporate plans, we may need to get external sources of idicators e.g. Stats SA employment rates etc.</t>
  </si>
  <si>
    <t xml:space="preserve">…the National M&amp;E Plan.   </t>
  </si>
  <si>
    <t>…Our within YES survey instruments (Baseline, midline, endline, Weekly, Monthly, Supervisor surveys + Data from Hubs.</t>
  </si>
  <si>
    <t>…Multiagency/corporate M&amp;E plans/frameworks such as World Bank, Stats SA, SARS etc.</t>
  </si>
  <si>
    <r>
      <rPr>
        <i/>
        <sz val="10"/>
        <rFont val="Arial"/>
        <family val="2"/>
      </rPr>
      <t>A seperate sheet for all possible indicators of the programme objectives</t>
    </r>
    <r>
      <rPr>
        <sz val="10"/>
        <rFont val="Arial"/>
        <family val="2"/>
      </rPr>
      <t xml:space="preserve">. </t>
    </r>
  </si>
  <si>
    <r>
      <t xml:space="preserve">The frequency of data collection is </t>
    </r>
    <r>
      <rPr>
        <i/>
        <sz val="11"/>
        <rFont val="Arial"/>
        <family val="2"/>
      </rPr>
      <t xml:space="preserve">stated </t>
    </r>
    <r>
      <rPr>
        <sz val="11"/>
        <rFont val="Arial"/>
        <family val="2"/>
      </rPr>
      <t>for all indicators (Based on the source instruments).</t>
    </r>
  </si>
  <si>
    <r>
      <t xml:space="preserve">The frequency of data collection is </t>
    </r>
    <r>
      <rPr>
        <i/>
        <sz val="11"/>
        <rFont val="Arial"/>
        <family val="2"/>
      </rPr>
      <t xml:space="preserve">feasible </t>
    </r>
    <r>
      <rPr>
        <sz val="11"/>
        <rFont val="Arial"/>
        <family val="2"/>
      </rPr>
      <t>for all indicators
(i.e., Prioritizing monitoring of the YES data bank and data streaming - Ensuring Dashboard running for key indicators).</t>
    </r>
  </si>
  <si>
    <r>
      <t>The same data sources will be used to measure indicators throughout the lifetime of the YES Programme (</t>
    </r>
    <r>
      <rPr>
        <i/>
        <sz val="11"/>
        <rFont val="Arial"/>
        <family val="2"/>
      </rPr>
      <t>i.e., identical measurement methodology for baselinemidline and endline + other sources of business data? Hubs?</t>
    </r>
    <r>
      <rPr>
        <sz val="11"/>
        <rFont val="Arial"/>
        <family val="2"/>
      </rPr>
      <t>).</t>
    </r>
  </si>
  <si>
    <t>Brainstorm about this from both streams… Youth streams and BMS</t>
  </si>
  <si>
    <t>Do we have all data sources identified for all indicators (Requires that we know the actual indicators).</t>
  </si>
  <si>
    <t xml:space="preserve">Survey results will be available (and in what form) to evaluate behavior change towards the end of the YES work readiness year. </t>
  </si>
  <si>
    <t>Regularly updated data on youth employment trends or other relevant business related data will be available during the lifetime of the YES programme.</t>
  </si>
  <si>
    <t>To also ensure that issues around data quality/sensitivity/confidentiality are adressed.</t>
  </si>
  <si>
    <t>… the quality of training/learnership delivered through gnowbe.</t>
  </si>
  <si>
    <t>…the quality of services delivered by the YES facilities eg Hubs.</t>
  </si>
  <si>
    <t>Do we have any tools to use to collect data on measurable indicators of service delivery by YES facilities? How can we then use the data to monitor the quality of services?</t>
  </si>
  <si>
    <t>… client satisfaction.</t>
  </si>
  <si>
    <t>… Safety of YES properties issued to all players</t>
  </si>
  <si>
    <t>Baseline values are available for all indicators relating to behavior change as well as demographics/social economic statuses.</t>
  </si>
  <si>
    <t>This structure is available but we need to first see how data streams in from the baseline surveys filled.</t>
  </si>
  <si>
    <t>Baseline values are available for all Program-level indicators such as the number of youths placed, businesses that have partnered, number of Hubs etc.</t>
  </si>
  <si>
    <t>Each indicator is set to have certain targets such as the number of youths to have in the programme by 2020, Number of companies to have onboard by end of the year etc.</t>
  </si>
  <si>
    <t>Each indicator measuring behavior change has at least two targets within the work readiness year.</t>
  </si>
  <si>
    <t>Think of mapping it with the midline and endline survey.</t>
  </si>
  <si>
    <t>Data dissemination plan (e.g., summary reports, newsletters, graphs on dashboard etc).</t>
  </si>
  <si>
    <t>We need to think on how the data is disseminated (Do we need a plan for this?)</t>
  </si>
  <si>
    <t>Are M&amp;E reports related to the YES Programme activities to be made available publicly?</t>
  </si>
  <si>
    <t>Are there  documented protocols for ensuring the confidentiality of sensitive data (e.g., The NDA?).</t>
  </si>
  <si>
    <r>
      <t>COMMENTS</t>
    </r>
    <r>
      <rPr>
        <sz val="11"/>
        <rFont val="Arial"/>
        <family val="2"/>
      </rPr>
      <t xml:space="preserve">
</t>
    </r>
  </si>
  <si>
    <t>Measurement/Units</t>
  </si>
  <si>
    <t>Indicator type</t>
  </si>
  <si>
    <t>Business Related Indicators (BMS + BD)</t>
  </si>
  <si>
    <t>Source</t>
  </si>
  <si>
    <t>Glossary of Reports within YES eg Monthly DTI reports, Ministerial briefing etc</t>
  </si>
  <si>
    <t>List of Reports</t>
  </si>
  <si>
    <t>Streams In-charge</t>
  </si>
  <si>
    <t>Monthly</t>
  </si>
  <si>
    <t>Proportions of Baseline completed to Number of youths placed.</t>
  </si>
  <si>
    <t>1. Baseline Survey Completion rate</t>
  </si>
  <si>
    <t>2. Weekly Survey Completion rate</t>
  </si>
  <si>
    <t>3. Monthly Survey Completion rate</t>
  </si>
  <si>
    <t>4. Midline Survey Completion rate</t>
  </si>
  <si>
    <t>YES Monitoring and Evaluation Framework.</t>
  </si>
  <si>
    <t>2. Portfolio Segmentation (Financial Capacity)</t>
  </si>
  <si>
    <t xml:space="preserve">3. Sector Segmentation </t>
  </si>
  <si>
    <t>I. Youths Stream Related Indicators (Monitoring)</t>
  </si>
  <si>
    <t>Headcount by Company.</t>
  </si>
  <si>
    <t>Data collected for every youth on work experience placement</t>
  </si>
  <si>
    <t>Frequency</t>
  </si>
  <si>
    <t>Company-specific data</t>
  </si>
  <si>
    <t>Business owner details</t>
  </si>
  <si>
    <t>Age</t>
  </si>
  <si>
    <t>Once-off at registration</t>
  </si>
  <si>
    <t>Race</t>
  </si>
  <si>
    <t>Gender</t>
  </si>
  <si>
    <t>Number of dependents</t>
  </si>
  <si>
    <t>Business details</t>
  </si>
  <si>
    <t>Sector</t>
  </si>
  <si>
    <t>Number of employees</t>
  </si>
  <si>
    <t>Annually</t>
  </si>
  <si>
    <t>Number of youth employees</t>
  </si>
  <si>
    <t>Technical training provided to youth</t>
  </si>
  <si>
    <t>Professional development training provided to youth</t>
  </si>
  <si>
    <t>YES-specific data</t>
  </si>
  <si>
    <t>Number of YES placements made</t>
  </si>
  <si>
    <t>Number of YES placements completed</t>
  </si>
  <si>
    <t>Number of YES placements completed with CVs</t>
  </si>
  <si>
    <t>Number of YES placements completed with reference letters</t>
  </si>
  <si>
    <t>Number of YES placements completed with exit interview</t>
  </si>
  <si>
    <t>Completion rates of supervisor quarterly feedback</t>
  </si>
  <si>
    <t>Basic demographic data</t>
  </si>
  <si>
    <t>Education</t>
  </si>
  <si>
    <t>Highest level of education</t>
  </si>
  <si>
    <t>Socio-emotional skills</t>
  </si>
  <si>
    <t>Self-efficacy</t>
  </si>
  <si>
    <t>Locus of control</t>
  </si>
  <si>
    <t>Growth mindset</t>
  </si>
  <si>
    <t>Goal-orientation</t>
  </si>
  <si>
    <t>Self-control</t>
  </si>
  <si>
    <t>Resilience</t>
  </si>
  <si>
    <t>Self-esteem</t>
  </si>
  <si>
    <t>Conflict management</t>
  </si>
  <si>
    <t>Attitude to work</t>
  </si>
  <si>
    <t>Work readiness skills</t>
  </si>
  <si>
    <t>Teamwork</t>
  </si>
  <si>
    <t>Problem solving</t>
  </si>
  <si>
    <t>Time-management</t>
  </si>
  <si>
    <t>Emotions</t>
  </si>
  <si>
    <t>Wellbeing</t>
  </si>
  <si>
    <t>Stress</t>
  </si>
  <si>
    <t>Sense of belonging</t>
  </si>
  <si>
    <t>Motivation</t>
  </si>
  <si>
    <t>Attendance</t>
  </si>
  <si>
    <t>Daily and Quarterly</t>
  </si>
  <si>
    <t>Punctuatlity</t>
  </si>
  <si>
    <t>Workplace appearance</t>
  </si>
  <si>
    <t>Quarterly</t>
  </si>
  <si>
    <t>Initiative</t>
  </si>
  <si>
    <t>Work quality</t>
  </si>
  <si>
    <t>Communication skills</t>
  </si>
  <si>
    <t>Response to supervision</t>
  </si>
  <si>
    <t>Adherence to workplace culture &amp; policies</t>
  </si>
  <si>
    <t>Time management</t>
  </si>
  <si>
    <t>Job-specific skills</t>
  </si>
  <si>
    <t>Youth</t>
  </si>
  <si>
    <t>Baseline + Midline + Endline</t>
  </si>
  <si>
    <t xml:space="preserve">Baseline </t>
  </si>
  <si>
    <t>Time preference</t>
  </si>
  <si>
    <t>Stress management (SPANE)</t>
  </si>
  <si>
    <t>Data from Monthly Survey</t>
  </si>
  <si>
    <t>Data from Baseline Survey</t>
  </si>
  <si>
    <t>Daily + Quarterly.</t>
  </si>
  <si>
    <t>BBBEE ratings</t>
  </si>
  <si>
    <t>NPAT (Net Profit After Tax)</t>
  </si>
  <si>
    <t>Number of YES placements converted to employment</t>
  </si>
  <si>
    <t>At registration</t>
  </si>
  <si>
    <t>This two measures can lead us to an idea around what proportion of youths YES 
has been able to place against what corporates are able to absorb.</t>
  </si>
  <si>
    <t>Corporates - BMS</t>
  </si>
  <si>
    <t>Data collected from corporates</t>
  </si>
  <si>
    <t>We need to disaggregte the graph on the dashboard.</t>
  </si>
  <si>
    <t>Creation of one million work opportunities for unemployed youth</t>
  </si>
  <si>
    <t>Mostly</t>
  </si>
  <si>
    <t>Partly</t>
  </si>
  <si>
    <t>No. of youth who gain "quality" work experience may be difficult to determine.</t>
  </si>
  <si>
    <t>We need the systems/database to align to this. Indicators to capture BMS/BD streams as well.</t>
  </si>
  <si>
    <r>
      <rPr>
        <b/>
        <i/>
        <sz val="13"/>
        <color rgb="FF7030A0"/>
        <rFont val="Arial"/>
        <family val="2"/>
      </rPr>
      <t>III.1.</t>
    </r>
    <r>
      <rPr>
        <b/>
        <i/>
        <sz val="13"/>
        <rFont val="Arial"/>
        <family val="2"/>
      </rPr>
      <t xml:space="preserve">  Selection and Definitions</t>
    </r>
  </si>
  <si>
    <r>
      <t>Some indicators directly (e.g. companies gaining BB-BEE levels) or indirectly (e.g. money pumped into local economies) available from the BMS. Others (especially related to the Hubs) currently not being documented</t>
    </r>
    <r>
      <rPr>
        <i/>
        <sz val="10"/>
        <rFont val="Arial"/>
        <family val="2"/>
      </rPr>
      <t xml:space="preserve"> - see attached Word doc. for details</t>
    </r>
  </si>
  <si>
    <t>We need to have the Baseline completed for every youth. Note that monitoring here implies ensuring that the baseline is filled and evaluation implies intermediate analysis on whether the intervention is on rail. Baseline + Midline + Endline.</t>
  </si>
  <si>
    <t>No - not at all</t>
  </si>
  <si>
    <t>Depending on the indicator, this should be possible to do</t>
  </si>
  <si>
    <t>A binary variable indicating whether youth live in a household with a social grant recipient would allow us to proxy for SES; however, no data within YES would allow us to dissect this further</t>
  </si>
  <si>
    <t>We can generate asset indices from the baseline survey if need be. One of the question touches on the assets owned by the respondents.</t>
  </si>
  <si>
    <t>This would be a great to follow shifts in the SES in the Impact Evaluation. Need to know whether the programme has any impacts economically.</t>
  </si>
  <si>
    <t>Doesn’t exist.</t>
  </si>
  <si>
    <t>Yes - completely</t>
  </si>
  <si>
    <t>Some data sources are not directly identified.</t>
  </si>
  <si>
    <r>
      <t xml:space="preserve">As with III.1.7., please note that the data being documented at the Hubs is currently very limited </t>
    </r>
    <r>
      <rPr>
        <i/>
        <sz val="10"/>
        <rFont val="Arial"/>
        <family val="2"/>
      </rPr>
      <t xml:space="preserve">- refer to attached Word doc. for details. </t>
    </r>
    <r>
      <rPr>
        <sz val="10"/>
        <rFont val="Arial"/>
        <family val="2"/>
      </rPr>
      <t>However, some areas/tools including quality of services/client satisfaction are relatively easy to address.</t>
    </r>
  </si>
  <si>
    <t>See comment above and note - not sure we are collecting any client satisfaction info at the moment</t>
  </si>
  <si>
    <t>Views to have a nudge push notification available.</t>
  </si>
  <si>
    <t>Thinking on how to monitor safety of properties such as the phones that are issued to youths/Safety of properties within Hubs. May be have an inventory to capture all available YES property (should be able to be updated regularly.</t>
  </si>
  <si>
    <t>III.3.  Baseline Survey</t>
  </si>
  <si>
    <t>The intergration of the database will give this functionalities. We can dissagregate avalaible data.</t>
  </si>
  <si>
    <t>This is OK. As long as it is identified.</t>
  </si>
  <si>
    <t>There is a midline and endline.</t>
  </si>
  <si>
    <t>But need to identify what to push public.</t>
  </si>
  <si>
    <t>Not specific to Youths.</t>
  </si>
  <si>
    <t>List of Identified Programme Monitoring Indicators</t>
  </si>
  <si>
    <t>Proportions of weekly Survey completed to Number of youths placed.</t>
  </si>
  <si>
    <t>Proportions of Monthly Survey completed to Number of youths placed.</t>
  </si>
  <si>
    <t>Proportions of Midline survey completed to Number of youths placed.</t>
  </si>
  <si>
    <t>Midline rates to be compared with cohort placements for accuracy</t>
  </si>
  <si>
    <t>Proportions of Endline Surveys completed to Number of youths placed.</t>
  </si>
  <si>
    <t>Endline rates to be compared with cohort placements for accuracy</t>
  </si>
  <si>
    <t>Supersivor survey completion rates (disaggregate by company of placement)</t>
  </si>
  <si>
    <t>Rate.</t>
  </si>
  <si>
    <t>Checklist completions per company</t>
  </si>
  <si>
    <t>7. Number of youth per supervisor</t>
  </si>
  <si>
    <t>Rate</t>
  </si>
  <si>
    <t>We need to ensure that we can agree on a number of youths a single supervisor can efficiently handle.</t>
  </si>
  <si>
    <t>10. Youth attrition rates</t>
  </si>
  <si>
    <t>Frequency/source</t>
  </si>
  <si>
    <t>Frequency of generation</t>
  </si>
  <si>
    <t>DTI Reports</t>
  </si>
  <si>
    <t>BMS with inputs from all streams</t>
  </si>
  <si>
    <t>Board Reports</t>
  </si>
  <si>
    <t>Quaterly?</t>
  </si>
  <si>
    <t>HOD's of all streams</t>
  </si>
  <si>
    <t>Ministerial Briefs</t>
  </si>
  <si>
    <t>Monthly/Quaterly?</t>
  </si>
  <si>
    <t>BMS?</t>
  </si>
  <si>
    <t>Presidential Briefs</t>
  </si>
  <si>
    <t>Marketing?</t>
  </si>
  <si>
    <t>Headcount by Company. Rates to attrition.</t>
  </si>
  <si>
    <t>Should be enhanced within database.</t>
  </si>
  <si>
    <t>We have access to this and we can now be able to see who is working on the modules and where they are placed.</t>
  </si>
  <si>
    <t>11. Registered youths with alternative placements/Those who get jobs and leave YES</t>
  </si>
  <si>
    <t>5. Endline Survey Completion rate</t>
  </si>
  <si>
    <t>YES Service Delivery Indicators (Other Partnerships)</t>
  </si>
  <si>
    <t>1. Number of marketing drives conducted.</t>
  </si>
  <si>
    <t>2. Community partnerships per month (Local political leadership partnerships)</t>
  </si>
  <si>
    <t>3. Number of corporate partnerships outside YES core mandate</t>
  </si>
  <si>
    <t>YES has for instance partnered with a corporate to intensify Knackathons. It is valuable to keep track of these partnerships.</t>
  </si>
  <si>
    <t>4. Regional employment growth rates (Placements per Province)</t>
  </si>
  <si>
    <t>Klipfolio</t>
  </si>
  <si>
    <t>Head count</t>
  </si>
  <si>
    <t xml:space="preserve">1. Country official unemployment rates </t>
  </si>
  <si>
    <t>WB/StatSA</t>
  </si>
  <si>
    <t>2. Expanded employment rate</t>
  </si>
  <si>
    <t>3. Extended Youth unemployment (18-34)</t>
  </si>
  <si>
    <t>5. Gross youth population working age (18-34)</t>
  </si>
  <si>
    <t xml:space="preserve">6. Labour force participation (Share of Youth 18-34) </t>
  </si>
  <si>
    <t>7. NEET rate (Not in Employment, Education or Training)</t>
  </si>
  <si>
    <t xml:space="preserve">8. Estimates of wealth to local communities </t>
  </si>
  <si>
    <t>Pool of Comparator Indicators (WB, SARS, StatsSA, Saldru etc)</t>
  </si>
  <si>
    <t>12. Youth Replacement within corporates</t>
  </si>
  <si>
    <t>Quaterly</t>
  </si>
  <si>
    <t>Completion rate of supervisor checklists</t>
  </si>
  <si>
    <t>Weekly</t>
  </si>
  <si>
    <t xml:space="preserve">Number of youth replacements made </t>
  </si>
  <si>
    <t>Number of YES placements completed with CVs + reference letters</t>
  </si>
  <si>
    <t>Number of internal placements made per company</t>
  </si>
  <si>
    <t>The 1 million by 2021 timebound (incl. the 40,000 mid-Y1 target and 100,000 end-Y1 target); however, other targets not as well defined</t>
  </si>
  <si>
    <t>Great, lets work to push this problems within the system resolved.</t>
  </si>
  <si>
    <t>Some data sources yet to be determined/ refined.</t>
  </si>
  <si>
    <t>As with III.2.19., the new CTO plans to create a dashboard that will capture data integrity issues as well as KPIS and business insights</t>
  </si>
  <si>
    <t>Could we develop other measures of quality besides merely completion of a module?</t>
  </si>
  <si>
    <t>Efforts to insure phones available. But again do we have a way to nudge youths to find the gadgets as life time investments?</t>
  </si>
  <si>
    <t>Do we think it is important?
Yes…</t>
  </si>
  <si>
    <t>See II.4. - due to the delay in the release of the practice note, not too sure if the target year is still 2020 or 2021? As far as I'm concerned, the headline figure is the 1 million irrespective of the no. of companies on board</t>
  </si>
  <si>
    <t>I believe most, not all, of these have recently been developed</t>
  </si>
  <si>
    <t>6. Supervisor Survey completion rate</t>
  </si>
  <si>
    <t>9. Module completion on Gnowbe</t>
  </si>
  <si>
    <t>8. Checklist</t>
  </si>
  <si>
    <t>Gnowbe</t>
  </si>
  <si>
    <t>1. Monthly Corporate Sign-ups</t>
  </si>
  <si>
    <t>4. Corporates Registered</t>
  </si>
  <si>
    <t>BMS</t>
  </si>
  <si>
    <t>5. Committed Jobs</t>
  </si>
  <si>
    <t>6. Demand Shaping Packages chosen</t>
  </si>
  <si>
    <t>7. M&amp;E Fee Paid</t>
  </si>
  <si>
    <t>8. Youth Placements</t>
  </si>
  <si>
    <t>Disaggregated into the 0-10m, 10-50m and 50m+ revenue bands</t>
  </si>
  <si>
    <t>Disaggregated into the 16 industry categories</t>
  </si>
  <si>
    <t>Key indicator based on the no. of corporates registered above</t>
  </si>
  <si>
    <t>Number of sign-ups</t>
  </si>
  <si>
    <t>Number of corporates; Proportion of registered corporates to sign-ups</t>
  </si>
  <si>
    <t>Headcount</t>
  </si>
  <si>
    <t>Proportion of no. of corporates who've paid M&amp;E to registered corporates</t>
  </si>
  <si>
    <t>Headcount; Proportion of youth placed to committed jobs</t>
  </si>
  <si>
    <t>Number of phones delivered</t>
  </si>
  <si>
    <t>Number of companies achieving B-BBEE levels up</t>
  </si>
  <si>
    <t>Proportion of no. of corporates who've chosen packages to registered corporates;
Number of corporates registered under each package</t>
  </si>
  <si>
    <t>Disaggregation into the various packages is also key</t>
  </si>
  <si>
    <t>9. Employment contracts in place</t>
  </si>
  <si>
    <t>10. Phone handsets out in market</t>
  </si>
  <si>
    <t>11. Corporate B-BBEE Scaling (Scale Movements)</t>
  </si>
  <si>
    <t>12. Corporate continuation (Subsequent year registration)</t>
  </si>
  <si>
    <t>13. Number of SMMEs withing YES networks</t>
  </si>
  <si>
    <t>Proportion of no. of contracts in place to youth placements</t>
  </si>
  <si>
    <t>BD/BMS</t>
  </si>
  <si>
    <t>Number of forecasted committed jobs</t>
  </si>
  <si>
    <t>14. YES Pipeline</t>
  </si>
  <si>
    <t>SMMEs</t>
  </si>
  <si>
    <t>Data from Supervisor surveys</t>
  </si>
  <si>
    <t>Number of placements</t>
  </si>
  <si>
    <t>Number of external/implementing partner/host placements made per company</t>
  </si>
  <si>
    <t>Annual</t>
  </si>
  <si>
    <t>Province (based on the Address)</t>
  </si>
  <si>
    <t xml:space="preserve">We could proxy quality of learnership by the rate of completion of the modules at specific points in time. </t>
  </si>
  <si>
    <t>We certainly need to know how we measure quality. Even if with a proxy. But we also need to find ways in which we can ensure module completion is incentivised. Have data signals telling us which youths havent completed what modules and what can be done to nudge completion.</t>
  </si>
  <si>
    <r>
      <t xml:space="preserve">This should encompass satisfaction of youth and stakeholders/companies </t>
    </r>
    <r>
      <rPr>
        <i/>
        <sz val="10"/>
        <color rgb="FF7030A0"/>
        <rFont val="Arial"/>
        <family val="2"/>
      </rPr>
      <t>(within the Hubs and more broadly with the YES programme e.g. phone deliveries, resolution of issues, etc.)</t>
    </r>
  </si>
  <si>
    <t>StatSA/NIDS/WB</t>
  </si>
  <si>
    <t>There is need to find out if data could be accessible for the YES youth bracket from StatSA. Can also have own computations from NIDS/StatSA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</si>
</sst>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Calibri"/>
      <family val="2"/>
      <scheme val="minor"/>
    </font>
    <font>
      <b/>
      <sz val="14"/>
      <name val="Arial"/>
      <family val="2"/>
    </font>
    <font>
      <b/>
      <i/>
      <sz val="13"/>
      <name val="Arial"/>
      <family val="2"/>
    </font>
    <font>
      <sz val="10"/>
      <name val="Arial"/>
      <family val="2"/>
    </font>
    <font>
      <sz val="11"/>
      <name val="Arial"/>
      <family val="2"/>
    </font>
    <font>
      <i/>
      <sz val="11"/>
      <name val="Arial"/>
      <family val="2"/>
    </font>
    <font>
      <sz val="8"/>
      <name val="Arial"/>
      <family val="2"/>
    </font>
    <font>
      <b/>
      <sz val="18"/>
      <color indexed="9"/>
      <name val="Arial"/>
      <family val="2"/>
    </font>
    <font>
      <sz val="9"/>
      <name val="Arial"/>
      <family val="2"/>
    </font>
    <font>
      <b/>
      <sz val="11"/>
      <name val="Arial"/>
      <family val="2"/>
    </font>
    <font>
      <i/>
      <u/>
      <sz val="10"/>
      <name val="Arial"/>
      <family val="2"/>
    </font>
    <font>
      <b/>
      <sz val="8"/>
      <name val="Arial"/>
      <family val="2"/>
    </font>
    <font>
      <b/>
      <sz val="10"/>
      <name val="Arial"/>
      <family val="2"/>
    </font>
    <font>
      <sz val="13"/>
      <name val="Arial"/>
      <family val="2"/>
    </font>
    <font>
      <sz val="12"/>
      <name val="Arial"/>
      <family val="2"/>
    </font>
    <font>
      <i/>
      <sz val="10"/>
      <name val="Arial"/>
      <family val="2"/>
    </font>
    <font>
      <sz val="26"/>
      <color theme="1"/>
      <name val="Calibri (Body)"/>
    </font>
    <font>
      <sz val="16"/>
      <color theme="1"/>
      <name val="Calibri"/>
      <family val="2"/>
      <scheme val="minor"/>
    </font>
    <font>
      <sz val="20"/>
      <color theme="1"/>
      <name val="Calibri"/>
      <family val="2"/>
      <scheme val="minor"/>
    </font>
    <font>
      <sz val="22"/>
      <color theme="1"/>
      <name val="Calibri"/>
      <family val="2"/>
      <scheme val="minor"/>
    </font>
    <font>
      <sz val="24"/>
      <color theme="1"/>
      <name val="Calibri"/>
      <family val="2"/>
      <scheme val="minor"/>
    </font>
    <font>
      <sz val="18"/>
      <color theme="1"/>
      <name val="Calibri"/>
      <family val="2"/>
      <scheme val="minor"/>
    </font>
    <font>
      <sz val="26"/>
      <color theme="1"/>
      <name val="Calibri"/>
      <family val="2"/>
      <scheme val="minor"/>
    </font>
    <font>
      <sz val="28"/>
      <color theme="1"/>
      <name val="Calibri"/>
      <family val="2"/>
      <scheme val="minor"/>
    </font>
    <font>
      <i/>
      <sz val="12"/>
      <color theme="1"/>
      <name val="Calibri"/>
      <family val="2"/>
      <scheme val="minor"/>
    </font>
    <font>
      <b/>
      <i/>
      <sz val="13"/>
      <color rgb="FF7030A0"/>
      <name val="Arial"/>
      <family val="2"/>
    </font>
    <font>
      <i/>
      <sz val="10"/>
      <color rgb="FF7030A0"/>
      <name val="Arial"/>
      <family val="2"/>
    </font>
    <font>
      <sz val="12"/>
      <name val="Calibri"/>
      <family val="2"/>
      <scheme val="minor"/>
    </font>
    <font>
      <sz val="12"/>
      <color rgb="FF7030A0"/>
      <name val="Arial"/>
      <family val="2"/>
    </font>
  </fonts>
  <fills count="14">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22"/>
        <bgColor indexed="64"/>
      </patternFill>
    </fill>
    <fill>
      <patternFill patternType="solid">
        <fgColor rgb="FFFFC000"/>
        <bgColor indexed="64"/>
      </patternFill>
    </fill>
    <fill>
      <patternFill patternType="solid">
        <fgColor theme="7"/>
        <bgColor indexed="64"/>
      </patternFill>
    </fill>
    <fill>
      <patternFill patternType="solid">
        <fgColor rgb="FF00B0F0"/>
        <bgColor indexed="64"/>
      </patternFill>
    </fill>
    <fill>
      <patternFill patternType="solid">
        <fgColor theme="2"/>
        <bgColor indexed="64"/>
      </patternFill>
    </fill>
    <fill>
      <patternFill patternType="solid">
        <fgColor theme="0" tint="-0.249977111117893"/>
        <bgColor indexed="64"/>
      </patternFill>
    </fill>
    <fill>
      <patternFill patternType="solid">
        <fgColor theme="6"/>
        <bgColor indexed="64"/>
      </patternFill>
    </fill>
    <fill>
      <patternFill patternType="solid">
        <fgColor theme="5"/>
        <bgColor indexed="64"/>
      </patternFill>
    </fill>
    <fill>
      <patternFill patternType="solid">
        <fgColor theme="9"/>
        <bgColor indexed="64"/>
      </patternFill>
    </fill>
    <fill>
      <patternFill patternType="solid">
        <fgColor rgb="FFFF0000"/>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03">
    <xf numFmtId="0" fontId="0" fillId="0" borderId="0" xfId="0"/>
    <xf numFmtId="0" fontId="4" fillId="3" borderId="4" xfId="0" applyFont="1" applyFill="1" applyBorder="1" applyAlignment="1">
      <alignment horizontal="center" vertical="center" wrapText="1"/>
    </xf>
    <xf numFmtId="0" fontId="3" fillId="3" borderId="4" xfId="0" applyFont="1" applyFill="1" applyBorder="1" applyAlignment="1">
      <alignment horizontal="left" vertical="center" wrapText="1" indent="1"/>
    </xf>
    <xf numFmtId="0" fontId="6"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left" vertical="center" wrapText="1" indent="1"/>
    </xf>
    <xf numFmtId="0" fontId="8" fillId="0" borderId="0" xfId="0" applyFont="1" applyAlignment="1">
      <alignment vertical="center"/>
    </xf>
    <xf numFmtId="0" fontId="8" fillId="0" borderId="0" xfId="0" applyFont="1" applyAlignment="1"/>
    <xf numFmtId="0" fontId="3" fillId="0" borderId="0" xfId="0" applyFont="1" applyAlignment="1">
      <alignment horizontal="left" vertical="center"/>
    </xf>
    <xf numFmtId="0" fontId="4" fillId="0" borderId="0" xfId="0" applyFont="1" applyAlignment="1">
      <alignment vertical="center"/>
    </xf>
    <xf numFmtId="0" fontId="3" fillId="0" borderId="0" xfId="0" applyFont="1" applyAlignment="1">
      <alignment horizontal="center" vertical="center"/>
    </xf>
    <xf numFmtId="0" fontId="10" fillId="3" borderId="0" xfId="0" applyFont="1" applyFill="1" applyBorder="1" applyAlignment="1">
      <alignment horizontal="center" vertical="center" wrapText="1"/>
    </xf>
    <xf numFmtId="0" fontId="11" fillId="3" borderId="0" xfId="0" applyFont="1" applyFill="1" applyBorder="1" applyAlignment="1">
      <alignment horizontal="center" vertical="center" textRotation="90" wrapText="1"/>
    </xf>
    <xf numFmtId="0" fontId="12" fillId="3" borderId="0" xfId="0" applyFont="1" applyFill="1" applyBorder="1" applyAlignment="1">
      <alignment horizontal="center" vertical="center" wrapText="1"/>
    </xf>
    <xf numFmtId="0" fontId="13" fillId="0" borderId="0" xfId="0" applyFont="1" applyAlignment="1">
      <alignment vertical="center"/>
    </xf>
    <xf numFmtId="1" fontId="14" fillId="0" borderId="9" xfId="0" applyNumberFormat="1" applyFont="1" applyBorder="1" applyAlignment="1">
      <alignment horizontal="center" vertical="center"/>
    </xf>
    <xf numFmtId="1" fontId="14" fillId="0" borderId="13" xfId="0" applyNumberFormat="1" applyFont="1" applyBorder="1" applyAlignment="1">
      <alignment horizontal="center" vertical="center"/>
    </xf>
    <xf numFmtId="1" fontId="3" fillId="0" borderId="14" xfId="0" applyNumberFormat="1" applyFont="1" applyBorder="1" applyAlignment="1">
      <alignment horizontal="center" vertical="center"/>
    </xf>
    <xf numFmtId="1" fontId="14" fillId="0" borderId="4" xfId="0" applyNumberFormat="1" applyFont="1" applyBorder="1" applyAlignment="1">
      <alignment horizontal="center" vertical="center"/>
    </xf>
    <xf numFmtId="1" fontId="14" fillId="0" borderId="16" xfId="0" applyNumberFormat="1" applyFont="1" applyBorder="1" applyAlignment="1">
      <alignment horizontal="center" vertical="center"/>
    </xf>
    <xf numFmtId="1" fontId="3" fillId="0" borderId="17"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0" xfId="0" applyNumberFormat="1" applyFont="1" applyBorder="1" applyAlignment="1">
      <alignment horizontal="center" vertical="center"/>
    </xf>
    <xf numFmtId="1" fontId="14" fillId="0" borderId="21" xfId="0" applyNumberFormat="1" applyFont="1" applyBorder="1" applyAlignment="1">
      <alignment horizontal="center" vertical="center"/>
    </xf>
    <xf numFmtId="1" fontId="3" fillId="0" borderId="0" xfId="0" applyNumberFormat="1"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center"/>
    </xf>
    <xf numFmtId="0" fontId="3" fillId="0" borderId="0" xfId="0" applyFont="1" applyAlignment="1">
      <alignment vertical="center"/>
    </xf>
    <xf numFmtId="0" fontId="4" fillId="5" borderId="7" xfId="0" applyFont="1" applyFill="1" applyBorder="1" applyAlignment="1">
      <alignment horizontal="left" vertical="center" wrapText="1" indent="1"/>
    </xf>
    <xf numFmtId="0" fontId="5" fillId="5" borderId="9" xfId="0" applyFont="1" applyFill="1" applyBorder="1" applyAlignment="1">
      <alignment horizontal="right" vertical="center" indent="1"/>
    </xf>
    <xf numFmtId="0" fontId="4" fillId="5" borderId="4" xfId="0" applyFont="1" applyFill="1" applyBorder="1" applyAlignment="1">
      <alignment horizontal="left" vertical="center" wrapText="1" indent="1"/>
    </xf>
    <xf numFmtId="0" fontId="3" fillId="6" borderId="6" xfId="0" applyFont="1" applyFill="1" applyBorder="1" applyAlignment="1">
      <alignment horizontal="center" vertical="center"/>
    </xf>
    <xf numFmtId="0" fontId="4" fillId="6" borderId="11" xfId="0" applyFont="1" applyFill="1" applyBorder="1" applyAlignment="1">
      <alignment vertical="center"/>
    </xf>
    <xf numFmtId="0" fontId="3" fillId="6" borderId="4" xfId="0" applyFont="1" applyFill="1" applyBorder="1" applyAlignment="1">
      <alignment horizontal="center"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4" fillId="6" borderId="4" xfId="0" applyFont="1" applyFill="1" applyBorder="1" applyAlignment="1">
      <alignment horizontal="left" vertical="center" wrapText="1" indent="2"/>
    </xf>
    <xf numFmtId="0" fontId="4" fillId="6" borderId="4" xfId="0" applyFont="1" applyFill="1" applyBorder="1" applyAlignment="1">
      <alignment horizontal="left" vertical="center" wrapText="1" indent="1"/>
    </xf>
    <xf numFmtId="0" fontId="0" fillId="6" borderId="0" xfId="0" applyFill="1"/>
    <xf numFmtId="0" fontId="0" fillId="0" borderId="0" xfId="0" applyAlignment="1">
      <alignment horizontal="center"/>
    </xf>
    <xf numFmtId="0" fontId="18" fillId="7" borderId="0" xfId="0" applyFont="1" applyFill="1"/>
    <xf numFmtId="0" fontId="18" fillId="0" borderId="0" xfId="0" applyFont="1"/>
    <xf numFmtId="0" fontId="19" fillId="7" borderId="0" xfId="0" applyFont="1" applyFill="1"/>
    <xf numFmtId="0" fontId="19" fillId="0" borderId="0" xfId="0" applyFont="1"/>
    <xf numFmtId="0" fontId="19" fillId="7" borderId="0" xfId="0" applyFont="1" applyFill="1" applyAlignment="1">
      <alignment horizontal="center"/>
    </xf>
    <xf numFmtId="0" fontId="17" fillId="9" borderId="0" xfId="0" applyFont="1" applyFill="1" applyAlignment="1">
      <alignment horizontal="center"/>
    </xf>
    <xf numFmtId="0" fontId="0" fillId="9" borderId="0" xfId="0" applyFill="1" applyAlignment="1">
      <alignment horizontal="center"/>
    </xf>
    <xf numFmtId="0" fontId="0" fillId="6" borderId="0" xfId="0" applyFill="1" applyAlignment="1">
      <alignment horizontal="left"/>
    </xf>
    <xf numFmtId="0" fontId="22" fillId="6" borderId="0" xfId="0" applyFont="1" applyFill="1" applyAlignment="1">
      <alignment vertical="center"/>
    </xf>
    <xf numFmtId="0" fontId="0" fillId="0" borderId="0" xfId="0" applyAlignment="1">
      <alignment horizontal="left"/>
    </xf>
    <xf numFmtId="0" fontId="23" fillId="7" borderId="0" xfId="0" applyFont="1" applyFill="1"/>
    <xf numFmtId="0" fontId="0" fillId="7" borderId="0" xfId="0" applyFill="1"/>
    <xf numFmtId="0" fontId="21" fillId="10" borderId="0" xfId="0" applyFont="1" applyFill="1"/>
    <xf numFmtId="0" fontId="0" fillId="11" borderId="0" xfId="0" applyFill="1"/>
    <xf numFmtId="0" fontId="17" fillId="11" borderId="0" xfId="0" applyFont="1" applyFill="1"/>
    <xf numFmtId="0" fontId="0" fillId="0" borderId="0" xfId="0" applyFill="1"/>
    <xf numFmtId="0" fontId="17" fillId="0" borderId="0" xfId="0" applyFont="1"/>
    <xf numFmtId="0" fontId="18" fillId="11" borderId="0" xfId="0" applyFont="1" applyFill="1"/>
    <xf numFmtId="0" fontId="0" fillId="5" borderId="0" xfId="0" applyFill="1"/>
    <xf numFmtId="0" fontId="12" fillId="0" borderId="0" xfId="0" applyFont="1" applyAlignment="1">
      <alignment horizontal="left" vertical="center"/>
    </xf>
    <xf numFmtId="0" fontId="0" fillId="12" borderId="0" xfId="0" applyFill="1"/>
    <xf numFmtId="0" fontId="17" fillId="9" borderId="0" xfId="0" applyFont="1" applyFill="1" applyAlignment="1">
      <alignment horizontal="left"/>
    </xf>
    <xf numFmtId="0" fontId="0" fillId="13" borderId="0" xfId="0" applyFill="1"/>
    <xf numFmtId="0" fontId="0" fillId="10" borderId="0" xfId="0" applyFill="1"/>
    <xf numFmtId="0" fontId="27" fillId="6" borderId="0" xfId="0" applyFont="1" applyFill="1"/>
    <xf numFmtId="0" fontId="3" fillId="13" borderId="4" xfId="0" applyFont="1" applyFill="1" applyBorder="1" applyAlignment="1">
      <alignment horizontal="left" vertical="center" wrapText="1" indent="1"/>
    </xf>
    <xf numFmtId="0" fontId="0" fillId="0" borderId="0" xfId="0" applyAlignment="1">
      <alignment horizontal="left" wrapText="1"/>
    </xf>
    <xf numFmtId="0" fontId="17" fillId="13" borderId="0" xfId="0" applyFont="1" applyFill="1" applyAlignment="1">
      <alignment horizontal="center"/>
    </xf>
    <xf numFmtId="0" fontId="0" fillId="13" borderId="0" xfId="0" applyFill="1" applyAlignment="1">
      <alignment horizontal="left"/>
    </xf>
    <xf numFmtId="0" fontId="1" fillId="7" borderId="1" xfId="0" applyFont="1" applyFill="1" applyBorder="1" applyAlignment="1">
      <alignment horizontal="left" vertical="center" wrapText="1" indent="1"/>
    </xf>
    <xf numFmtId="0" fontId="1" fillId="7" borderId="2" xfId="0" applyFont="1" applyFill="1" applyBorder="1" applyAlignment="1">
      <alignment horizontal="left" vertical="center" wrapText="1" indent="1"/>
    </xf>
    <xf numFmtId="0" fontId="1" fillId="7" borderId="3" xfId="0" applyFont="1" applyFill="1" applyBorder="1" applyAlignment="1">
      <alignment horizontal="left" vertical="center" wrapText="1" indent="1"/>
    </xf>
    <xf numFmtId="0" fontId="7" fillId="6" borderId="0"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4" fillId="6" borderId="1" xfId="0" applyFont="1" applyFill="1" applyBorder="1" applyAlignment="1">
      <alignment horizontal="left" vertical="center" wrapText="1" indent="1"/>
    </xf>
    <xf numFmtId="0" fontId="4" fillId="6" borderId="3" xfId="0" applyFont="1" applyFill="1" applyBorder="1" applyAlignment="1">
      <alignment horizontal="left" vertical="center" wrapText="1" indent="1"/>
    </xf>
    <xf numFmtId="0" fontId="2" fillId="7" borderId="1" xfId="0" applyFont="1" applyFill="1" applyBorder="1" applyAlignment="1">
      <alignment horizontal="left" vertical="center" wrapText="1" indent="1"/>
    </xf>
    <xf numFmtId="0" fontId="2" fillId="7" borderId="2" xfId="0" applyFont="1" applyFill="1" applyBorder="1" applyAlignment="1">
      <alignment horizontal="left" vertical="center" wrapText="1" indent="1"/>
    </xf>
    <xf numFmtId="0" fontId="2" fillId="7" borderId="3" xfId="0" applyFont="1" applyFill="1" applyBorder="1" applyAlignment="1">
      <alignment horizontal="left" vertical="center" wrapText="1" indent="1"/>
    </xf>
    <xf numFmtId="0" fontId="9" fillId="3" borderId="7"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8" fillId="4" borderId="4" xfId="0" applyFont="1" applyFill="1" applyBorder="1" applyAlignment="1">
      <alignment horizontal="center"/>
    </xf>
    <xf numFmtId="0" fontId="9" fillId="3" borderId="8"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3" fillId="3" borderId="1" xfId="0" applyFont="1" applyFill="1" applyBorder="1" applyAlignment="1">
      <alignment horizontal="left" vertical="center" wrapText="1" indent="1"/>
    </xf>
    <xf numFmtId="0" fontId="3" fillId="3" borderId="2" xfId="0"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28" fillId="4" borderId="1" xfId="0" applyFont="1" applyFill="1" applyBorder="1" applyAlignment="1">
      <alignment horizontal="left" vertical="center" wrapText="1"/>
    </xf>
    <xf numFmtId="0" fontId="28" fillId="4" borderId="2" xfId="0" applyFont="1" applyFill="1" applyBorder="1" applyAlignment="1">
      <alignment horizontal="left" vertical="center" wrapText="1"/>
    </xf>
    <xf numFmtId="0" fontId="28" fillId="4" borderId="3" xfId="0" applyFont="1" applyFill="1" applyBorder="1" applyAlignment="1">
      <alignment horizontal="left" vertical="center" wrapText="1"/>
    </xf>
    <xf numFmtId="0" fontId="3" fillId="2" borderId="12" xfId="0" applyFont="1" applyFill="1" applyBorder="1" applyAlignment="1">
      <alignment horizontal="left" vertical="center" indent="1"/>
    </xf>
    <xf numFmtId="0" fontId="3" fillId="2" borderId="9" xfId="0" applyFont="1" applyFill="1" applyBorder="1" applyAlignment="1">
      <alignment horizontal="left" vertical="center" indent="1"/>
    </xf>
    <xf numFmtId="0" fontId="3" fillId="2" borderId="15" xfId="0" applyFont="1" applyFill="1" applyBorder="1" applyAlignment="1">
      <alignment horizontal="left" vertical="center" indent="1"/>
    </xf>
    <xf numFmtId="0" fontId="3" fillId="2" borderId="4" xfId="0" applyFont="1" applyFill="1" applyBorder="1" applyAlignment="1">
      <alignment horizontal="left" vertical="center" indent="1"/>
    </xf>
    <xf numFmtId="0" fontId="4" fillId="8" borderId="1" xfId="0" applyFont="1" applyFill="1" applyBorder="1" applyAlignment="1">
      <alignment horizontal="left" vertical="center" wrapText="1" indent="1"/>
    </xf>
    <xf numFmtId="0" fontId="4" fillId="8" borderId="3" xfId="0" applyFont="1" applyFill="1" applyBorder="1" applyAlignment="1">
      <alignment horizontal="left" vertical="center" wrapText="1" indent="1"/>
    </xf>
    <xf numFmtId="0" fontId="12" fillId="2" borderId="18" xfId="0" applyFont="1" applyFill="1" applyBorder="1" applyAlignment="1">
      <alignment horizontal="left" vertical="center" indent="1"/>
    </xf>
    <xf numFmtId="0" fontId="12" fillId="2" borderId="19" xfId="0" applyFont="1" applyFill="1" applyBorder="1" applyAlignment="1">
      <alignment horizontal="left" vertical="center" indent="1"/>
    </xf>
    <xf numFmtId="0" fontId="16" fillId="6" borderId="0" xfId="0" applyFont="1" applyFill="1" applyAlignment="1">
      <alignment horizontal="center" vertical="center"/>
    </xf>
    <xf numFmtId="0" fontId="24" fillId="0" borderId="0" xfId="0" applyFont="1" applyAlignment="1">
      <alignment horizontal="left" wrapText="1"/>
    </xf>
    <xf numFmtId="0" fontId="24" fillId="0" borderId="0" xfId="0" applyFont="1" applyAlignment="1">
      <alignment horizontal="left"/>
    </xf>
    <xf numFmtId="0" fontId="24" fillId="0" borderId="0" xfId="0" applyFont="1" applyAlignment="1">
      <alignment horizontal="left" vertical="top"/>
    </xf>
    <xf numFmtId="0" fontId="20" fillId="6" borderId="0" xfId="0" applyFont="1" applyFill="1" applyAlignment="1"/>
  </cellXfs>
  <cellStyles count="1">
    <cellStyle name="Normal" xfId="0" builtinId="0"/>
  </cellStyles>
  <dxfs count="6">
    <dxf>
      <font>
        <condense val="0"/>
        <extend val="0"/>
        <color auto="1"/>
      </font>
      <fill>
        <patternFill>
          <bgColor indexed="13"/>
        </patternFill>
      </fill>
    </dxf>
    <dxf>
      <font>
        <condense val="0"/>
        <extend val="0"/>
        <color auto="1"/>
      </font>
      <fill>
        <patternFill>
          <bgColor indexed="11"/>
        </patternFill>
      </fill>
    </dxf>
    <dxf>
      <font>
        <condense val="0"/>
        <extend val="0"/>
        <color auto="1"/>
      </font>
      <fill>
        <patternFill>
          <bgColor indexed="11"/>
        </patternFill>
      </fill>
    </dxf>
    <dxf>
      <font>
        <condense val="0"/>
        <extend val="0"/>
        <color auto="1"/>
      </font>
      <fill>
        <patternFill>
          <bgColor indexed="13"/>
        </patternFill>
      </fill>
    </dxf>
    <dxf>
      <font>
        <condense val="0"/>
        <extend val="0"/>
        <color indexed="9"/>
      </font>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2E6C3-3864-624C-BD67-30848A882875}">
  <dimension ref="A1"/>
  <sheetViews>
    <sheetView workbookViewId="0">
      <selection activeCell="G13" sqref="G13"/>
    </sheetView>
  </sheetViews>
  <sheetFormatPr baseColWidth="10" defaultColWidth="10.6640625" defaultRowHeight="16"/>
  <cols>
    <col min="1" max="1" width="78.1640625" customWidth="1"/>
  </cols>
  <sheetData>
    <row r="1" spans="1:1" ht="91" customHeight="1">
      <c r="A1" s="48"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B846-0134-944D-8B21-1E9E2A1F35A1}">
  <dimension ref="A1:AL55"/>
  <sheetViews>
    <sheetView topLeftCell="B44" zoomScale="113" zoomScaleNormal="80" workbookViewId="0">
      <selection activeCell="F42" sqref="F42"/>
    </sheetView>
  </sheetViews>
  <sheetFormatPr baseColWidth="10" defaultColWidth="9.1640625" defaultRowHeight="13"/>
  <cols>
    <col min="1" max="1" width="4" style="10" customWidth="1"/>
    <col min="2" max="2" width="70.6640625" style="25" customWidth="1"/>
    <col min="3" max="3" width="17.83203125" style="26" customWidth="1"/>
    <col min="4" max="4" width="35.6640625" style="26" customWidth="1"/>
    <col min="5" max="5" width="31.33203125" style="27" customWidth="1"/>
    <col min="6" max="6" width="229.5" style="27" bestFit="1" customWidth="1"/>
    <col min="7" max="25" width="9.1640625" style="27"/>
    <col min="26" max="26" width="6.83203125" style="27" customWidth="1"/>
    <col min="27" max="27" width="10.5" style="27" customWidth="1"/>
    <col min="28" max="31" width="9.1640625" style="27"/>
    <col min="32" max="37" width="18.6640625" style="27" customWidth="1"/>
    <col min="38" max="256" width="9.1640625" style="27"/>
    <col min="257" max="257" width="4" style="27" customWidth="1"/>
    <col min="258" max="258" width="70.6640625" style="27" customWidth="1"/>
    <col min="259" max="259" width="17.83203125" style="27" customWidth="1"/>
    <col min="260" max="260" width="35.6640625" style="27" customWidth="1"/>
    <col min="261" max="261" width="31.33203125" style="27" customWidth="1"/>
    <col min="262" max="281" width="9.1640625" style="27"/>
    <col min="282" max="282" width="6.83203125" style="27" customWidth="1"/>
    <col min="283" max="283" width="10.5" style="27" customWidth="1"/>
    <col min="284" max="287" width="9.1640625" style="27"/>
    <col min="288" max="293" width="18.6640625" style="27" customWidth="1"/>
    <col min="294" max="512" width="9.1640625" style="27"/>
    <col min="513" max="513" width="4" style="27" customWidth="1"/>
    <col min="514" max="514" width="70.6640625" style="27" customWidth="1"/>
    <col min="515" max="515" width="17.83203125" style="27" customWidth="1"/>
    <col min="516" max="516" width="35.6640625" style="27" customWidth="1"/>
    <col min="517" max="517" width="31.33203125" style="27" customWidth="1"/>
    <col min="518" max="537" width="9.1640625" style="27"/>
    <col min="538" max="538" width="6.83203125" style="27" customWidth="1"/>
    <col min="539" max="539" width="10.5" style="27" customWidth="1"/>
    <col min="540" max="543" width="9.1640625" style="27"/>
    <col min="544" max="549" width="18.6640625" style="27" customWidth="1"/>
    <col min="550" max="768" width="9.1640625" style="27"/>
    <col min="769" max="769" width="4" style="27" customWidth="1"/>
    <col min="770" max="770" width="70.6640625" style="27" customWidth="1"/>
    <col min="771" max="771" width="17.83203125" style="27" customWidth="1"/>
    <col min="772" max="772" width="35.6640625" style="27" customWidth="1"/>
    <col min="773" max="773" width="31.33203125" style="27" customWidth="1"/>
    <col min="774" max="793" width="9.1640625" style="27"/>
    <col min="794" max="794" width="6.83203125" style="27" customWidth="1"/>
    <col min="795" max="795" width="10.5" style="27" customWidth="1"/>
    <col min="796" max="799" width="9.1640625" style="27"/>
    <col min="800" max="805" width="18.6640625" style="27" customWidth="1"/>
    <col min="806" max="1024" width="9.1640625" style="27"/>
    <col min="1025" max="1025" width="4" style="27" customWidth="1"/>
    <col min="1026" max="1026" width="70.6640625" style="27" customWidth="1"/>
    <col min="1027" max="1027" width="17.83203125" style="27" customWidth="1"/>
    <col min="1028" max="1028" width="35.6640625" style="27" customWidth="1"/>
    <col min="1029" max="1029" width="31.33203125" style="27" customWidth="1"/>
    <col min="1030" max="1049" width="9.1640625" style="27"/>
    <col min="1050" max="1050" width="6.83203125" style="27" customWidth="1"/>
    <col min="1051" max="1051" width="10.5" style="27" customWidth="1"/>
    <col min="1052" max="1055" width="9.1640625" style="27"/>
    <col min="1056" max="1061" width="18.6640625" style="27" customWidth="1"/>
    <col min="1062" max="1280" width="9.1640625" style="27"/>
    <col min="1281" max="1281" width="4" style="27" customWidth="1"/>
    <col min="1282" max="1282" width="70.6640625" style="27" customWidth="1"/>
    <col min="1283" max="1283" width="17.83203125" style="27" customWidth="1"/>
    <col min="1284" max="1284" width="35.6640625" style="27" customWidth="1"/>
    <col min="1285" max="1285" width="31.33203125" style="27" customWidth="1"/>
    <col min="1286" max="1305" width="9.1640625" style="27"/>
    <col min="1306" max="1306" width="6.83203125" style="27" customWidth="1"/>
    <col min="1307" max="1307" width="10.5" style="27" customWidth="1"/>
    <col min="1308" max="1311" width="9.1640625" style="27"/>
    <col min="1312" max="1317" width="18.6640625" style="27" customWidth="1"/>
    <col min="1318" max="1536" width="9.1640625" style="27"/>
    <col min="1537" max="1537" width="4" style="27" customWidth="1"/>
    <col min="1538" max="1538" width="70.6640625" style="27" customWidth="1"/>
    <col min="1539" max="1539" width="17.83203125" style="27" customWidth="1"/>
    <col min="1540" max="1540" width="35.6640625" style="27" customWidth="1"/>
    <col min="1541" max="1541" width="31.33203125" style="27" customWidth="1"/>
    <col min="1542" max="1561" width="9.1640625" style="27"/>
    <col min="1562" max="1562" width="6.83203125" style="27" customWidth="1"/>
    <col min="1563" max="1563" width="10.5" style="27" customWidth="1"/>
    <col min="1564" max="1567" width="9.1640625" style="27"/>
    <col min="1568" max="1573" width="18.6640625" style="27" customWidth="1"/>
    <col min="1574" max="1792" width="9.1640625" style="27"/>
    <col min="1793" max="1793" width="4" style="27" customWidth="1"/>
    <col min="1794" max="1794" width="70.6640625" style="27" customWidth="1"/>
    <col min="1795" max="1795" width="17.83203125" style="27" customWidth="1"/>
    <col min="1796" max="1796" width="35.6640625" style="27" customWidth="1"/>
    <col min="1797" max="1797" width="31.33203125" style="27" customWidth="1"/>
    <col min="1798" max="1817" width="9.1640625" style="27"/>
    <col min="1818" max="1818" width="6.83203125" style="27" customWidth="1"/>
    <col min="1819" max="1819" width="10.5" style="27" customWidth="1"/>
    <col min="1820" max="1823" width="9.1640625" style="27"/>
    <col min="1824" max="1829" width="18.6640625" style="27" customWidth="1"/>
    <col min="1830" max="2048" width="9.1640625" style="27"/>
    <col min="2049" max="2049" width="4" style="27" customWidth="1"/>
    <col min="2050" max="2050" width="70.6640625" style="27" customWidth="1"/>
    <col min="2051" max="2051" width="17.83203125" style="27" customWidth="1"/>
    <col min="2052" max="2052" width="35.6640625" style="27" customWidth="1"/>
    <col min="2053" max="2053" width="31.33203125" style="27" customWidth="1"/>
    <col min="2054" max="2073" width="9.1640625" style="27"/>
    <col min="2074" max="2074" width="6.83203125" style="27" customWidth="1"/>
    <col min="2075" max="2075" width="10.5" style="27" customWidth="1"/>
    <col min="2076" max="2079" width="9.1640625" style="27"/>
    <col min="2080" max="2085" width="18.6640625" style="27" customWidth="1"/>
    <col min="2086" max="2304" width="9.1640625" style="27"/>
    <col min="2305" max="2305" width="4" style="27" customWidth="1"/>
    <col min="2306" max="2306" width="70.6640625" style="27" customWidth="1"/>
    <col min="2307" max="2307" width="17.83203125" style="27" customWidth="1"/>
    <col min="2308" max="2308" width="35.6640625" style="27" customWidth="1"/>
    <col min="2309" max="2309" width="31.33203125" style="27" customWidth="1"/>
    <col min="2310" max="2329" width="9.1640625" style="27"/>
    <col min="2330" max="2330" width="6.83203125" style="27" customWidth="1"/>
    <col min="2331" max="2331" width="10.5" style="27" customWidth="1"/>
    <col min="2332" max="2335" width="9.1640625" style="27"/>
    <col min="2336" max="2341" width="18.6640625" style="27" customWidth="1"/>
    <col min="2342" max="2560" width="9.1640625" style="27"/>
    <col min="2561" max="2561" width="4" style="27" customWidth="1"/>
    <col min="2562" max="2562" width="70.6640625" style="27" customWidth="1"/>
    <col min="2563" max="2563" width="17.83203125" style="27" customWidth="1"/>
    <col min="2564" max="2564" width="35.6640625" style="27" customWidth="1"/>
    <col min="2565" max="2565" width="31.33203125" style="27" customWidth="1"/>
    <col min="2566" max="2585" width="9.1640625" style="27"/>
    <col min="2586" max="2586" width="6.83203125" style="27" customWidth="1"/>
    <col min="2587" max="2587" width="10.5" style="27" customWidth="1"/>
    <col min="2588" max="2591" width="9.1640625" style="27"/>
    <col min="2592" max="2597" width="18.6640625" style="27" customWidth="1"/>
    <col min="2598" max="2816" width="9.1640625" style="27"/>
    <col min="2817" max="2817" width="4" style="27" customWidth="1"/>
    <col min="2818" max="2818" width="70.6640625" style="27" customWidth="1"/>
    <col min="2819" max="2819" width="17.83203125" style="27" customWidth="1"/>
    <col min="2820" max="2820" width="35.6640625" style="27" customWidth="1"/>
    <col min="2821" max="2821" width="31.33203125" style="27" customWidth="1"/>
    <col min="2822" max="2841" width="9.1640625" style="27"/>
    <col min="2842" max="2842" width="6.83203125" style="27" customWidth="1"/>
    <col min="2843" max="2843" width="10.5" style="27" customWidth="1"/>
    <col min="2844" max="2847" width="9.1640625" style="27"/>
    <col min="2848" max="2853" width="18.6640625" style="27" customWidth="1"/>
    <col min="2854" max="3072" width="9.1640625" style="27"/>
    <col min="3073" max="3073" width="4" style="27" customWidth="1"/>
    <col min="3074" max="3074" width="70.6640625" style="27" customWidth="1"/>
    <col min="3075" max="3075" width="17.83203125" style="27" customWidth="1"/>
    <col min="3076" max="3076" width="35.6640625" style="27" customWidth="1"/>
    <col min="3077" max="3077" width="31.33203125" style="27" customWidth="1"/>
    <col min="3078" max="3097" width="9.1640625" style="27"/>
    <col min="3098" max="3098" width="6.83203125" style="27" customWidth="1"/>
    <col min="3099" max="3099" width="10.5" style="27" customWidth="1"/>
    <col min="3100" max="3103" width="9.1640625" style="27"/>
    <col min="3104" max="3109" width="18.6640625" style="27" customWidth="1"/>
    <col min="3110" max="3328" width="9.1640625" style="27"/>
    <col min="3329" max="3329" width="4" style="27" customWidth="1"/>
    <col min="3330" max="3330" width="70.6640625" style="27" customWidth="1"/>
    <col min="3331" max="3331" width="17.83203125" style="27" customWidth="1"/>
    <col min="3332" max="3332" width="35.6640625" style="27" customWidth="1"/>
    <col min="3333" max="3333" width="31.33203125" style="27" customWidth="1"/>
    <col min="3334" max="3353" width="9.1640625" style="27"/>
    <col min="3354" max="3354" width="6.83203125" style="27" customWidth="1"/>
    <col min="3355" max="3355" width="10.5" style="27" customWidth="1"/>
    <col min="3356" max="3359" width="9.1640625" style="27"/>
    <col min="3360" max="3365" width="18.6640625" style="27" customWidth="1"/>
    <col min="3366" max="3584" width="9.1640625" style="27"/>
    <col min="3585" max="3585" width="4" style="27" customWidth="1"/>
    <col min="3586" max="3586" width="70.6640625" style="27" customWidth="1"/>
    <col min="3587" max="3587" width="17.83203125" style="27" customWidth="1"/>
    <col min="3588" max="3588" width="35.6640625" style="27" customWidth="1"/>
    <col min="3589" max="3589" width="31.33203125" style="27" customWidth="1"/>
    <col min="3590" max="3609" width="9.1640625" style="27"/>
    <col min="3610" max="3610" width="6.83203125" style="27" customWidth="1"/>
    <col min="3611" max="3611" width="10.5" style="27" customWidth="1"/>
    <col min="3612" max="3615" width="9.1640625" style="27"/>
    <col min="3616" max="3621" width="18.6640625" style="27" customWidth="1"/>
    <col min="3622" max="3840" width="9.1640625" style="27"/>
    <col min="3841" max="3841" width="4" style="27" customWidth="1"/>
    <col min="3842" max="3842" width="70.6640625" style="27" customWidth="1"/>
    <col min="3843" max="3843" width="17.83203125" style="27" customWidth="1"/>
    <col min="3844" max="3844" width="35.6640625" style="27" customWidth="1"/>
    <col min="3845" max="3845" width="31.33203125" style="27" customWidth="1"/>
    <col min="3846" max="3865" width="9.1640625" style="27"/>
    <col min="3866" max="3866" width="6.83203125" style="27" customWidth="1"/>
    <col min="3867" max="3867" width="10.5" style="27" customWidth="1"/>
    <col min="3868" max="3871" width="9.1640625" style="27"/>
    <col min="3872" max="3877" width="18.6640625" style="27" customWidth="1"/>
    <col min="3878" max="4096" width="9.1640625" style="27"/>
    <col min="4097" max="4097" width="4" style="27" customWidth="1"/>
    <col min="4098" max="4098" width="70.6640625" style="27" customWidth="1"/>
    <col min="4099" max="4099" width="17.83203125" style="27" customWidth="1"/>
    <col min="4100" max="4100" width="35.6640625" style="27" customWidth="1"/>
    <col min="4101" max="4101" width="31.33203125" style="27" customWidth="1"/>
    <col min="4102" max="4121" width="9.1640625" style="27"/>
    <col min="4122" max="4122" width="6.83203125" style="27" customWidth="1"/>
    <col min="4123" max="4123" width="10.5" style="27" customWidth="1"/>
    <col min="4124" max="4127" width="9.1640625" style="27"/>
    <col min="4128" max="4133" width="18.6640625" style="27" customWidth="1"/>
    <col min="4134" max="4352" width="9.1640625" style="27"/>
    <col min="4353" max="4353" width="4" style="27" customWidth="1"/>
    <col min="4354" max="4354" width="70.6640625" style="27" customWidth="1"/>
    <col min="4355" max="4355" width="17.83203125" style="27" customWidth="1"/>
    <col min="4356" max="4356" width="35.6640625" style="27" customWidth="1"/>
    <col min="4357" max="4357" width="31.33203125" style="27" customWidth="1"/>
    <col min="4358" max="4377" width="9.1640625" style="27"/>
    <col min="4378" max="4378" width="6.83203125" style="27" customWidth="1"/>
    <col min="4379" max="4379" width="10.5" style="27" customWidth="1"/>
    <col min="4380" max="4383" width="9.1640625" style="27"/>
    <col min="4384" max="4389" width="18.6640625" style="27" customWidth="1"/>
    <col min="4390" max="4608" width="9.1640625" style="27"/>
    <col min="4609" max="4609" width="4" style="27" customWidth="1"/>
    <col min="4610" max="4610" width="70.6640625" style="27" customWidth="1"/>
    <col min="4611" max="4611" width="17.83203125" style="27" customWidth="1"/>
    <col min="4612" max="4612" width="35.6640625" style="27" customWidth="1"/>
    <col min="4613" max="4613" width="31.33203125" style="27" customWidth="1"/>
    <col min="4614" max="4633" width="9.1640625" style="27"/>
    <col min="4634" max="4634" width="6.83203125" style="27" customWidth="1"/>
    <col min="4635" max="4635" width="10.5" style="27" customWidth="1"/>
    <col min="4636" max="4639" width="9.1640625" style="27"/>
    <col min="4640" max="4645" width="18.6640625" style="27" customWidth="1"/>
    <col min="4646" max="4864" width="9.1640625" style="27"/>
    <col min="4865" max="4865" width="4" style="27" customWidth="1"/>
    <col min="4866" max="4866" width="70.6640625" style="27" customWidth="1"/>
    <col min="4867" max="4867" width="17.83203125" style="27" customWidth="1"/>
    <col min="4868" max="4868" width="35.6640625" style="27" customWidth="1"/>
    <col min="4869" max="4869" width="31.33203125" style="27" customWidth="1"/>
    <col min="4870" max="4889" width="9.1640625" style="27"/>
    <col min="4890" max="4890" width="6.83203125" style="27" customWidth="1"/>
    <col min="4891" max="4891" width="10.5" style="27" customWidth="1"/>
    <col min="4892" max="4895" width="9.1640625" style="27"/>
    <col min="4896" max="4901" width="18.6640625" style="27" customWidth="1"/>
    <col min="4902" max="5120" width="9.1640625" style="27"/>
    <col min="5121" max="5121" width="4" style="27" customWidth="1"/>
    <col min="5122" max="5122" width="70.6640625" style="27" customWidth="1"/>
    <col min="5123" max="5123" width="17.83203125" style="27" customWidth="1"/>
    <col min="5124" max="5124" width="35.6640625" style="27" customWidth="1"/>
    <col min="5125" max="5125" width="31.33203125" style="27" customWidth="1"/>
    <col min="5126" max="5145" width="9.1640625" style="27"/>
    <col min="5146" max="5146" width="6.83203125" style="27" customWidth="1"/>
    <col min="5147" max="5147" width="10.5" style="27" customWidth="1"/>
    <col min="5148" max="5151" width="9.1640625" style="27"/>
    <col min="5152" max="5157" width="18.6640625" style="27" customWidth="1"/>
    <col min="5158" max="5376" width="9.1640625" style="27"/>
    <col min="5377" max="5377" width="4" style="27" customWidth="1"/>
    <col min="5378" max="5378" width="70.6640625" style="27" customWidth="1"/>
    <col min="5379" max="5379" width="17.83203125" style="27" customWidth="1"/>
    <col min="5380" max="5380" width="35.6640625" style="27" customWidth="1"/>
    <col min="5381" max="5381" width="31.33203125" style="27" customWidth="1"/>
    <col min="5382" max="5401" width="9.1640625" style="27"/>
    <col min="5402" max="5402" width="6.83203125" style="27" customWidth="1"/>
    <col min="5403" max="5403" width="10.5" style="27" customWidth="1"/>
    <col min="5404" max="5407" width="9.1640625" style="27"/>
    <col min="5408" max="5413" width="18.6640625" style="27" customWidth="1"/>
    <col min="5414" max="5632" width="9.1640625" style="27"/>
    <col min="5633" max="5633" width="4" style="27" customWidth="1"/>
    <col min="5634" max="5634" width="70.6640625" style="27" customWidth="1"/>
    <col min="5635" max="5635" width="17.83203125" style="27" customWidth="1"/>
    <col min="5636" max="5636" width="35.6640625" style="27" customWidth="1"/>
    <col min="5637" max="5637" width="31.33203125" style="27" customWidth="1"/>
    <col min="5638" max="5657" width="9.1640625" style="27"/>
    <col min="5658" max="5658" width="6.83203125" style="27" customWidth="1"/>
    <col min="5659" max="5659" width="10.5" style="27" customWidth="1"/>
    <col min="5660" max="5663" width="9.1640625" style="27"/>
    <col min="5664" max="5669" width="18.6640625" style="27" customWidth="1"/>
    <col min="5670" max="5888" width="9.1640625" style="27"/>
    <col min="5889" max="5889" width="4" style="27" customWidth="1"/>
    <col min="5890" max="5890" width="70.6640625" style="27" customWidth="1"/>
    <col min="5891" max="5891" width="17.83203125" style="27" customWidth="1"/>
    <col min="5892" max="5892" width="35.6640625" style="27" customWidth="1"/>
    <col min="5893" max="5893" width="31.33203125" style="27" customWidth="1"/>
    <col min="5894" max="5913" width="9.1640625" style="27"/>
    <col min="5914" max="5914" width="6.83203125" style="27" customWidth="1"/>
    <col min="5915" max="5915" width="10.5" style="27" customWidth="1"/>
    <col min="5916" max="5919" width="9.1640625" style="27"/>
    <col min="5920" max="5925" width="18.6640625" style="27" customWidth="1"/>
    <col min="5926" max="6144" width="9.1640625" style="27"/>
    <col min="6145" max="6145" width="4" style="27" customWidth="1"/>
    <col min="6146" max="6146" width="70.6640625" style="27" customWidth="1"/>
    <col min="6147" max="6147" width="17.83203125" style="27" customWidth="1"/>
    <col min="6148" max="6148" width="35.6640625" style="27" customWidth="1"/>
    <col min="6149" max="6149" width="31.33203125" style="27" customWidth="1"/>
    <col min="6150" max="6169" width="9.1640625" style="27"/>
    <col min="6170" max="6170" width="6.83203125" style="27" customWidth="1"/>
    <col min="6171" max="6171" width="10.5" style="27" customWidth="1"/>
    <col min="6172" max="6175" width="9.1640625" style="27"/>
    <col min="6176" max="6181" width="18.6640625" style="27" customWidth="1"/>
    <col min="6182" max="6400" width="9.1640625" style="27"/>
    <col min="6401" max="6401" width="4" style="27" customWidth="1"/>
    <col min="6402" max="6402" width="70.6640625" style="27" customWidth="1"/>
    <col min="6403" max="6403" width="17.83203125" style="27" customWidth="1"/>
    <col min="6404" max="6404" width="35.6640625" style="27" customWidth="1"/>
    <col min="6405" max="6405" width="31.33203125" style="27" customWidth="1"/>
    <col min="6406" max="6425" width="9.1640625" style="27"/>
    <col min="6426" max="6426" width="6.83203125" style="27" customWidth="1"/>
    <col min="6427" max="6427" width="10.5" style="27" customWidth="1"/>
    <col min="6428" max="6431" width="9.1640625" style="27"/>
    <col min="6432" max="6437" width="18.6640625" style="27" customWidth="1"/>
    <col min="6438" max="6656" width="9.1640625" style="27"/>
    <col min="6657" max="6657" width="4" style="27" customWidth="1"/>
    <col min="6658" max="6658" width="70.6640625" style="27" customWidth="1"/>
    <col min="6659" max="6659" width="17.83203125" style="27" customWidth="1"/>
    <col min="6660" max="6660" width="35.6640625" style="27" customWidth="1"/>
    <col min="6661" max="6661" width="31.33203125" style="27" customWidth="1"/>
    <col min="6662" max="6681" width="9.1640625" style="27"/>
    <col min="6682" max="6682" width="6.83203125" style="27" customWidth="1"/>
    <col min="6683" max="6683" width="10.5" style="27" customWidth="1"/>
    <col min="6684" max="6687" width="9.1640625" style="27"/>
    <col min="6688" max="6693" width="18.6640625" style="27" customWidth="1"/>
    <col min="6694" max="6912" width="9.1640625" style="27"/>
    <col min="6913" max="6913" width="4" style="27" customWidth="1"/>
    <col min="6914" max="6914" width="70.6640625" style="27" customWidth="1"/>
    <col min="6915" max="6915" width="17.83203125" style="27" customWidth="1"/>
    <col min="6916" max="6916" width="35.6640625" style="27" customWidth="1"/>
    <col min="6917" max="6917" width="31.33203125" style="27" customWidth="1"/>
    <col min="6918" max="6937" width="9.1640625" style="27"/>
    <col min="6938" max="6938" width="6.83203125" style="27" customWidth="1"/>
    <col min="6939" max="6939" width="10.5" style="27" customWidth="1"/>
    <col min="6940" max="6943" width="9.1640625" style="27"/>
    <col min="6944" max="6949" width="18.6640625" style="27" customWidth="1"/>
    <col min="6950" max="7168" width="9.1640625" style="27"/>
    <col min="7169" max="7169" width="4" style="27" customWidth="1"/>
    <col min="7170" max="7170" width="70.6640625" style="27" customWidth="1"/>
    <col min="7171" max="7171" width="17.83203125" style="27" customWidth="1"/>
    <col min="7172" max="7172" width="35.6640625" style="27" customWidth="1"/>
    <col min="7173" max="7173" width="31.33203125" style="27" customWidth="1"/>
    <col min="7174" max="7193" width="9.1640625" style="27"/>
    <col min="7194" max="7194" width="6.83203125" style="27" customWidth="1"/>
    <col min="7195" max="7195" width="10.5" style="27" customWidth="1"/>
    <col min="7196" max="7199" width="9.1640625" style="27"/>
    <col min="7200" max="7205" width="18.6640625" style="27" customWidth="1"/>
    <col min="7206" max="7424" width="9.1640625" style="27"/>
    <col min="7425" max="7425" width="4" style="27" customWidth="1"/>
    <col min="7426" max="7426" width="70.6640625" style="27" customWidth="1"/>
    <col min="7427" max="7427" width="17.83203125" style="27" customWidth="1"/>
    <col min="7428" max="7428" width="35.6640625" style="27" customWidth="1"/>
    <col min="7429" max="7429" width="31.33203125" style="27" customWidth="1"/>
    <col min="7430" max="7449" width="9.1640625" style="27"/>
    <col min="7450" max="7450" width="6.83203125" style="27" customWidth="1"/>
    <col min="7451" max="7451" width="10.5" style="27" customWidth="1"/>
    <col min="7452" max="7455" width="9.1640625" style="27"/>
    <col min="7456" max="7461" width="18.6640625" style="27" customWidth="1"/>
    <col min="7462" max="7680" width="9.1640625" style="27"/>
    <col min="7681" max="7681" width="4" style="27" customWidth="1"/>
    <col min="7682" max="7682" width="70.6640625" style="27" customWidth="1"/>
    <col min="7683" max="7683" width="17.83203125" style="27" customWidth="1"/>
    <col min="7684" max="7684" width="35.6640625" style="27" customWidth="1"/>
    <col min="7685" max="7685" width="31.33203125" style="27" customWidth="1"/>
    <col min="7686" max="7705" width="9.1640625" style="27"/>
    <col min="7706" max="7706" width="6.83203125" style="27" customWidth="1"/>
    <col min="7707" max="7707" width="10.5" style="27" customWidth="1"/>
    <col min="7708" max="7711" width="9.1640625" style="27"/>
    <col min="7712" max="7717" width="18.6640625" style="27" customWidth="1"/>
    <col min="7718" max="7936" width="9.1640625" style="27"/>
    <col min="7937" max="7937" width="4" style="27" customWidth="1"/>
    <col min="7938" max="7938" width="70.6640625" style="27" customWidth="1"/>
    <col min="7939" max="7939" width="17.83203125" style="27" customWidth="1"/>
    <col min="7940" max="7940" width="35.6640625" style="27" customWidth="1"/>
    <col min="7941" max="7941" width="31.33203125" style="27" customWidth="1"/>
    <col min="7942" max="7961" width="9.1640625" style="27"/>
    <col min="7962" max="7962" width="6.83203125" style="27" customWidth="1"/>
    <col min="7963" max="7963" width="10.5" style="27" customWidth="1"/>
    <col min="7964" max="7967" width="9.1640625" style="27"/>
    <col min="7968" max="7973" width="18.6640625" style="27" customWidth="1"/>
    <col min="7974" max="8192" width="9.1640625" style="27"/>
    <col min="8193" max="8193" width="4" style="27" customWidth="1"/>
    <col min="8194" max="8194" width="70.6640625" style="27" customWidth="1"/>
    <col min="8195" max="8195" width="17.83203125" style="27" customWidth="1"/>
    <col min="8196" max="8196" width="35.6640625" style="27" customWidth="1"/>
    <col min="8197" max="8197" width="31.33203125" style="27" customWidth="1"/>
    <col min="8198" max="8217" width="9.1640625" style="27"/>
    <col min="8218" max="8218" width="6.83203125" style="27" customWidth="1"/>
    <col min="8219" max="8219" width="10.5" style="27" customWidth="1"/>
    <col min="8220" max="8223" width="9.1640625" style="27"/>
    <col min="8224" max="8229" width="18.6640625" style="27" customWidth="1"/>
    <col min="8230" max="8448" width="9.1640625" style="27"/>
    <col min="8449" max="8449" width="4" style="27" customWidth="1"/>
    <col min="8450" max="8450" width="70.6640625" style="27" customWidth="1"/>
    <col min="8451" max="8451" width="17.83203125" style="27" customWidth="1"/>
    <col min="8452" max="8452" width="35.6640625" style="27" customWidth="1"/>
    <col min="8453" max="8453" width="31.33203125" style="27" customWidth="1"/>
    <col min="8454" max="8473" width="9.1640625" style="27"/>
    <col min="8474" max="8474" width="6.83203125" style="27" customWidth="1"/>
    <col min="8475" max="8475" width="10.5" style="27" customWidth="1"/>
    <col min="8476" max="8479" width="9.1640625" style="27"/>
    <col min="8480" max="8485" width="18.6640625" style="27" customWidth="1"/>
    <col min="8486" max="8704" width="9.1640625" style="27"/>
    <col min="8705" max="8705" width="4" style="27" customWidth="1"/>
    <col min="8706" max="8706" width="70.6640625" style="27" customWidth="1"/>
    <col min="8707" max="8707" width="17.83203125" style="27" customWidth="1"/>
    <col min="8708" max="8708" width="35.6640625" style="27" customWidth="1"/>
    <col min="8709" max="8709" width="31.33203125" style="27" customWidth="1"/>
    <col min="8710" max="8729" width="9.1640625" style="27"/>
    <col min="8730" max="8730" width="6.83203125" style="27" customWidth="1"/>
    <col min="8731" max="8731" width="10.5" style="27" customWidth="1"/>
    <col min="8732" max="8735" width="9.1640625" style="27"/>
    <col min="8736" max="8741" width="18.6640625" style="27" customWidth="1"/>
    <col min="8742" max="8960" width="9.1640625" style="27"/>
    <col min="8961" max="8961" width="4" style="27" customWidth="1"/>
    <col min="8962" max="8962" width="70.6640625" style="27" customWidth="1"/>
    <col min="8963" max="8963" width="17.83203125" style="27" customWidth="1"/>
    <col min="8964" max="8964" width="35.6640625" style="27" customWidth="1"/>
    <col min="8965" max="8965" width="31.33203125" style="27" customWidth="1"/>
    <col min="8966" max="8985" width="9.1640625" style="27"/>
    <col min="8986" max="8986" width="6.83203125" style="27" customWidth="1"/>
    <col min="8987" max="8987" width="10.5" style="27" customWidth="1"/>
    <col min="8988" max="8991" width="9.1640625" style="27"/>
    <col min="8992" max="8997" width="18.6640625" style="27" customWidth="1"/>
    <col min="8998" max="9216" width="9.1640625" style="27"/>
    <col min="9217" max="9217" width="4" style="27" customWidth="1"/>
    <col min="9218" max="9218" width="70.6640625" style="27" customWidth="1"/>
    <col min="9219" max="9219" width="17.83203125" style="27" customWidth="1"/>
    <col min="9220" max="9220" width="35.6640625" style="27" customWidth="1"/>
    <col min="9221" max="9221" width="31.33203125" style="27" customWidth="1"/>
    <col min="9222" max="9241" width="9.1640625" style="27"/>
    <col min="9242" max="9242" width="6.83203125" style="27" customWidth="1"/>
    <col min="9243" max="9243" width="10.5" style="27" customWidth="1"/>
    <col min="9244" max="9247" width="9.1640625" style="27"/>
    <col min="9248" max="9253" width="18.6640625" style="27" customWidth="1"/>
    <col min="9254" max="9472" width="9.1640625" style="27"/>
    <col min="9473" max="9473" width="4" style="27" customWidth="1"/>
    <col min="9474" max="9474" width="70.6640625" style="27" customWidth="1"/>
    <col min="9475" max="9475" width="17.83203125" style="27" customWidth="1"/>
    <col min="9476" max="9476" width="35.6640625" style="27" customWidth="1"/>
    <col min="9477" max="9477" width="31.33203125" style="27" customWidth="1"/>
    <col min="9478" max="9497" width="9.1640625" style="27"/>
    <col min="9498" max="9498" width="6.83203125" style="27" customWidth="1"/>
    <col min="9499" max="9499" width="10.5" style="27" customWidth="1"/>
    <col min="9500" max="9503" width="9.1640625" style="27"/>
    <col min="9504" max="9509" width="18.6640625" style="27" customWidth="1"/>
    <col min="9510" max="9728" width="9.1640625" style="27"/>
    <col min="9729" max="9729" width="4" style="27" customWidth="1"/>
    <col min="9730" max="9730" width="70.6640625" style="27" customWidth="1"/>
    <col min="9731" max="9731" width="17.83203125" style="27" customWidth="1"/>
    <col min="9732" max="9732" width="35.6640625" style="27" customWidth="1"/>
    <col min="9733" max="9733" width="31.33203125" style="27" customWidth="1"/>
    <col min="9734" max="9753" width="9.1640625" style="27"/>
    <col min="9754" max="9754" width="6.83203125" style="27" customWidth="1"/>
    <col min="9755" max="9755" width="10.5" style="27" customWidth="1"/>
    <col min="9756" max="9759" width="9.1640625" style="27"/>
    <col min="9760" max="9765" width="18.6640625" style="27" customWidth="1"/>
    <col min="9766" max="9984" width="9.1640625" style="27"/>
    <col min="9985" max="9985" width="4" style="27" customWidth="1"/>
    <col min="9986" max="9986" width="70.6640625" style="27" customWidth="1"/>
    <col min="9987" max="9987" width="17.83203125" style="27" customWidth="1"/>
    <col min="9988" max="9988" width="35.6640625" style="27" customWidth="1"/>
    <col min="9989" max="9989" width="31.33203125" style="27" customWidth="1"/>
    <col min="9990" max="10009" width="9.1640625" style="27"/>
    <col min="10010" max="10010" width="6.83203125" style="27" customWidth="1"/>
    <col min="10011" max="10011" width="10.5" style="27" customWidth="1"/>
    <col min="10012" max="10015" width="9.1640625" style="27"/>
    <col min="10016" max="10021" width="18.6640625" style="27" customWidth="1"/>
    <col min="10022" max="10240" width="9.1640625" style="27"/>
    <col min="10241" max="10241" width="4" style="27" customWidth="1"/>
    <col min="10242" max="10242" width="70.6640625" style="27" customWidth="1"/>
    <col min="10243" max="10243" width="17.83203125" style="27" customWidth="1"/>
    <col min="10244" max="10244" width="35.6640625" style="27" customWidth="1"/>
    <col min="10245" max="10245" width="31.33203125" style="27" customWidth="1"/>
    <col min="10246" max="10265" width="9.1640625" style="27"/>
    <col min="10266" max="10266" width="6.83203125" style="27" customWidth="1"/>
    <col min="10267" max="10267" width="10.5" style="27" customWidth="1"/>
    <col min="10268" max="10271" width="9.1640625" style="27"/>
    <col min="10272" max="10277" width="18.6640625" style="27" customWidth="1"/>
    <col min="10278" max="10496" width="9.1640625" style="27"/>
    <col min="10497" max="10497" width="4" style="27" customWidth="1"/>
    <col min="10498" max="10498" width="70.6640625" style="27" customWidth="1"/>
    <col min="10499" max="10499" width="17.83203125" style="27" customWidth="1"/>
    <col min="10500" max="10500" width="35.6640625" style="27" customWidth="1"/>
    <col min="10501" max="10501" width="31.33203125" style="27" customWidth="1"/>
    <col min="10502" max="10521" width="9.1640625" style="27"/>
    <col min="10522" max="10522" width="6.83203125" style="27" customWidth="1"/>
    <col min="10523" max="10523" width="10.5" style="27" customWidth="1"/>
    <col min="10524" max="10527" width="9.1640625" style="27"/>
    <col min="10528" max="10533" width="18.6640625" style="27" customWidth="1"/>
    <col min="10534" max="10752" width="9.1640625" style="27"/>
    <col min="10753" max="10753" width="4" style="27" customWidth="1"/>
    <col min="10754" max="10754" width="70.6640625" style="27" customWidth="1"/>
    <col min="10755" max="10755" width="17.83203125" style="27" customWidth="1"/>
    <col min="10756" max="10756" width="35.6640625" style="27" customWidth="1"/>
    <col min="10757" max="10757" width="31.33203125" style="27" customWidth="1"/>
    <col min="10758" max="10777" width="9.1640625" style="27"/>
    <col min="10778" max="10778" width="6.83203125" style="27" customWidth="1"/>
    <col min="10779" max="10779" width="10.5" style="27" customWidth="1"/>
    <col min="10780" max="10783" width="9.1640625" style="27"/>
    <col min="10784" max="10789" width="18.6640625" style="27" customWidth="1"/>
    <col min="10790" max="11008" width="9.1640625" style="27"/>
    <col min="11009" max="11009" width="4" style="27" customWidth="1"/>
    <col min="11010" max="11010" width="70.6640625" style="27" customWidth="1"/>
    <col min="11011" max="11011" width="17.83203125" style="27" customWidth="1"/>
    <col min="11012" max="11012" width="35.6640625" style="27" customWidth="1"/>
    <col min="11013" max="11013" width="31.33203125" style="27" customWidth="1"/>
    <col min="11014" max="11033" width="9.1640625" style="27"/>
    <col min="11034" max="11034" width="6.83203125" style="27" customWidth="1"/>
    <col min="11035" max="11035" width="10.5" style="27" customWidth="1"/>
    <col min="11036" max="11039" width="9.1640625" style="27"/>
    <col min="11040" max="11045" width="18.6640625" style="27" customWidth="1"/>
    <col min="11046" max="11264" width="9.1640625" style="27"/>
    <col min="11265" max="11265" width="4" style="27" customWidth="1"/>
    <col min="11266" max="11266" width="70.6640625" style="27" customWidth="1"/>
    <col min="11267" max="11267" width="17.83203125" style="27" customWidth="1"/>
    <col min="11268" max="11268" width="35.6640625" style="27" customWidth="1"/>
    <col min="11269" max="11269" width="31.33203125" style="27" customWidth="1"/>
    <col min="11270" max="11289" width="9.1640625" style="27"/>
    <col min="11290" max="11290" width="6.83203125" style="27" customWidth="1"/>
    <col min="11291" max="11291" width="10.5" style="27" customWidth="1"/>
    <col min="11292" max="11295" width="9.1640625" style="27"/>
    <col min="11296" max="11301" width="18.6640625" style="27" customWidth="1"/>
    <col min="11302" max="11520" width="9.1640625" style="27"/>
    <col min="11521" max="11521" width="4" style="27" customWidth="1"/>
    <col min="11522" max="11522" width="70.6640625" style="27" customWidth="1"/>
    <col min="11523" max="11523" width="17.83203125" style="27" customWidth="1"/>
    <col min="11524" max="11524" width="35.6640625" style="27" customWidth="1"/>
    <col min="11525" max="11525" width="31.33203125" style="27" customWidth="1"/>
    <col min="11526" max="11545" width="9.1640625" style="27"/>
    <col min="11546" max="11546" width="6.83203125" style="27" customWidth="1"/>
    <col min="11547" max="11547" width="10.5" style="27" customWidth="1"/>
    <col min="11548" max="11551" width="9.1640625" style="27"/>
    <col min="11552" max="11557" width="18.6640625" style="27" customWidth="1"/>
    <col min="11558" max="11776" width="9.1640625" style="27"/>
    <col min="11777" max="11777" width="4" style="27" customWidth="1"/>
    <col min="11778" max="11778" width="70.6640625" style="27" customWidth="1"/>
    <col min="11779" max="11779" width="17.83203125" style="27" customWidth="1"/>
    <col min="11780" max="11780" width="35.6640625" style="27" customWidth="1"/>
    <col min="11781" max="11781" width="31.33203125" style="27" customWidth="1"/>
    <col min="11782" max="11801" width="9.1640625" style="27"/>
    <col min="11802" max="11802" width="6.83203125" style="27" customWidth="1"/>
    <col min="11803" max="11803" width="10.5" style="27" customWidth="1"/>
    <col min="11804" max="11807" width="9.1640625" style="27"/>
    <col min="11808" max="11813" width="18.6640625" style="27" customWidth="1"/>
    <col min="11814" max="12032" width="9.1640625" style="27"/>
    <col min="12033" max="12033" width="4" style="27" customWidth="1"/>
    <col min="12034" max="12034" width="70.6640625" style="27" customWidth="1"/>
    <col min="12035" max="12035" width="17.83203125" style="27" customWidth="1"/>
    <col min="12036" max="12036" width="35.6640625" style="27" customWidth="1"/>
    <col min="12037" max="12037" width="31.33203125" style="27" customWidth="1"/>
    <col min="12038" max="12057" width="9.1640625" style="27"/>
    <col min="12058" max="12058" width="6.83203125" style="27" customWidth="1"/>
    <col min="12059" max="12059" width="10.5" style="27" customWidth="1"/>
    <col min="12060" max="12063" width="9.1640625" style="27"/>
    <col min="12064" max="12069" width="18.6640625" style="27" customWidth="1"/>
    <col min="12070" max="12288" width="9.1640625" style="27"/>
    <col min="12289" max="12289" width="4" style="27" customWidth="1"/>
    <col min="12290" max="12290" width="70.6640625" style="27" customWidth="1"/>
    <col min="12291" max="12291" width="17.83203125" style="27" customWidth="1"/>
    <col min="12292" max="12292" width="35.6640625" style="27" customWidth="1"/>
    <col min="12293" max="12293" width="31.33203125" style="27" customWidth="1"/>
    <col min="12294" max="12313" width="9.1640625" style="27"/>
    <col min="12314" max="12314" width="6.83203125" style="27" customWidth="1"/>
    <col min="12315" max="12315" width="10.5" style="27" customWidth="1"/>
    <col min="12316" max="12319" width="9.1640625" style="27"/>
    <col min="12320" max="12325" width="18.6640625" style="27" customWidth="1"/>
    <col min="12326" max="12544" width="9.1640625" style="27"/>
    <col min="12545" max="12545" width="4" style="27" customWidth="1"/>
    <col min="12546" max="12546" width="70.6640625" style="27" customWidth="1"/>
    <col min="12547" max="12547" width="17.83203125" style="27" customWidth="1"/>
    <col min="12548" max="12548" width="35.6640625" style="27" customWidth="1"/>
    <col min="12549" max="12549" width="31.33203125" style="27" customWidth="1"/>
    <col min="12550" max="12569" width="9.1640625" style="27"/>
    <col min="12570" max="12570" width="6.83203125" style="27" customWidth="1"/>
    <col min="12571" max="12571" width="10.5" style="27" customWidth="1"/>
    <col min="12572" max="12575" width="9.1640625" style="27"/>
    <col min="12576" max="12581" width="18.6640625" style="27" customWidth="1"/>
    <col min="12582" max="12800" width="9.1640625" style="27"/>
    <col min="12801" max="12801" width="4" style="27" customWidth="1"/>
    <col min="12802" max="12802" width="70.6640625" style="27" customWidth="1"/>
    <col min="12803" max="12803" width="17.83203125" style="27" customWidth="1"/>
    <col min="12804" max="12804" width="35.6640625" style="27" customWidth="1"/>
    <col min="12805" max="12805" width="31.33203125" style="27" customWidth="1"/>
    <col min="12806" max="12825" width="9.1640625" style="27"/>
    <col min="12826" max="12826" width="6.83203125" style="27" customWidth="1"/>
    <col min="12827" max="12827" width="10.5" style="27" customWidth="1"/>
    <col min="12828" max="12831" width="9.1640625" style="27"/>
    <col min="12832" max="12837" width="18.6640625" style="27" customWidth="1"/>
    <col min="12838" max="13056" width="9.1640625" style="27"/>
    <col min="13057" max="13057" width="4" style="27" customWidth="1"/>
    <col min="13058" max="13058" width="70.6640625" style="27" customWidth="1"/>
    <col min="13059" max="13059" width="17.83203125" style="27" customWidth="1"/>
    <col min="13060" max="13060" width="35.6640625" style="27" customWidth="1"/>
    <col min="13061" max="13061" width="31.33203125" style="27" customWidth="1"/>
    <col min="13062" max="13081" width="9.1640625" style="27"/>
    <col min="13082" max="13082" width="6.83203125" style="27" customWidth="1"/>
    <col min="13083" max="13083" width="10.5" style="27" customWidth="1"/>
    <col min="13084" max="13087" width="9.1640625" style="27"/>
    <col min="13088" max="13093" width="18.6640625" style="27" customWidth="1"/>
    <col min="13094" max="13312" width="9.1640625" style="27"/>
    <col min="13313" max="13313" width="4" style="27" customWidth="1"/>
    <col min="13314" max="13314" width="70.6640625" style="27" customWidth="1"/>
    <col min="13315" max="13315" width="17.83203125" style="27" customWidth="1"/>
    <col min="13316" max="13316" width="35.6640625" style="27" customWidth="1"/>
    <col min="13317" max="13317" width="31.33203125" style="27" customWidth="1"/>
    <col min="13318" max="13337" width="9.1640625" style="27"/>
    <col min="13338" max="13338" width="6.83203125" style="27" customWidth="1"/>
    <col min="13339" max="13339" width="10.5" style="27" customWidth="1"/>
    <col min="13340" max="13343" width="9.1640625" style="27"/>
    <col min="13344" max="13349" width="18.6640625" style="27" customWidth="1"/>
    <col min="13350" max="13568" width="9.1640625" style="27"/>
    <col min="13569" max="13569" width="4" style="27" customWidth="1"/>
    <col min="13570" max="13570" width="70.6640625" style="27" customWidth="1"/>
    <col min="13571" max="13571" width="17.83203125" style="27" customWidth="1"/>
    <col min="13572" max="13572" width="35.6640625" style="27" customWidth="1"/>
    <col min="13573" max="13573" width="31.33203125" style="27" customWidth="1"/>
    <col min="13574" max="13593" width="9.1640625" style="27"/>
    <col min="13594" max="13594" width="6.83203125" style="27" customWidth="1"/>
    <col min="13595" max="13595" width="10.5" style="27" customWidth="1"/>
    <col min="13596" max="13599" width="9.1640625" style="27"/>
    <col min="13600" max="13605" width="18.6640625" style="27" customWidth="1"/>
    <col min="13606" max="13824" width="9.1640625" style="27"/>
    <col min="13825" max="13825" width="4" style="27" customWidth="1"/>
    <col min="13826" max="13826" width="70.6640625" style="27" customWidth="1"/>
    <col min="13827" max="13827" width="17.83203125" style="27" customWidth="1"/>
    <col min="13828" max="13828" width="35.6640625" style="27" customWidth="1"/>
    <col min="13829" max="13829" width="31.33203125" style="27" customWidth="1"/>
    <col min="13830" max="13849" width="9.1640625" style="27"/>
    <col min="13850" max="13850" width="6.83203125" style="27" customWidth="1"/>
    <col min="13851" max="13851" width="10.5" style="27" customWidth="1"/>
    <col min="13852" max="13855" width="9.1640625" style="27"/>
    <col min="13856" max="13861" width="18.6640625" style="27" customWidth="1"/>
    <col min="13862" max="14080" width="9.1640625" style="27"/>
    <col min="14081" max="14081" width="4" style="27" customWidth="1"/>
    <col min="14082" max="14082" width="70.6640625" style="27" customWidth="1"/>
    <col min="14083" max="14083" width="17.83203125" style="27" customWidth="1"/>
    <col min="14084" max="14084" width="35.6640625" style="27" customWidth="1"/>
    <col min="14085" max="14085" width="31.33203125" style="27" customWidth="1"/>
    <col min="14086" max="14105" width="9.1640625" style="27"/>
    <col min="14106" max="14106" width="6.83203125" style="27" customWidth="1"/>
    <col min="14107" max="14107" width="10.5" style="27" customWidth="1"/>
    <col min="14108" max="14111" width="9.1640625" style="27"/>
    <col min="14112" max="14117" width="18.6640625" style="27" customWidth="1"/>
    <col min="14118" max="14336" width="9.1640625" style="27"/>
    <col min="14337" max="14337" width="4" style="27" customWidth="1"/>
    <col min="14338" max="14338" width="70.6640625" style="27" customWidth="1"/>
    <col min="14339" max="14339" width="17.83203125" style="27" customWidth="1"/>
    <col min="14340" max="14340" width="35.6640625" style="27" customWidth="1"/>
    <col min="14341" max="14341" width="31.33203125" style="27" customWidth="1"/>
    <col min="14342" max="14361" width="9.1640625" style="27"/>
    <col min="14362" max="14362" width="6.83203125" style="27" customWidth="1"/>
    <col min="14363" max="14363" width="10.5" style="27" customWidth="1"/>
    <col min="14364" max="14367" width="9.1640625" style="27"/>
    <col min="14368" max="14373" width="18.6640625" style="27" customWidth="1"/>
    <col min="14374" max="14592" width="9.1640625" style="27"/>
    <col min="14593" max="14593" width="4" style="27" customWidth="1"/>
    <col min="14594" max="14594" width="70.6640625" style="27" customWidth="1"/>
    <col min="14595" max="14595" width="17.83203125" style="27" customWidth="1"/>
    <col min="14596" max="14596" width="35.6640625" style="27" customWidth="1"/>
    <col min="14597" max="14597" width="31.33203125" style="27" customWidth="1"/>
    <col min="14598" max="14617" width="9.1640625" style="27"/>
    <col min="14618" max="14618" width="6.83203125" style="27" customWidth="1"/>
    <col min="14619" max="14619" width="10.5" style="27" customWidth="1"/>
    <col min="14620" max="14623" width="9.1640625" style="27"/>
    <col min="14624" max="14629" width="18.6640625" style="27" customWidth="1"/>
    <col min="14630" max="14848" width="9.1640625" style="27"/>
    <col min="14849" max="14849" width="4" style="27" customWidth="1"/>
    <col min="14850" max="14850" width="70.6640625" style="27" customWidth="1"/>
    <col min="14851" max="14851" width="17.83203125" style="27" customWidth="1"/>
    <col min="14852" max="14852" width="35.6640625" style="27" customWidth="1"/>
    <col min="14853" max="14853" width="31.33203125" style="27" customWidth="1"/>
    <col min="14854" max="14873" width="9.1640625" style="27"/>
    <col min="14874" max="14874" width="6.83203125" style="27" customWidth="1"/>
    <col min="14875" max="14875" width="10.5" style="27" customWidth="1"/>
    <col min="14876" max="14879" width="9.1640625" style="27"/>
    <col min="14880" max="14885" width="18.6640625" style="27" customWidth="1"/>
    <col min="14886" max="15104" width="9.1640625" style="27"/>
    <col min="15105" max="15105" width="4" style="27" customWidth="1"/>
    <col min="15106" max="15106" width="70.6640625" style="27" customWidth="1"/>
    <col min="15107" max="15107" width="17.83203125" style="27" customWidth="1"/>
    <col min="15108" max="15108" width="35.6640625" style="27" customWidth="1"/>
    <col min="15109" max="15109" width="31.33203125" style="27" customWidth="1"/>
    <col min="15110" max="15129" width="9.1640625" style="27"/>
    <col min="15130" max="15130" width="6.83203125" style="27" customWidth="1"/>
    <col min="15131" max="15131" width="10.5" style="27" customWidth="1"/>
    <col min="15132" max="15135" width="9.1640625" style="27"/>
    <col min="15136" max="15141" width="18.6640625" style="27" customWidth="1"/>
    <col min="15142" max="15360" width="9.1640625" style="27"/>
    <col min="15361" max="15361" width="4" style="27" customWidth="1"/>
    <col min="15362" max="15362" width="70.6640625" style="27" customWidth="1"/>
    <col min="15363" max="15363" width="17.83203125" style="27" customWidth="1"/>
    <col min="15364" max="15364" width="35.6640625" style="27" customWidth="1"/>
    <col min="15365" max="15365" width="31.33203125" style="27" customWidth="1"/>
    <col min="15366" max="15385" width="9.1640625" style="27"/>
    <col min="15386" max="15386" width="6.83203125" style="27" customWidth="1"/>
    <col min="15387" max="15387" width="10.5" style="27" customWidth="1"/>
    <col min="15388" max="15391" width="9.1640625" style="27"/>
    <col min="15392" max="15397" width="18.6640625" style="27" customWidth="1"/>
    <col min="15398" max="15616" width="9.1640625" style="27"/>
    <col min="15617" max="15617" width="4" style="27" customWidth="1"/>
    <col min="15618" max="15618" width="70.6640625" style="27" customWidth="1"/>
    <col min="15619" max="15619" width="17.83203125" style="27" customWidth="1"/>
    <col min="15620" max="15620" width="35.6640625" style="27" customWidth="1"/>
    <col min="15621" max="15621" width="31.33203125" style="27" customWidth="1"/>
    <col min="15622" max="15641" width="9.1640625" style="27"/>
    <col min="15642" max="15642" width="6.83203125" style="27" customWidth="1"/>
    <col min="15643" max="15643" width="10.5" style="27" customWidth="1"/>
    <col min="15644" max="15647" width="9.1640625" style="27"/>
    <col min="15648" max="15653" width="18.6640625" style="27" customWidth="1"/>
    <col min="15654" max="15872" width="9.1640625" style="27"/>
    <col min="15873" max="15873" width="4" style="27" customWidth="1"/>
    <col min="15874" max="15874" width="70.6640625" style="27" customWidth="1"/>
    <col min="15875" max="15875" width="17.83203125" style="27" customWidth="1"/>
    <col min="15876" max="15876" width="35.6640625" style="27" customWidth="1"/>
    <col min="15877" max="15877" width="31.33203125" style="27" customWidth="1"/>
    <col min="15878" max="15897" width="9.1640625" style="27"/>
    <col min="15898" max="15898" width="6.83203125" style="27" customWidth="1"/>
    <col min="15899" max="15899" width="10.5" style="27" customWidth="1"/>
    <col min="15900" max="15903" width="9.1640625" style="27"/>
    <col min="15904" max="15909" width="18.6640625" style="27" customWidth="1"/>
    <col min="15910" max="16128" width="9.1640625" style="27"/>
    <col min="16129" max="16129" width="4" style="27" customWidth="1"/>
    <col min="16130" max="16130" width="70.6640625" style="27" customWidth="1"/>
    <col min="16131" max="16131" width="17.83203125" style="27" customWidth="1"/>
    <col min="16132" max="16132" width="35.6640625" style="27" customWidth="1"/>
    <col min="16133" max="16133" width="31.33203125" style="27" customWidth="1"/>
    <col min="16134" max="16153" width="9.1640625" style="27"/>
    <col min="16154" max="16154" width="6.83203125" style="27" customWidth="1"/>
    <col min="16155" max="16155" width="10.5" style="27" customWidth="1"/>
    <col min="16156" max="16159" width="9.1640625" style="27"/>
    <col min="16160" max="16165" width="18.6640625" style="27" customWidth="1"/>
    <col min="16166" max="16384" width="9.1640625" style="27"/>
  </cols>
  <sheetData>
    <row r="1" spans="1:6" s="6" customFormat="1" ht="45" customHeight="1">
      <c r="A1" s="72" t="s">
        <v>14</v>
      </c>
      <c r="B1" s="72"/>
      <c r="C1" s="72"/>
      <c r="D1" s="72"/>
      <c r="E1" s="73"/>
    </row>
    <row r="2" spans="1:6" s="7" customFormat="1" ht="27" customHeight="1">
      <c r="A2" s="81"/>
      <c r="B2" s="81"/>
      <c r="C2" s="79" t="s">
        <v>5</v>
      </c>
      <c r="D2" s="82" t="s">
        <v>68</v>
      </c>
      <c r="E2" s="82" t="s">
        <v>17</v>
      </c>
    </row>
    <row r="3" spans="1:6" s="8" customFormat="1" ht="63" customHeight="1">
      <c r="A3" s="81"/>
      <c r="B3" s="81"/>
      <c r="C3" s="80"/>
      <c r="D3" s="83"/>
      <c r="E3" s="83"/>
      <c r="F3" s="59" t="s">
        <v>19</v>
      </c>
    </row>
    <row r="4" spans="1:6" s="9" customFormat="1" ht="18" customHeight="1"/>
    <row r="5" spans="1:6" s="9" customFormat="1" ht="18" customHeight="1"/>
    <row r="6" spans="1:6" s="6" customFormat="1" ht="30" customHeight="1">
      <c r="A6" s="69" t="s">
        <v>15</v>
      </c>
      <c r="B6" s="70"/>
      <c r="C6" s="70"/>
      <c r="D6" s="70"/>
      <c r="E6" s="71"/>
    </row>
    <row r="7" spans="1:6" s="8" customFormat="1" ht="48" customHeight="1">
      <c r="A7" s="31">
        <v>1</v>
      </c>
      <c r="B7" s="28" t="s">
        <v>16</v>
      </c>
      <c r="C7" s="1" t="s">
        <v>162</v>
      </c>
      <c r="D7" s="2" t="s">
        <v>185</v>
      </c>
      <c r="E7" s="2"/>
      <c r="F7" s="34" t="s">
        <v>20</v>
      </c>
    </row>
    <row r="8" spans="1:6" s="8" customFormat="1" ht="27.75" customHeight="1">
      <c r="A8" s="32"/>
      <c r="B8" s="29" t="s">
        <v>6</v>
      </c>
      <c r="C8" s="84"/>
      <c r="D8" s="85"/>
      <c r="E8" s="86"/>
    </row>
    <row r="9" spans="1:6" s="8" customFormat="1" ht="31.5" customHeight="1">
      <c r="A9" s="33">
        <v>2</v>
      </c>
      <c r="B9" s="30" t="s">
        <v>18</v>
      </c>
      <c r="C9" s="1" t="s">
        <v>168</v>
      </c>
      <c r="D9" s="2" t="str">
        <f>IF(AND(C9&lt;&gt;"Yes - completely", C9&lt;&gt;""),"Please Provide a Comment.","")</f>
        <v>Please Provide a Comment.</v>
      </c>
      <c r="E9" s="2"/>
      <c r="F9" s="35" t="s">
        <v>21</v>
      </c>
    </row>
    <row r="10" spans="1:6" s="8" customFormat="1" ht="18" customHeight="1">
      <c r="A10" s="10"/>
      <c r="B10" s="11"/>
      <c r="C10" s="12"/>
      <c r="D10" s="12"/>
      <c r="E10" s="13"/>
    </row>
    <row r="11" spans="1:6" s="6" customFormat="1" ht="30" customHeight="1">
      <c r="A11" s="69" t="s">
        <v>22</v>
      </c>
      <c r="B11" s="70"/>
      <c r="C11" s="70"/>
      <c r="D11" s="70"/>
      <c r="E11" s="71"/>
    </row>
    <row r="12" spans="1:6" s="8" customFormat="1" ht="31.5" customHeight="1">
      <c r="A12" s="74" t="s">
        <v>7</v>
      </c>
      <c r="B12" s="75"/>
      <c r="C12" s="87" t="s">
        <v>160</v>
      </c>
      <c r="D12" s="88"/>
      <c r="E12" s="89"/>
      <c r="F12" s="35" t="s">
        <v>26</v>
      </c>
    </row>
    <row r="13" spans="1:6" s="8" customFormat="1" ht="43.5" customHeight="1">
      <c r="A13" s="33">
        <v>3</v>
      </c>
      <c r="B13" s="36" t="s">
        <v>23</v>
      </c>
      <c r="C13" s="1"/>
      <c r="D13" s="2" t="str">
        <f>IF(AND(C13&lt;&gt;"Yes - completely", C13&lt;&gt;""),"Please Provide a Comment.","")</f>
        <v/>
      </c>
      <c r="E13" s="2"/>
    </row>
    <row r="14" spans="1:6" s="8" customFormat="1" ht="54" customHeight="1">
      <c r="A14" s="33">
        <v>4</v>
      </c>
      <c r="B14" s="36" t="s">
        <v>24</v>
      </c>
      <c r="C14" s="1" t="s">
        <v>161</v>
      </c>
      <c r="D14" s="2" t="s">
        <v>241</v>
      </c>
      <c r="E14" s="2"/>
    </row>
    <row r="15" spans="1:6" s="8" customFormat="1" ht="42">
      <c r="A15" s="33">
        <v>5</v>
      </c>
      <c r="B15" s="36" t="s">
        <v>25</v>
      </c>
      <c r="C15" s="1" t="s">
        <v>162</v>
      </c>
      <c r="D15" s="2" t="s">
        <v>163</v>
      </c>
      <c r="E15" s="2" t="s">
        <v>164</v>
      </c>
    </row>
    <row r="16" spans="1:6" s="8" customFormat="1" ht="18" customHeight="1">
      <c r="A16" s="10"/>
      <c r="B16" s="11"/>
      <c r="C16" s="12"/>
      <c r="D16" s="12"/>
      <c r="E16" s="13"/>
    </row>
    <row r="17" spans="1:38" s="6" customFormat="1" ht="30" customHeight="1">
      <c r="A17" s="69" t="s">
        <v>27</v>
      </c>
      <c r="B17" s="70"/>
      <c r="C17" s="70"/>
      <c r="D17" s="70"/>
      <c r="E17" s="71"/>
    </row>
    <row r="18" spans="1:38" s="14" customFormat="1" ht="25" customHeight="1">
      <c r="A18" s="76" t="s">
        <v>165</v>
      </c>
      <c r="B18" s="77"/>
      <c r="C18" s="77"/>
      <c r="D18" s="77"/>
      <c r="E18" s="78"/>
    </row>
    <row r="19" spans="1:38" s="8" customFormat="1" ht="31.5" customHeight="1">
      <c r="A19" s="33">
        <v>6</v>
      </c>
      <c r="B19" s="37" t="s">
        <v>28</v>
      </c>
      <c r="C19" s="1"/>
      <c r="D19" s="2" t="str">
        <f>IF(AND(C19&lt;&gt;"Yes - completely", C19&lt;&gt;""),"Please Provide a Comment.","")</f>
        <v/>
      </c>
      <c r="E19" s="2"/>
      <c r="AA19" s="90" t="s">
        <v>8</v>
      </c>
      <c r="AB19" s="91"/>
      <c r="AC19" s="91"/>
      <c r="AD19" s="91"/>
      <c r="AE19" s="91"/>
      <c r="AF19" s="15">
        <f>COUNTIF($C$7:$C$9,"Yes - completely")</f>
        <v>0</v>
      </c>
      <c r="AG19" s="15">
        <f>COUNTIF($C$7:$C$9,"Mostly")</f>
        <v>0</v>
      </c>
      <c r="AH19" s="15">
        <f>COUNTIF($C$7:$C$9,"Partly")</f>
        <v>1</v>
      </c>
      <c r="AI19" s="15">
        <f>COUNTIF($C$7:$C$9,"No - not at all")</f>
        <v>1</v>
      </c>
      <c r="AJ19" s="16">
        <f>COUNTIF($C$7:$C$9,"N/A")</f>
        <v>0</v>
      </c>
      <c r="AK19" s="17">
        <f>SUM(AF19:AJ19)</f>
        <v>2</v>
      </c>
    </row>
    <row r="20" spans="1:38" s="8" customFormat="1" ht="98">
      <c r="A20" s="33">
        <v>7</v>
      </c>
      <c r="B20" s="37" t="s">
        <v>29</v>
      </c>
      <c r="C20" s="1" t="s">
        <v>162</v>
      </c>
      <c r="D20" s="2" t="s">
        <v>166</v>
      </c>
      <c r="E20" s="2" t="s">
        <v>242</v>
      </c>
      <c r="F20" s="35" t="s">
        <v>30</v>
      </c>
      <c r="AA20" s="92" t="s">
        <v>9</v>
      </c>
      <c r="AB20" s="93"/>
      <c r="AC20" s="93"/>
      <c r="AD20" s="93"/>
      <c r="AE20" s="93"/>
      <c r="AF20" s="18">
        <f>COUNTIF($C$13:$C$15,"Yes - completely")</f>
        <v>0</v>
      </c>
      <c r="AG20" s="18">
        <f>COUNTIF($C$13:$C$15,"Mostly")</f>
        <v>1</v>
      </c>
      <c r="AH20" s="18">
        <f>COUNTIF($C$13:$C$15,"Partly")</f>
        <v>1</v>
      </c>
      <c r="AI20" s="18">
        <f>COUNTIF($C$13:$C$15,"No - not at all")</f>
        <v>0</v>
      </c>
      <c r="AJ20" s="19">
        <f>COUNTIF($C$13:$C$15,"N/A")</f>
        <v>0</v>
      </c>
      <c r="AK20" s="20">
        <f>SUM(AF20:AJ20)</f>
        <v>2</v>
      </c>
    </row>
    <row r="21" spans="1:38" s="8" customFormat="1" ht="84">
      <c r="A21" s="33">
        <v>8</v>
      </c>
      <c r="B21" s="37" t="s">
        <v>31</v>
      </c>
      <c r="C21" s="1" t="s">
        <v>162</v>
      </c>
      <c r="D21" s="2" t="s">
        <v>167</v>
      </c>
      <c r="E21" s="2"/>
      <c r="F21" s="35" t="s">
        <v>32</v>
      </c>
      <c r="AA21" s="92" t="s">
        <v>10</v>
      </c>
      <c r="AB21" s="93"/>
      <c r="AC21" s="93"/>
      <c r="AD21" s="93"/>
      <c r="AE21" s="93"/>
      <c r="AF21" s="18">
        <f>COUNTIF($C$19:$C$49,"Yes - completely")</f>
        <v>4</v>
      </c>
      <c r="AG21" s="18">
        <f>COUNTIF($C$19:$C$49,"Mostly")</f>
        <v>6</v>
      </c>
      <c r="AH21" s="18">
        <f>COUNTIF($C$19:$C$49,"Partly")</f>
        <v>7</v>
      </c>
      <c r="AI21" s="18">
        <f>COUNTIF($C$19:$C$49,"No - not at all")</f>
        <v>4</v>
      </c>
      <c r="AJ21" s="19">
        <f>COUNTIF($C$19:$C$49,"N/A")</f>
        <v>0</v>
      </c>
      <c r="AK21" s="20">
        <f>SUM(AF21:AJ21)</f>
        <v>21</v>
      </c>
    </row>
    <row r="22" spans="1:38" s="8" customFormat="1" ht="43.5" customHeight="1">
      <c r="A22" s="33">
        <v>9</v>
      </c>
      <c r="B22" s="37" t="s">
        <v>33</v>
      </c>
      <c r="C22" s="1" t="s">
        <v>168</v>
      </c>
      <c r="D22" s="2"/>
      <c r="E22" s="2"/>
      <c r="F22" s="8" t="s">
        <v>34</v>
      </c>
      <c r="AA22" s="92" t="s">
        <v>11</v>
      </c>
      <c r="AB22" s="93"/>
      <c r="AC22" s="93"/>
      <c r="AD22" s="93"/>
      <c r="AE22" s="93"/>
      <c r="AF22" s="18">
        <f>COUNTIF($C$52:$C$54,"Yes - completely")</f>
        <v>2</v>
      </c>
      <c r="AG22" s="18">
        <f>COUNTIF($C$52:$C$54,"Mostly")</f>
        <v>1</v>
      </c>
      <c r="AH22" s="18">
        <f>COUNTIF($C$52:$C$54,"Partly")</f>
        <v>0</v>
      </c>
      <c r="AI22" s="18">
        <f>COUNTIF($C$52:$C$54,"No - not at all")</f>
        <v>0</v>
      </c>
      <c r="AJ22" s="19">
        <f>COUNTIF($C$52:$C$54,"N/A")</f>
        <v>0</v>
      </c>
      <c r="AK22" s="20">
        <f>SUM(AF22:AJ22)</f>
        <v>3</v>
      </c>
    </row>
    <row r="23" spans="1:38" s="8" customFormat="1" ht="32.25" customHeight="1" thickBot="1">
      <c r="A23" s="94" t="s">
        <v>35</v>
      </c>
      <c r="B23" s="95"/>
      <c r="C23" s="3"/>
      <c r="D23" s="4"/>
      <c r="E23" s="5"/>
      <c r="F23" s="35" t="s">
        <v>38</v>
      </c>
      <c r="AA23" s="96" t="s">
        <v>12</v>
      </c>
      <c r="AB23" s="97"/>
      <c r="AC23" s="97"/>
      <c r="AD23" s="97"/>
      <c r="AE23" s="97"/>
      <c r="AF23" s="21">
        <f t="shared" ref="AF23:AK23" si="0">SUM(AF19:AF22)</f>
        <v>6</v>
      </c>
      <c r="AG23" s="21">
        <f t="shared" si="0"/>
        <v>8</v>
      </c>
      <c r="AH23" s="21">
        <f t="shared" si="0"/>
        <v>9</v>
      </c>
      <c r="AI23" s="21">
        <f t="shared" si="0"/>
        <v>5</v>
      </c>
      <c r="AJ23" s="22">
        <f t="shared" si="0"/>
        <v>0</v>
      </c>
      <c r="AK23" s="23">
        <f t="shared" si="0"/>
        <v>28</v>
      </c>
      <c r="AL23" s="24">
        <f>SUM(AF23:AJ23)</f>
        <v>28</v>
      </c>
    </row>
    <row r="24" spans="1:38" s="8" customFormat="1" ht="37.5" customHeight="1">
      <c r="A24" s="33">
        <v>10</v>
      </c>
      <c r="B24" s="36" t="s">
        <v>0</v>
      </c>
      <c r="C24" s="1" t="s">
        <v>161</v>
      </c>
      <c r="D24" s="2" t="s">
        <v>169</v>
      </c>
      <c r="E24" s="2"/>
    </row>
    <row r="25" spans="1:38" s="8" customFormat="1" ht="37.5" customHeight="1">
      <c r="A25" s="33">
        <v>11</v>
      </c>
      <c r="B25" s="36" t="s">
        <v>36</v>
      </c>
      <c r="C25" s="1" t="s">
        <v>161</v>
      </c>
      <c r="D25" s="2" t="s">
        <v>169</v>
      </c>
      <c r="E25" s="2"/>
    </row>
    <row r="26" spans="1:38" s="8" customFormat="1" ht="37.5" customHeight="1">
      <c r="A26" s="33">
        <v>12</v>
      </c>
      <c r="B26" s="36" t="s">
        <v>37</v>
      </c>
      <c r="C26" s="1" t="s">
        <v>161</v>
      </c>
      <c r="D26" s="2" t="s">
        <v>169</v>
      </c>
      <c r="E26" s="2"/>
    </row>
    <row r="27" spans="1:38" s="8" customFormat="1" ht="66.5" customHeight="1">
      <c r="A27" s="33">
        <v>13</v>
      </c>
      <c r="B27" s="36" t="s">
        <v>1</v>
      </c>
      <c r="C27" s="1" t="s">
        <v>162</v>
      </c>
      <c r="D27" s="2" t="s">
        <v>170</v>
      </c>
      <c r="E27" s="2" t="s">
        <v>171</v>
      </c>
      <c r="F27" s="8" t="s">
        <v>172</v>
      </c>
    </row>
    <row r="28" spans="1:38" s="8" customFormat="1" ht="40" customHeight="1">
      <c r="A28" s="94" t="s">
        <v>39</v>
      </c>
      <c r="B28" s="95"/>
      <c r="C28" s="3"/>
      <c r="D28" s="4"/>
      <c r="E28" s="5"/>
      <c r="F28" s="35" t="s">
        <v>40</v>
      </c>
    </row>
    <row r="29" spans="1:38" s="8" customFormat="1" ht="37.5" customHeight="1">
      <c r="A29" s="33">
        <v>14</v>
      </c>
      <c r="B29" s="36" t="s">
        <v>41</v>
      </c>
      <c r="C29" s="1" t="s">
        <v>168</v>
      </c>
      <c r="D29" s="2" t="s">
        <v>173</v>
      </c>
      <c r="E29" s="2"/>
    </row>
    <row r="30" spans="1:38" s="8" customFormat="1" ht="55" customHeight="1">
      <c r="A30" s="33">
        <v>15</v>
      </c>
      <c r="B30" s="36" t="s">
        <v>43</v>
      </c>
      <c r="C30" s="1" t="s">
        <v>174</v>
      </c>
      <c r="D30" s="2" t="str">
        <f>IF(AND(C30&lt;&gt;"Yes - completely", C30&lt;&gt;""),"Please Provide a Comment.","")</f>
        <v/>
      </c>
      <c r="E30" s="2"/>
    </row>
    <row r="31" spans="1:38" s="8" customFormat="1" ht="43.5" customHeight="1">
      <c r="A31" s="33">
        <v>16</v>
      </c>
      <c r="B31" s="36" t="s">
        <v>42</v>
      </c>
      <c r="C31" s="1" t="s">
        <v>174</v>
      </c>
      <c r="D31" s="2" t="str">
        <f>IF(AND(C31&lt;&gt;"Yes - completely", C31&lt;&gt;""),"Please Provide a Comment.","")</f>
        <v/>
      </c>
      <c r="E31" s="2"/>
    </row>
    <row r="32" spans="1:38" s="14" customFormat="1" ht="30" customHeight="1">
      <c r="A32" s="76" t="s">
        <v>2</v>
      </c>
      <c r="B32" s="77"/>
      <c r="C32" s="77"/>
      <c r="D32" s="77"/>
      <c r="E32" s="78"/>
    </row>
    <row r="33" spans="1:6" s="8" customFormat="1" ht="55" customHeight="1">
      <c r="A33" s="33">
        <v>17</v>
      </c>
      <c r="B33" s="37" t="s">
        <v>49</v>
      </c>
      <c r="C33" s="1"/>
      <c r="D33" s="2" t="str">
        <f>IF(AND(C33&lt;&gt;"Yes - completely", C33&lt;&gt;""),"Please Provide a Comment.","")</f>
        <v/>
      </c>
      <c r="E33" s="2"/>
      <c r="F33" s="8" t="s">
        <v>44</v>
      </c>
    </row>
    <row r="34" spans="1:6" s="8" customFormat="1" ht="43.5" customHeight="1">
      <c r="A34" s="33">
        <v>18</v>
      </c>
      <c r="B34" s="37" t="s">
        <v>45</v>
      </c>
      <c r="C34" s="1"/>
      <c r="D34" s="2" t="str">
        <f>IF(AND(C34&lt;&gt;"Yes - completely", C34&lt;&gt;""),"Please Provide a Comment.","")</f>
        <v/>
      </c>
      <c r="E34" s="2"/>
    </row>
    <row r="35" spans="1:6" s="8" customFormat="1" ht="43.5" customHeight="1">
      <c r="A35" s="33">
        <v>19</v>
      </c>
      <c r="B35" s="37" t="s">
        <v>46</v>
      </c>
      <c r="C35" s="1" t="s">
        <v>161</v>
      </c>
      <c r="D35" s="2" t="s">
        <v>175</v>
      </c>
      <c r="E35" s="2"/>
    </row>
    <row r="36" spans="1:6" s="8" customFormat="1" ht="55" customHeight="1">
      <c r="A36" s="33">
        <v>20</v>
      </c>
      <c r="B36" s="37" t="s">
        <v>47</v>
      </c>
      <c r="C36" s="1" t="s">
        <v>162</v>
      </c>
      <c r="D36" s="2" t="s">
        <v>243</v>
      </c>
      <c r="E36" s="2"/>
      <c r="F36" s="35" t="s">
        <v>48</v>
      </c>
    </row>
    <row r="37" spans="1:6" s="8" customFormat="1" ht="43.5" customHeight="1">
      <c r="A37" s="33">
        <v>21</v>
      </c>
      <c r="B37" s="37" t="s">
        <v>50</v>
      </c>
      <c r="C37" s="1"/>
      <c r="D37" s="2" t="str">
        <f>IF(AND(C37&lt;&gt;"Yes - completely", C37&lt;&gt;""),"Please Provide a Comment.","")</f>
        <v/>
      </c>
      <c r="E37" s="2"/>
    </row>
    <row r="38" spans="1:6" s="8" customFormat="1" ht="56">
      <c r="A38" s="33">
        <v>22</v>
      </c>
      <c r="B38" s="37" t="s">
        <v>51</v>
      </c>
      <c r="C38" s="1" t="s">
        <v>162</v>
      </c>
      <c r="D38" s="2" t="s">
        <v>244</v>
      </c>
      <c r="E38" s="2"/>
      <c r="F38" s="35" t="s">
        <v>52</v>
      </c>
    </row>
    <row r="39" spans="1:6" s="8" customFormat="1" ht="35" customHeight="1">
      <c r="A39" s="94" t="s">
        <v>3</v>
      </c>
      <c r="B39" s="95"/>
      <c r="C39" s="3"/>
      <c r="D39" s="4"/>
      <c r="E39" s="5"/>
    </row>
    <row r="40" spans="1:6" s="8" customFormat="1" ht="42">
      <c r="A40" s="33">
        <v>23</v>
      </c>
      <c r="B40" s="37" t="s">
        <v>53</v>
      </c>
      <c r="C40" s="1" t="s">
        <v>162</v>
      </c>
      <c r="D40" s="2" t="s">
        <v>288</v>
      </c>
      <c r="E40" s="65" t="s">
        <v>245</v>
      </c>
      <c r="F40" s="35" t="s">
        <v>289</v>
      </c>
    </row>
    <row r="41" spans="1:6" s="8" customFormat="1" ht="79.5" customHeight="1">
      <c r="A41" s="33">
        <v>24</v>
      </c>
      <c r="B41" s="37" t="s">
        <v>54</v>
      </c>
      <c r="C41" s="1" t="s">
        <v>168</v>
      </c>
      <c r="D41" s="2" t="s">
        <v>176</v>
      </c>
      <c r="E41" s="2"/>
      <c r="F41" s="35" t="s">
        <v>55</v>
      </c>
    </row>
    <row r="42" spans="1:6" s="8" customFormat="1" ht="37.5" customHeight="1">
      <c r="A42" s="33">
        <v>25</v>
      </c>
      <c r="B42" s="37" t="s">
        <v>56</v>
      </c>
      <c r="C42" s="1" t="s">
        <v>168</v>
      </c>
      <c r="D42" s="2" t="s">
        <v>177</v>
      </c>
      <c r="E42" s="65" t="s">
        <v>247</v>
      </c>
      <c r="F42" s="35" t="s">
        <v>290</v>
      </c>
    </row>
    <row r="43" spans="1:6" s="8" customFormat="1" ht="56">
      <c r="A43" s="33">
        <v>26</v>
      </c>
      <c r="B43" s="37" t="s">
        <v>57</v>
      </c>
      <c r="C43" s="1" t="s">
        <v>162</v>
      </c>
      <c r="D43" s="2" t="s">
        <v>246</v>
      </c>
      <c r="E43" s="2" t="s">
        <v>178</v>
      </c>
      <c r="F43" s="35" t="s">
        <v>179</v>
      </c>
    </row>
    <row r="44" spans="1:6" s="14" customFormat="1" ht="30" customHeight="1">
      <c r="A44" s="76" t="s">
        <v>180</v>
      </c>
      <c r="B44" s="77"/>
      <c r="C44" s="77"/>
      <c r="D44" s="77"/>
      <c r="E44" s="78"/>
    </row>
    <row r="45" spans="1:6" s="8" customFormat="1" ht="43.5" customHeight="1">
      <c r="A45" s="33">
        <v>28</v>
      </c>
      <c r="B45" s="37" t="s">
        <v>58</v>
      </c>
      <c r="C45" s="1" t="s">
        <v>174</v>
      </c>
      <c r="D45" s="2" t="str">
        <f>IF(AND(C45&lt;&gt;"Yes - completely", C45&lt;&gt;""),"Please Provide a Comment.","")</f>
        <v/>
      </c>
      <c r="E45" s="2"/>
      <c r="F45" s="35" t="s">
        <v>59</v>
      </c>
    </row>
    <row r="46" spans="1:6" s="8" customFormat="1" ht="43.5" customHeight="1">
      <c r="A46" s="33">
        <v>29</v>
      </c>
      <c r="B46" s="37" t="s">
        <v>60</v>
      </c>
      <c r="C46" s="1" t="s">
        <v>161</v>
      </c>
      <c r="D46" s="2" t="s">
        <v>181</v>
      </c>
      <c r="E46" s="2"/>
    </row>
    <row r="47" spans="1:6" s="14" customFormat="1" ht="30" customHeight="1">
      <c r="A47" s="76" t="s">
        <v>4</v>
      </c>
      <c r="B47" s="77"/>
      <c r="C47" s="77"/>
      <c r="D47" s="77"/>
      <c r="E47" s="78"/>
    </row>
    <row r="48" spans="1:6" s="8" customFormat="1" ht="84">
      <c r="A48" s="33">
        <v>30</v>
      </c>
      <c r="B48" s="37" t="s">
        <v>61</v>
      </c>
      <c r="C48" s="1" t="s">
        <v>161</v>
      </c>
      <c r="D48" s="2" t="s">
        <v>248</v>
      </c>
      <c r="E48" s="2" t="s">
        <v>182</v>
      </c>
    </row>
    <row r="49" spans="1:6" s="8" customFormat="1" ht="55" customHeight="1">
      <c r="A49" s="33">
        <v>31</v>
      </c>
      <c r="B49" s="37" t="s">
        <v>62</v>
      </c>
      <c r="C49" s="1" t="s">
        <v>174</v>
      </c>
      <c r="D49" s="2" t="s">
        <v>183</v>
      </c>
      <c r="E49" s="2"/>
      <c r="F49" s="35" t="s">
        <v>63</v>
      </c>
    </row>
    <row r="50" spans="1:6" s="8" customFormat="1" ht="18" customHeight="1">
      <c r="A50" s="10"/>
      <c r="B50" s="11"/>
      <c r="C50" s="12"/>
      <c r="D50" s="12"/>
      <c r="E50" s="13"/>
    </row>
    <row r="51" spans="1:6" s="6" customFormat="1" ht="30" customHeight="1">
      <c r="A51" s="69" t="s">
        <v>13</v>
      </c>
      <c r="B51" s="70"/>
      <c r="C51" s="70"/>
      <c r="D51" s="70"/>
      <c r="E51" s="71"/>
    </row>
    <row r="52" spans="1:6" s="8" customFormat="1" ht="43.5" customHeight="1">
      <c r="A52" s="33">
        <v>32</v>
      </c>
      <c r="B52" s="37" t="s">
        <v>64</v>
      </c>
      <c r="C52" s="1" t="s">
        <v>174</v>
      </c>
      <c r="D52" s="2" t="str">
        <f>IF(AND(C52&lt;&gt;"Yes - completely", C52&lt;&gt;""),"Please Provide a Comment.","")</f>
        <v/>
      </c>
      <c r="E52" s="2"/>
      <c r="F52" s="8" t="s">
        <v>65</v>
      </c>
    </row>
    <row r="53" spans="1:6" s="8" customFormat="1" ht="43.5" customHeight="1">
      <c r="A53" s="33">
        <v>33</v>
      </c>
      <c r="B53" s="37" t="s">
        <v>66</v>
      </c>
      <c r="C53" s="1" t="s">
        <v>174</v>
      </c>
      <c r="D53" s="2" t="s">
        <v>184</v>
      </c>
      <c r="E53" s="2"/>
    </row>
    <row r="54" spans="1:6" s="8" customFormat="1" ht="43.5" customHeight="1">
      <c r="A54" s="33">
        <v>34</v>
      </c>
      <c r="B54" s="37" t="s">
        <v>67</v>
      </c>
      <c r="C54" s="1" t="s">
        <v>161</v>
      </c>
      <c r="D54" s="2" t="s">
        <v>249</v>
      </c>
      <c r="E54" s="2"/>
    </row>
    <row r="55" spans="1:6" s="8" customFormat="1" ht="18" customHeight="1">
      <c r="A55" s="10"/>
      <c r="B55" s="11"/>
      <c r="C55" s="12"/>
      <c r="D55" s="12"/>
      <c r="E55" s="13"/>
    </row>
  </sheetData>
  <mergeCells count="24">
    <mergeCell ref="A51:E51"/>
    <mergeCell ref="AA19:AE19"/>
    <mergeCell ref="AA20:AE20"/>
    <mergeCell ref="AA21:AE21"/>
    <mergeCell ref="AA22:AE22"/>
    <mergeCell ref="A23:B23"/>
    <mergeCell ref="AA23:AE23"/>
    <mergeCell ref="A28:B28"/>
    <mergeCell ref="A32:E32"/>
    <mergeCell ref="A39:B39"/>
    <mergeCell ref="A44:E44"/>
    <mergeCell ref="A47:E47"/>
    <mergeCell ref="A11:E11"/>
    <mergeCell ref="A1:E1"/>
    <mergeCell ref="A12:B12"/>
    <mergeCell ref="A17:E17"/>
    <mergeCell ref="A18:E18"/>
    <mergeCell ref="C2:C3"/>
    <mergeCell ref="A2:B3"/>
    <mergeCell ref="D2:D3"/>
    <mergeCell ref="E2:E3"/>
    <mergeCell ref="A6:E6"/>
    <mergeCell ref="C8:E8"/>
    <mergeCell ref="C12:E12"/>
  </mergeCells>
  <conditionalFormatting sqref="C19:C22 C33:C38 C45:C46 C48:C49">
    <cfRule type="cellIs" dxfId="5" priority="1" stopIfTrue="1" operator="equal">
      <formula>"Yes - completely"</formula>
    </cfRule>
    <cfRule type="cellIs" dxfId="4" priority="2" stopIfTrue="1" operator="equal">
      <formula>"No - not at all"</formula>
    </cfRule>
    <cfRule type="cellIs" dxfId="3" priority="3" stopIfTrue="1" operator="between">
      <formula>"Partly"</formula>
      <formula>"Mostly"</formula>
    </cfRule>
  </conditionalFormatting>
  <conditionalFormatting sqref="C8">
    <cfRule type="cellIs" dxfId="2" priority="4" stopIfTrue="1" operator="equal">
      <formula>"Yes completely (3)"</formula>
    </cfRule>
  </conditionalFormatting>
  <conditionalFormatting sqref="C52:C54 C29:C31 C24:C27 C7 C13:C15 C9 C40:C43">
    <cfRule type="cellIs" dxfId="1" priority="5" stopIfTrue="1" operator="equal">
      <formula>"Yes - completely"</formula>
    </cfRule>
    <cfRule type="cellIs" dxfId="0" priority="6" stopIfTrue="1" operator="between">
      <formula>"Partly"</formula>
      <formula>"Mostly"</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8845339-83BB-4844-8405-0E460C9C39E3}">
          <x14:formula1>
            <xm:f>"Yes - completely,Mostly,Partly,No - not at all, N/A"</xm:f>
          </x14:formula1>
          <xm:sqref>C65555:C65563 IY65555:IY65563 SU65555:SU65563 ACQ65555:ACQ65563 AMM65555:AMM65563 AWI65555:AWI65563 BGE65555:BGE65563 BQA65555:BQA65563 BZW65555:BZW65563 CJS65555:CJS65563 CTO65555:CTO65563 DDK65555:DDK65563 DNG65555:DNG65563 DXC65555:DXC65563 EGY65555:EGY65563 EQU65555:EQU65563 FAQ65555:FAQ65563 FKM65555:FKM65563 FUI65555:FUI65563 GEE65555:GEE65563 GOA65555:GOA65563 GXW65555:GXW65563 HHS65555:HHS65563 HRO65555:HRO65563 IBK65555:IBK65563 ILG65555:ILG65563 IVC65555:IVC65563 JEY65555:JEY65563 JOU65555:JOU65563 JYQ65555:JYQ65563 KIM65555:KIM65563 KSI65555:KSI65563 LCE65555:LCE65563 LMA65555:LMA65563 LVW65555:LVW65563 MFS65555:MFS65563 MPO65555:MPO65563 MZK65555:MZK65563 NJG65555:NJG65563 NTC65555:NTC65563 OCY65555:OCY65563 OMU65555:OMU65563 OWQ65555:OWQ65563 PGM65555:PGM65563 PQI65555:PQI65563 QAE65555:QAE65563 QKA65555:QKA65563 QTW65555:QTW65563 RDS65555:RDS65563 RNO65555:RNO65563 RXK65555:RXK65563 SHG65555:SHG65563 SRC65555:SRC65563 TAY65555:TAY65563 TKU65555:TKU65563 TUQ65555:TUQ65563 UEM65555:UEM65563 UOI65555:UOI65563 UYE65555:UYE65563 VIA65555:VIA65563 VRW65555:VRW65563 WBS65555:WBS65563 WLO65555:WLO65563 WVK65555:WVK65563 C131091:C131099 IY131091:IY131099 SU131091:SU131099 ACQ131091:ACQ131099 AMM131091:AMM131099 AWI131091:AWI131099 BGE131091:BGE131099 BQA131091:BQA131099 BZW131091:BZW131099 CJS131091:CJS131099 CTO131091:CTO131099 DDK131091:DDK131099 DNG131091:DNG131099 DXC131091:DXC131099 EGY131091:EGY131099 EQU131091:EQU131099 FAQ131091:FAQ131099 FKM131091:FKM131099 FUI131091:FUI131099 GEE131091:GEE131099 GOA131091:GOA131099 GXW131091:GXW131099 HHS131091:HHS131099 HRO131091:HRO131099 IBK131091:IBK131099 ILG131091:ILG131099 IVC131091:IVC131099 JEY131091:JEY131099 JOU131091:JOU131099 JYQ131091:JYQ131099 KIM131091:KIM131099 KSI131091:KSI131099 LCE131091:LCE131099 LMA131091:LMA131099 LVW131091:LVW131099 MFS131091:MFS131099 MPO131091:MPO131099 MZK131091:MZK131099 NJG131091:NJG131099 NTC131091:NTC131099 OCY131091:OCY131099 OMU131091:OMU131099 OWQ131091:OWQ131099 PGM131091:PGM131099 PQI131091:PQI131099 QAE131091:QAE131099 QKA131091:QKA131099 QTW131091:QTW131099 RDS131091:RDS131099 RNO131091:RNO131099 RXK131091:RXK131099 SHG131091:SHG131099 SRC131091:SRC131099 TAY131091:TAY131099 TKU131091:TKU131099 TUQ131091:TUQ131099 UEM131091:UEM131099 UOI131091:UOI131099 UYE131091:UYE131099 VIA131091:VIA131099 VRW131091:VRW131099 WBS131091:WBS131099 WLO131091:WLO131099 WVK131091:WVK131099 C196627:C196635 IY196627:IY196635 SU196627:SU196635 ACQ196627:ACQ196635 AMM196627:AMM196635 AWI196627:AWI196635 BGE196627:BGE196635 BQA196627:BQA196635 BZW196627:BZW196635 CJS196627:CJS196635 CTO196627:CTO196635 DDK196627:DDK196635 DNG196627:DNG196635 DXC196627:DXC196635 EGY196627:EGY196635 EQU196627:EQU196635 FAQ196627:FAQ196635 FKM196627:FKM196635 FUI196627:FUI196635 GEE196627:GEE196635 GOA196627:GOA196635 GXW196627:GXW196635 HHS196627:HHS196635 HRO196627:HRO196635 IBK196627:IBK196635 ILG196627:ILG196635 IVC196627:IVC196635 JEY196627:JEY196635 JOU196627:JOU196635 JYQ196627:JYQ196635 KIM196627:KIM196635 KSI196627:KSI196635 LCE196627:LCE196635 LMA196627:LMA196635 LVW196627:LVW196635 MFS196627:MFS196635 MPO196627:MPO196635 MZK196627:MZK196635 NJG196627:NJG196635 NTC196627:NTC196635 OCY196627:OCY196635 OMU196627:OMU196635 OWQ196627:OWQ196635 PGM196627:PGM196635 PQI196627:PQI196635 QAE196627:QAE196635 QKA196627:QKA196635 QTW196627:QTW196635 RDS196627:RDS196635 RNO196627:RNO196635 RXK196627:RXK196635 SHG196627:SHG196635 SRC196627:SRC196635 TAY196627:TAY196635 TKU196627:TKU196635 TUQ196627:TUQ196635 UEM196627:UEM196635 UOI196627:UOI196635 UYE196627:UYE196635 VIA196627:VIA196635 VRW196627:VRW196635 WBS196627:WBS196635 WLO196627:WLO196635 WVK196627:WVK196635 C262163:C262171 IY262163:IY262171 SU262163:SU262171 ACQ262163:ACQ262171 AMM262163:AMM262171 AWI262163:AWI262171 BGE262163:BGE262171 BQA262163:BQA262171 BZW262163:BZW262171 CJS262163:CJS262171 CTO262163:CTO262171 DDK262163:DDK262171 DNG262163:DNG262171 DXC262163:DXC262171 EGY262163:EGY262171 EQU262163:EQU262171 FAQ262163:FAQ262171 FKM262163:FKM262171 FUI262163:FUI262171 GEE262163:GEE262171 GOA262163:GOA262171 GXW262163:GXW262171 HHS262163:HHS262171 HRO262163:HRO262171 IBK262163:IBK262171 ILG262163:ILG262171 IVC262163:IVC262171 JEY262163:JEY262171 JOU262163:JOU262171 JYQ262163:JYQ262171 KIM262163:KIM262171 KSI262163:KSI262171 LCE262163:LCE262171 LMA262163:LMA262171 LVW262163:LVW262171 MFS262163:MFS262171 MPO262163:MPO262171 MZK262163:MZK262171 NJG262163:NJG262171 NTC262163:NTC262171 OCY262163:OCY262171 OMU262163:OMU262171 OWQ262163:OWQ262171 PGM262163:PGM262171 PQI262163:PQI262171 QAE262163:QAE262171 QKA262163:QKA262171 QTW262163:QTW262171 RDS262163:RDS262171 RNO262163:RNO262171 RXK262163:RXK262171 SHG262163:SHG262171 SRC262163:SRC262171 TAY262163:TAY262171 TKU262163:TKU262171 TUQ262163:TUQ262171 UEM262163:UEM262171 UOI262163:UOI262171 UYE262163:UYE262171 VIA262163:VIA262171 VRW262163:VRW262171 WBS262163:WBS262171 WLO262163:WLO262171 WVK262163:WVK262171 C327699:C327707 IY327699:IY327707 SU327699:SU327707 ACQ327699:ACQ327707 AMM327699:AMM327707 AWI327699:AWI327707 BGE327699:BGE327707 BQA327699:BQA327707 BZW327699:BZW327707 CJS327699:CJS327707 CTO327699:CTO327707 DDK327699:DDK327707 DNG327699:DNG327707 DXC327699:DXC327707 EGY327699:EGY327707 EQU327699:EQU327707 FAQ327699:FAQ327707 FKM327699:FKM327707 FUI327699:FUI327707 GEE327699:GEE327707 GOA327699:GOA327707 GXW327699:GXW327707 HHS327699:HHS327707 HRO327699:HRO327707 IBK327699:IBK327707 ILG327699:ILG327707 IVC327699:IVC327707 JEY327699:JEY327707 JOU327699:JOU327707 JYQ327699:JYQ327707 KIM327699:KIM327707 KSI327699:KSI327707 LCE327699:LCE327707 LMA327699:LMA327707 LVW327699:LVW327707 MFS327699:MFS327707 MPO327699:MPO327707 MZK327699:MZK327707 NJG327699:NJG327707 NTC327699:NTC327707 OCY327699:OCY327707 OMU327699:OMU327707 OWQ327699:OWQ327707 PGM327699:PGM327707 PQI327699:PQI327707 QAE327699:QAE327707 QKA327699:QKA327707 QTW327699:QTW327707 RDS327699:RDS327707 RNO327699:RNO327707 RXK327699:RXK327707 SHG327699:SHG327707 SRC327699:SRC327707 TAY327699:TAY327707 TKU327699:TKU327707 TUQ327699:TUQ327707 UEM327699:UEM327707 UOI327699:UOI327707 UYE327699:UYE327707 VIA327699:VIA327707 VRW327699:VRW327707 WBS327699:WBS327707 WLO327699:WLO327707 WVK327699:WVK327707 C393235:C393243 IY393235:IY393243 SU393235:SU393243 ACQ393235:ACQ393243 AMM393235:AMM393243 AWI393235:AWI393243 BGE393235:BGE393243 BQA393235:BQA393243 BZW393235:BZW393243 CJS393235:CJS393243 CTO393235:CTO393243 DDK393235:DDK393243 DNG393235:DNG393243 DXC393235:DXC393243 EGY393235:EGY393243 EQU393235:EQU393243 FAQ393235:FAQ393243 FKM393235:FKM393243 FUI393235:FUI393243 GEE393235:GEE393243 GOA393235:GOA393243 GXW393235:GXW393243 HHS393235:HHS393243 HRO393235:HRO393243 IBK393235:IBK393243 ILG393235:ILG393243 IVC393235:IVC393243 JEY393235:JEY393243 JOU393235:JOU393243 JYQ393235:JYQ393243 KIM393235:KIM393243 KSI393235:KSI393243 LCE393235:LCE393243 LMA393235:LMA393243 LVW393235:LVW393243 MFS393235:MFS393243 MPO393235:MPO393243 MZK393235:MZK393243 NJG393235:NJG393243 NTC393235:NTC393243 OCY393235:OCY393243 OMU393235:OMU393243 OWQ393235:OWQ393243 PGM393235:PGM393243 PQI393235:PQI393243 QAE393235:QAE393243 QKA393235:QKA393243 QTW393235:QTW393243 RDS393235:RDS393243 RNO393235:RNO393243 RXK393235:RXK393243 SHG393235:SHG393243 SRC393235:SRC393243 TAY393235:TAY393243 TKU393235:TKU393243 TUQ393235:TUQ393243 UEM393235:UEM393243 UOI393235:UOI393243 UYE393235:UYE393243 VIA393235:VIA393243 VRW393235:VRW393243 WBS393235:WBS393243 WLO393235:WLO393243 WVK393235:WVK393243 C458771:C458779 IY458771:IY458779 SU458771:SU458779 ACQ458771:ACQ458779 AMM458771:AMM458779 AWI458771:AWI458779 BGE458771:BGE458779 BQA458771:BQA458779 BZW458771:BZW458779 CJS458771:CJS458779 CTO458771:CTO458779 DDK458771:DDK458779 DNG458771:DNG458779 DXC458771:DXC458779 EGY458771:EGY458779 EQU458771:EQU458779 FAQ458771:FAQ458779 FKM458771:FKM458779 FUI458771:FUI458779 GEE458771:GEE458779 GOA458771:GOA458779 GXW458771:GXW458779 HHS458771:HHS458779 HRO458771:HRO458779 IBK458771:IBK458779 ILG458771:ILG458779 IVC458771:IVC458779 JEY458771:JEY458779 JOU458771:JOU458779 JYQ458771:JYQ458779 KIM458771:KIM458779 KSI458771:KSI458779 LCE458771:LCE458779 LMA458771:LMA458779 LVW458771:LVW458779 MFS458771:MFS458779 MPO458771:MPO458779 MZK458771:MZK458779 NJG458771:NJG458779 NTC458771:NTC458779 OCY458771:OCY458779 OMU458771:OMU458779 OWQ458771:OWQ458779 PGM458771:PGM458779 PQI458771:PQI458779 QAE458771:QAE458779 QKA458771:QKA458779 QTW458771:QTW458779 RDS458771:RDS458779 RNO458771:RNO458779 RXK458771:RXK458779 SHG458771:SHG458779 SRC458771:SRC458779 TAY458771:TAY458779 TKU458771:TKU458779 TUQ458771:TUQ458779 UEM458771:UEM458779 UOI458771:UOI458779 UYE458771:UYE458779 VIA458771:VIA458779 VRW458771:VRW458779 WBS458771:WBS458779 WLO458771:WLO458779 WVK458771:WVK458779 C524307:C524315 IY524307:IY524315 SU524307:SU524315 ACQ524307:ACQ524315 AMM524307:AMM524315 AWI524307:AWI524315 BGE524307:BGE524315 BQA524307:BQA524315 BZW524307:BZW524315 CJS524307:CJS524315 CTO524307:CTO524315 DDK524307:DDK524315 DNG524307:DNG524315 DXC524307:DXC524315 EGY524307:EGY524315 EQU524307:EQU524315 FAQ524307:FAQ524315 FKM524307:FKM524315 FUI524307:FUI524315 GEE524307:GEE524315 GOA524307:GOA524315 GXW524307:GXW524315 HHS524307:HHS524315 HRO524307:HRO524315 IBK524307:IBK524315 ILG524307:ILG524315 IVC524307:IVC524315 JEY524307:JEY524315 JOU524307:JOU524315 JYQ524307:JYQ524315 KIM524307:KIM524315 KSI524307:KSI524315 LCE524307:LCE524315 LMA524307:LMA524315 LVW524307:LVW524315 MFS524307:MFS524315 MPO524307:MPO524315 MZK524307:MZK524315 NJG524307:NJG524315 NTC524307:NTC524315 OCY524307:OCY524315 OMU524307:OMU524315 OWQ524307:OWQ524315 PGM524307:PGM524315 PQI524307:PQI524315 QAE524307:QAE524315 QKA524307:QKA524315 QTW524307:QTW524315 RDS524307:RDS524315 RNO524307:RNO524315 RXK524307:RXK524315 SHG524307:SHG524315 SRC524307:SRC524315 TAY524307:TAY524315 TKU524307:TKU524315 TUQ524307:TUQ524315 UEM524307:UEM524315 UOI524307:UOI524315 UYE524307:UYE524315 VIA524307:VIA524315 VRW524307:VRW524315 WBS524307:WBS524315 WLO524307:WLO524315 WVK524307:WVK524315 C589843:C589851 IY589843:IY589851 SU589843:SU589851 ACQ589843:ACQ589851 AMM589843:AMM589851 AWI589843:AWI589851 BGE589843:BGE589851 BQA589843:BQA589851 BZW589843:BZW589851 CJS589843:CJS589851 CTO589843:CTO589851 DDK589843:DDK589851 DNG589843:DNG589851 DXC589843:DXC589851 EGY589843:EGY589851 EQU589843:EQU589851 FAQ589843:FAQ589851 FKM589843:FKM589851 FUI589843:FUI589851 GEE589843:GEE589851 GOA589843:GOA589851 GXW589843:GXW589851 HHS589843:HHS589851 HRO589843:HRO589851 IBK589843:IBK589851 ILG589843:ILG589851 IVC589843:IVC589851 JEY589843:JEY589851 JOU589843:JOU589851 JYQ589843:JYQ589851 KIM589843:KIM589851 KSI589843:KSI589851 LCE589843:LCE589851 LMA589843:LMA589851 LVW589843:LVW589851 MFS589843:MFS589851 MPO589843:MPO589851 MZK589843:MZK589851 NJG589843:NJG589851 NTC589843:NTC589851 OCY589843:OCY589851 OMU589843:OMU589851 OWQ589843:OWQ589851 PGM589843:PGM589851 PQI589843:PQI589851 QAE589843:QAE589851 QKA589843:QKA589851 QTW589843:QTW589851 RDS589843:RDS589851 RNO589843:RNO589851 RXK589843:RXK589851 SHG589843:SHG589851 SRC589843:SRC589851 TAY589843:TAY589851 TKU589843:TKU589851 TUQ589843:TUQ589851 UEM589843:UEM589851 UOI589843:UOI589851 UYE589843:UYE589851 VIA589843:VIA589851 VRW589843:VRW589851 WBS589843:WBS589851 WLO589843:WLO589851 WVK589843:WVK589851 C655379:C655387 IY655379:IY655387 SU655379:SU655387 ACQ655379:ACQ655387 AMM655379:AMM655387 AWI655379:AWI655387 BGE655379:BGE655387 BQA655379:BQA655387 BZW655379:BZW655387 CJS655379:CJS655387 CTO655379:CTO655387 DDK655379:DDK655387 DNG655379:DNG655387 DXC655379:DXC655387 EGY655379:EGY655387 EQU655379:EQU655387 FAQ655379:FAQ655387 FKM655379:FKM655387 FUI655379:FUI655387 GEE655379:GEE655387 GOA655379:GOA655387 GXW655379:GXW655387 HHS655379:HHS655387 HRO655379:HRO655387 IBK655379:IBK655387 ILG655379:ILG655387 IVC655379:IVC655387 JEY655379:JEY655387 JOU655379:JOU655387 JYQ655379:JYQ655387 KIM655379:KIM655387 KSI655379:KSI655387 LCE655379:LCE655387 LMA655379:LMA655387 LVW655379:LVW655387 MFS655379:MFS655387 MPO655379:MPO655387 MZK655379:MZK655387 NJG655379:NJG655387 NTC655379:NTC655387 OCY655379:OCY655387 OMU655379:OMU655387 OWQ655379:OWQ655387 PGM655379:PGM655387 PQI655379:PQI655387 QAE655379:QAE655387 QKA655379:QKA655387 QTW655379:QTW655387 RDS655379:RDS655387 RNO655379:RNO655387 RXK655379:RXK655387 SHG655379:SHG655387 SRC655379:SRC655387 TAY655379:TAY655387 TKU655379:TKU655387 TUQ655379:TUQ655387 UEM655379:UEM655387 UOI655379:UOI655387 UYE655379:UYE655387 VIA655379:VIA655387 VRW655379:VRW655387 WBS655379:WBS655387 WLO655379:WLO655387 WVK655379:WVK655387 C720915:C720923 IY720915:IY720923 SU720915:SU720923 ACQ720915:ACQ720923 AMM720915:AMM720923 AWI720915:AWI720923 BGE720915:BGE720923 BQA720915:BQA720923 BZW720915:BZW720923 CJS720915:CJS720923 CTO720915:CTO720923 DDK720915:DDK720923 DNG720915:DNG720923 DXC720915:DXC720923 EGY720915:EGY720923 EQU720915:EQU720923 FAQ720915:FAQ720923 FKM720915:FKM720923 FUI720915:FUI720923 GEE720915:GEE720923 GOA720915:GOA720923 GXW720915:GXW720923 HHS720915:HHS720923 HRO720915:HRO720923 IBK720915:IBK720923 ILG720915:ILG720923 IVC720915:IVC720923 JEY720915:JEY720923 JOU720915:JOU720923 JYQ720915:JYQ720923 KIM720915:KIM720923 KSI720915:KSI720923 LCE720915:LCE720923 LMA720915:LMA720923 LVW720915:LVW720923 MFS720915:MFS720923 MPO720915:MPO720923 MZK720915:MZK720923 NJG720915:NJG720923 NTC720915:NTC720923 OCY720915:OCY720923 OMU720915:OMU720923 OWQ720915:OWQ720923 PGM720915:PGM720923 PQI720915:PQI720923 QAE720915:QAE720923 QKA720915:QKA720923 QTW720915:QTW720923 RDS720915:RDS720923 RNO720915:RNO720923 RXK720915:RXK720923 SHG720915:SHG720923 SRC720915:SRC720923 TAY720915:TAY720923 TKU720915:TKU720923 TUQ720915:TUQ720923 UEM720915:UEM720923 UOI720915:UOI720923 UYE720915:UYE720923 VIA720915:VIA720923 VRW720915:VRW720923 WBS720915:WBS720923 WLO720915:WLO720923 WVK720915:WVK720923 C786451:C786459 IY786451:IY786459 SU786451:SU786459 ACQ786451:ACQ786459 AMM786451:AMM786459 AWI786451:AWI786459 BGE786451:BGE786459 BQA786451:BQA786459 BZW786451:BZW786459 CJS786451:CJS786459 CTO786451:CTO786459 DDK786451:DDK786459 DNG786451:DNG786459 DXC786451:DXC786459 EGY786451:EGY786459 EQU786451:EQU786459 FAQ786451:FAQ786459 FKM786451:FKM786459 FUI786451:FUI786459 GEE786451:GEE786459 GOA786451:GOA786459 GXW786451:GXW786459 HHS786451:HHS786459 HRO786451:HRO786459 IBK786451:IBK786459 ILG786451:ILG786459 IVC786451:IVC786459 JEY786451:JEY786459 JOU786451:JOU786459 JYQ786451:JYQ786459 KIM786451:KIM786459 KSI786451:KSI786459 LCE786451:LCE786459 LMA786451:LMA786459 LVW786451:LVW786459 MFS786451:MFS786459 MPO786451:MPO786459 MZK786451:MZK786459 NJG786451:NJG786459 NTC786451:NTC786459 OCY786451:OCY786459 OMU786451:OMU786459 OWQ786451:OWQ786459 PGM786451:PGM786459 PQI786451:PQI786459 QAE786451:QAE786459 QKA786451:QKA786459 QTW786451:QTW786459 RDS786451:RDS786459 RNO786451:RNO786459 RXK786451:RXK786459 SHG786451:SHG786459 SRC786451:SRC786459 TAY786451:TAY786459 TKU786451:TKU786459 TUQ786451:TUQ786459 UEM786451:UEM786459 UOI786451:UOI786459 UYE786451:UYE786459 VIA786451:VIA786459 VRW786451:VRW786459 WBS786451:WBS786459 WLO786451:WLO786459 WVK786451:WVK786459 C851987:C851995 IY851987:IY851995 SU851987:SU851995 ACQ851987:ACQ851995 AMM851987:AMM851995 AWI851987:AWI851995 BGE851987:BGE851995 BQA851987:BQA851995 BZW851987:BZW851995 CJS851987:CJS851995 CTO851987:CTO851995 DDK851987:DDK851995 DNG851987:DNG851995 DXC851987:DXC851995 EGY851987:EGY851995 EQU851987:EQU851995 FAQ851987:FAQ851995 FKM851987:FKM851995 FUI851987:FUI851995 GEE851987:GEE851995 GOA851987:GOA851995 GXW851987:GXW851995 HHS851987:HHS851995 HRO851987:HRO851995 IBK851987:IBK851995 ILG851987:ILG851995 IVC851987:IVC851995 JEY851987:JEY851995 JOU851987:JOU851995 JYQ851987:JYQ851995 KIM851987:KIM851995 KSI851987:KSI851995 LCE851987:LCE851995 LMA851987:LMA851995 LVW851987:LVW851995 MFS851987:MFS851995 MPO851987:MPO851995 MZK851987:MZK851995 NJG851987:NJG851995 NTC851987:NTC851995 OCY851987:OCY851995 OMU851987:OMU851995 OWQ851987:OWQ851995 PGM851987:PGM851995 PQI851987:PQI851995 QAE851987:QAE851995 QKA851987:QKA851995 QTW851987:QTW851995 RDS851987:RDS851995 RNO851987:RNO851995 RXK851987:RXK851995 SHG851987:SHG851995 SRC851987:SRC851995 TAY851987:TAY851995 TKU851987:TKU851995 TUQ851987:TUQ851995 UEM851987:UEM851995 UOI851987:UOI851995 UYE851987:UYE851995 VIA851987:VIA851995 VRW851987:VRW851995 WBS851987:WBS851995 WLO851987:WLO851995 WVK851987:WVK851995 C917523:C917531 IY917523:IY917531 SU917523:SU917531 ACQ917523:ACQ917531 AMM917523:AMM917531 AWI917523:AWI917531 BGE917523:BGE917531 BQA917523:BQA917531 BZW917523:BZW917531 CJS917523:CJS917531 CTO917523:CTO917531 DDK917523:DDK917531 DNG917523:DNG917531 DXC917523:DXC917531 EGY917523:EGY917531 EQU917523:EQU917531 FAQ917523:FAQ917531 FKM917523:FKM917531 FUI917523:FUI917531 GEE917523:GEE917531 GOA917523:GOA917531 GXW917523:GXW917531 HHS917523:HHS917531 HRO917523:HRO917531 IBK917523:IBK917531 ILG917523:ILG917531 IVC917523:IVC917531 JEY917523:JEY917531 JOU917523:JOU917531 JYQ917523:JYQ917531 KIM917523:KIM917531 KSI917523:KSI917531 LCE917523:LCE917531 LMA917523:LMA917531 LVW917523:LVW917531 MFS917523:MFS917531 MPO917523:MPO917531 MZK917523:MZK917531 NJG917523:NJG917531 NTC917523:NTC917531 OCY917523:OCY917531 OMU917523:OMU917531 OWQ917523:OWQ917531 PGM917523:PGM917531 PQI917523:PQI917531 QAE917523:QAE917531 QKA917523:QKA917531 QTW917523:QTW917531 RDS917523:RDS917531 RNO917523:RNO917531 RXK917523:RXK917531 SHG917523:SHG917531 SRC917523:SRC917531 TAY917523:TAY917531 TKU917523:TKU917531 TUQ917523:TUQ917531 UEM917523:UEM917531 UOI917523:UOI917531 UYE917523:UYE917531 VIA917523:VIA917531 VRW917523:VRW917531 WBS917523:WBS917531 WLO917523:WLO917531 WVK917523:WVK917531 C983059:C983067 IY983059:IY983067 SU983059:SU983067 ACQ983059:ACQ983067 AMM983059:AMM983067 AWI983059:AWI983067 BGE983059:BGE983067 BQA983059:BQA983067 BZW983059:BZW983067 CJS983059:CJS983067 CTO983059:CTO983067 DDK983059:DDK983067 DNG983059:DNG983067 DXC983059:DXC983067 EGY983059:EGY983067 EQU983059:EQU983067 FAQ983059:FAQ983067 FKM983059:FKM983067 FUI983059:FUI983067 GEE983059:GEE983067 GOA983059:GOA983067 GXW983059:GXW983067 HHS983059:HHS983067 HRO983059:HRO983067 IBK983059:IBK983067 ILG983059:ILG983067 IVC983059:IVC983067 JEY983059:JEY983067 JOU983059:JOU983067 JYQ983059:JYQ983067 KIM983059:KIM983067 KSI983059:KSI983067 LCE983059:LCE983067 LMA983059:LMA983067 LVW983059:LVW983067 MFS983059:MFS983067 MPO983059:MPO983067 MZK983059:MZK983067 NJG983059:NJG983067 NTC983059:NTC983067 OCY983059:OCY983067 OMU983059:OMU983067 OWQ983059:OWQ983067 PGM983059:PGM983067 PQI983059:PQI983067 QAE983059:QAE983067 QKA983059:QKA983067 QTW983059:QTW983067 RDS983059:RDS983067 RNO983059:RNO983067 RXK983059:RXK983067 SHG983059:SHG983067 SRC983059:SRC983067 TAY983059:TAY983067 TKU983059:TKU983067 TUQ983059:TUQ983067 UEM983059:UEM983067 UOI983059:UOI983067 UYE983059:UYE983067 VIA983059:VIA983067 VRW983059:VRW983067 WBS983059:WBS983067 WLO983059:WLO983067 WVK983059:WVK983067 C65576:C65581 IY65576:IY65581 SU65576:SU65581 ACQ65576:ACQ65581 AMM65576:AMM65581 AWI65576:AWI65581 BGE65576:BGE65581 BQA65576:BQA65581 BZW65576:BZW65581 CJS65576:CJS65581 CTO65576:CTO65581 DDK65576:DDK65581 DNG65576:DNG65581 DXC65576:DXC65581 EGY65576:EGY65581 EQU65576:EQU65581 FAQ65576:FAQ65581 FKM65576:FKM65581 FUI65576:FUI65581 GEE65576:GEE65581 GOA65576:GOA65581 GXW65576:GXW65581 HHS65576:HHS65581 HRO65576:HRO65581 IBK65576:IBK65581 ILG65576:ILG65581 IVC65576:IVC65581 JEY65576:JEY65581 JOU65576:JOU65581 JYQ65576:JYQ65581 KIM65576:KIM65581 KSI65576:KSI65581 LCE65576:LCE65581 LMA65576:LMA65581 LVW65576:LVW65581 MFS65576:MFS65581 MPO65576:MPO65581 MZK65576:MZK65581 NJG65576:NJG65581 NTC65576:NTC65581 OCY65576:OCY65581 OMU65576:OMU65581 OWQ65576:OWQ65581 PGM65576:PGM65581 PQI65576:PQI65581 QAE65576:QAE65581 QKA65576:QKA65581 QTW65576:QTW65581 RDS65576:RDS65581 RNO65576:RNO65581 RXK65576:RXK65581 SHG65576:SHG65581 SRC65576:SRC65581 TAY65576:TAY65581 TKU65576:TKU65581 TUQ65576:TUQ65581 UEM65576:UEM65581 UOI65576:UOI65581 UYE65576:UYE65581 VIA65576:VIA65581 VRW65576:VRW65581 WBS65576:WBS65581 WLO65576:WLO65581 WVK65576:WVK65581 C131112:C131117 IY131112:IY131117 SU131112:SU131117 ACQ131112:ACQ131117 AMM131112:AMM131117 AWI131112:AWI131117 BGE131112:BGE131117 BQA131112:BQA131117 BZW131112:BZW131117 CJS131112:CJS131117 CTO131112:CTO131117 DDK131112:DDK131117 DNG131112:DNG131117 DXC131112:DXC131117 EGY131112:EGY131117 EQU131112:EQU131117 FAQ131112:FAQ131117 FKM131112:FKM131117 FUI131112:FUI131117 GEE131112:GEE131117 GOA131112:GOA131117 GXW131112:GXW131117 HHS131112:HHS131117 HRO131112:HRO131117 IBK131112:IBK131117 ILG131112:ILG131117 IVC131112:IVC131117 JEY131112:JEY131117 JOU131112:JOU131117 JYQ131112:JYQ131117 KIM131112:KIM131117 KSI131112:KSI131117 LCE131112:LCE131117 LMA131112:LMA131117 LVW131112:LVW131117 MFS131112:MFS131117 MPO131112:MPO131117 MZK131112:MZK131117 NJG131112:NJG131117 NTC131112:NTC131117 OCY131112:OCY131117 OMU131112:OMU131117 OWQ131112:OWQ131117 PGM131112:PGM131117 PQI131112:PQI131117 QAE131112:QAE131117 QKA131112:QKA131117 QTW131112:QTW131117 RDS131112:RDS131117 RNO131112:RNO131117 RXK131112:RXK131117 SHG131112:SHG131117 SRC131112:SRC131117 TAY131112:TAY131117 TKU131112:TKU131117 TUQ131112:TUQ131117 UEM131112:UEM131117 UOI131112:UOI131117 UYE131112:UYE131117 VIA131112:VIA131117 VRW131112:VRW131117 WBS131112:WBS131117 WLO131112:WLO131117 WVK131112:WVK131117 C196648:C196653 IY196648:IY196653 SU196648:SU196653 ACQ196648:ACQ196653 AMM196648:AMM196653 AWI196648:AWI196653 BGE196648:BGE196653 BQA196648:BQA196653 BZW196648:BZW196653 CJS196648:CJS196653 CTO196648:CTO196653 DDK196648:DDK196653 DNG196648:DNG196653 DXC196648:DXC196653 EGY196648:EGY196653 EQU196648:EQU196653 FAQ196648:FAQ196653 FKM196648:FKM196653 FUI196648:FUI196653 GEE196648:GEE196653 GOA196648:GOA196653 GXW196648:GXW196653 HHS196648:HHS196653 HRO196648:HRO196653 IBK196648:IBK196653 ILG196648:ILG196653 IVC196648:IVC196653 JEY196648:JEY196653 JOU196648:JOU196653 JYQ196648:JYQ196653 KIM196648:KIM196653 KSI196648:KSI196653 LCE196648:LCE196653 LMA196648:LMA196653 LVW196648:LVW196653 MFS196648:MFS196653 MPO196648:MPO196653 MZK196648:MZK196653 NJG196648:NJG196653 NTC196648:NTC196653 OCY196648:OCY196653 OMU196648:OMU196653 OWQ196648:OWQ196653 PGM196648:PGM196653 PQI196648:PQI196653 QAE196648:QAE196653 QKA196648:QKA196653 QTW196648:QTW196653 RDS196648:RDS196653 RNO196648:RNO196653 RXK196648:RXK196653 SHG196648:SHG196653 SRC196648:SRC196653 TAY196648:TAY196653 TKU196648:TKU196653 TUQ196648:TUQ196653 UEM196648:UEM196653 UOI196648:UOI196653 UYE196648:UYE196653 VIA196648:VIA196653 VRW196648:VRW196653 WBS196648:WBS196653 WLO196648:WLO196653 WVK196648:WVK196653 C262184:C262189 IY262184:IY262189 SU262184:SU262189 ACQ262184:ACQ262189 AMM262184:AMM262189 AWI262184:AWI262189 BGE262184:BGE262189 BQA262184:BQA262189 BZW262184:BZW262189 CJS262184:CJS262189 CTO262184:CTO262189 DDK262184:DDK262189 DNG262184:DNG262189 DXC262184:DXC262189 EGY262184:EGY262189 EQU262184:EQU262189 FAQ262184:FAQ262189 FKM262184:FKM262189 FUI262184:FUI262189 GEE262184:GEE262189 GOA262184:GOA262189 GXW262184:GXW262189 HHS262184:HHS262189 HRO262184:HRO262189 IBK262184:IBK262189 ILG262184:ILG262189 IVC262184:IVC262189 JEY262184:JEY262189 JOU262184:JOU262189 JYQ262184:JYQ262189 KIM262184:KIM262189 KSI262184:KSI262189 LCE262184:LCE262189 LMA262184:LMA262189 LVW262184:LVW262189 MFS262184:MFS262189 MPO262184:MPO262189 MZK262184:MZK262189 NJG262184:NJG262189 NTC262184:NTC262189 OCY262184:OCY262189 OMU262184:OMU262189 OWQ262184:OWQ262189 PGM262184:PGM262189 PQI262184:PQI262189 QAE262184:QAE262189 QKA262184:QKA262189 QTW262184:QTW262189 RDS262184:RDS262189 RNO262184:RNO262189 RXK262184:RXK262189 SHG262184:SHG262189 SRC262184:SRC262189 TAY262184:TAY262189 TKU262184:TKU262189 TUQ262184:TUQ262189 UEM262184:UEM262189 UOI262184:UOI262189 UYE262184:UYE262189 VIA262184:VIA262189 VRW262184:VRW262189 WBS262184:WBS262189 WLO262184:WLO262189 WVK262184:WVK262189 C327720:C327725 IY327720:IY327725 SU327720:SU327725 ACQ327720:ACQ327725 AMM327720:AMM327725 AWI327720:AWI327725 BGE327720:BGE327725 BQA327720:BQA327725 BZW327720:BZW327725 CJS327720:CJS327725 CTO327720:CTO327725 DDK327720:DDK327725 DNG327720:DNG327725 DXC327720:DXC327725 EGY327720:EGY327725 EQU327720:EQU327725 FAQ327720:FAQ327725 FKM327720:FKM327725 FUI327720:FUI327725 GEE327720:GEE327725 GOA327720:GOA327725 GXW327720:GXW327725 HHS327720:HHS327725 HRO327720:HRO327725 IBK327720:IBK327725 ILG327720:ILG327725 IVC327720:IVC327725 JEY327720:JEY327725 JOU327720:JOU327725 JYQ327720:JYQ327725 KIM327720:KIM327725 KSI327720:KSI327725 LCE327720:LCE327725 LMA327720:LMA327725 LVW327720:LVW327725 MFS327720:MFS327725 MPO327720:MPO327725 MZK327720:MZK327725 NJG327720:NJG327725 NTC327720:NTC327725 OCY327720:OCY327725 OMU327720:OMU327725 OWQ327720:OWQ327725 PGM327720:PGM327725 PQI327720:PQI327725 QAE327720:QAE327725 QKA327720:QKA327725 QTW327720:QTW327725 RDS327720:RDS327725 RNO327720:RNO327725 RXK327720:RXK327725 SHG327720:SHG327725 SRC327720:SRC327725 TAY327720:TAY327725 TKU327720:TKU327725 TUQ327720:TUQ327725 UEM327720:UEM327725 UOI327720:UOI327725 UYE327720:UYE327725 VIA327720:VIA327725 VRW327720:VRW327725 WBS327720:WBS327725 WLO327720:WLO327725 WVK327720:WVK327725 C393256:C393261 IY393256:IY393261 SU393256:SU393261 ACQ393256:ACQ393261 AMM393256:AMM393261 AWI393256:AWI393261 BGE393256:BGE393261 BQA393256:BQA393261 BZW393256:BZW393261 CJS393256:CJS393261 CTO393256:CTO393261 DDK393256:DDK393261 DNG393256:DNG393261 DXC393256:DXC393261 EGY393256:EGY393261 EQU393256:EQU393261 FAQ393256:FAQ393261 FKM393256:FKM393261 FUI393256:FUI393261 GEE393256:GEE393261 GOA393256:GOA393261 GXW393256:GXW393261 HHS393256:HHS393261 HRO393256:HRO393261 IBK393256:IBK393261 ILG393256:ILG393261 IVC393256:IVC393261 JEY393256:JEY393261 JOU393256:JOU393261 JYQ393256:JYQ393261 KIM393256:KIM393261 KSI393256:KSI393261 LCE393256:LCE393261 LMA393256:LMA393261 LVW393256:LVW393261 MFS393256:MFS393261 MPO393256:MPO393261 MZK393256:MZK393261 NJG393256:NJG393261 NTC393256:NTC393261 OCY393256:OCY393261 OMU393256:OMU393261 OWQ393256:OWQ393261 PGM393256:PGM393261 PQI393256:PQI393261 QAE393256:QAE393261 QKA393256:QKA393261 QTW393256:QTW393261 RDS393256:RDS393261 RNO393256:RNO393261 RXK393256:RXK393261 SHG393256:SHG393261 SRC393256:SRC393261 TAY393256:TAY393261 TKU393256:TKU393261 TUQ393256:TUQ393261 UEM393256:UEM393261 UOI393256:UOI393261 UYE393256:UYE393261 VIA393256:VIA393261 VRW393256:VRW393261 WBS393256:WBS393261 WLO393256:WLO393261 WVK393256:WVK393261 C458792:C458797 IY458792:IY458797 SU458792:SU458797 ACQ458792:ACQ458797 AMM458792:AMM458797 AWI458792:AWI458797 BGE458792:BGE458797 BQA458792:BQA458797 BZW458792:BZW458797 CJS458792:CJS458797 CTO458792:CTO458797 DDK458792:DDK458797 DNG458792:DNG458797 DXC458792:DXC458797 EGY458792:EGY458797 EQU458792:EQU458797 FAQ458792:FAQ458797 FKM458792:FKM458797 FUI458792:FUI458797 GEE458792:GEE458797 GOA458792:GOA458797 GXW458792:GXW458797 HHS458792:HHS458797 HRO458792:HRO458797 IBK458792:IBK458797 ILG458792:ILG458797 IVC458792:IVC458797 JEY458792:JEY458797 JOU458792:JOU458797 JYQ458792:JYQ458797 KIM458792:KIM458797 KSI458792:KSI458797 LCE458792:LCE458797 LMA458792:LMA458797 LVW458792:LVW458797 MFS458792:MFS458797 MPO458792:MPO458797 MZK458792:MZK458797 NJG458792:NJG458797 NTC458792:NTC458797 OCY458792:OCY458797 OMU458792:OMU458797 OWQ458792:OWQ458797 PGM458792:PGM458797 PQI458792:PQI458797 QAE458792:QAE458797 QKA458792:QKA458797 QTW458792:QTW458797 RDS458792:RDS458797 RNO458792:RNO458797 RXK458792:RXK458797 SHG458792:SHG458797 SRC458792:SRC458797 TAY458792:TAY458797 TKU458792:TKU458797 TUQ458792:TUQ458797 UEM458792:UEM458797 UOI458792:UOI458797 UYE458792:UYE458797 VIA458792:VIA458797 VRW458792:VRW458797 WBS458792:WBS458797 WLO458792:WLO458797 WVK458792:WVK458797 C524328:C524333 IY524328:IY524333 SU524328:SU524333 ACQ524328:ACQ524333 AMM524328:AMM524333 AWI524328:AWI524333 BGE524328:BGE524333 BQA524328:BQA524333 BZW524328:BZW524333 CJS524328:CJS524333 CTO524328:CTO524333 DDK524328:DDK524333 DNG524328:DNG524333 DXC524328:DXC524333 EGY524328:EGY524333 EQU524328:EQU524333 FAQ524328:FAQ524333 FKM524328:FKM524333 FUI524328:FUI524333 GEE524328:GEE524333 GOA524328:GOA524333 GXW524328:GXW524333 HHS524328:HHS524333 HRO524328:HRO524333 IBK524328:IBK524333 ILG524328:ILG524333 IVC524328:IVC524333 JEY524328:JEY524333 JOU524328:JOU524333 JYQ524328:JYQ524333 KIM524328:KIM524333 KSI524328:KSI524333 LCE524328:LCE524333 LMA524328:LMA524333 LVW524328:LVW524333 MFS524328:MFS524333 MPO524328:MPO524333 MZK524328:MZK524333 NJG524328:NJG524333 NTC524328:NTC524333 OCY524328:OCY524333 OMU524328:OMU524333 OWQ524328:OWQ524333 PGM524328:PGM524333 PQI524328:PQI524333 QAE524328:QAE524333 QKA524328:QKA524333 QTW524328:QTW524333 RDS524328:RDS524333 RNO524328:RNO524333 RXK524328:RXK524333 SHG524328:SHG524333 SRC524328:SRC524333 TAY524328:TAY524333 TKU524328:TKU524333 TUQ524328:TUQ524333 UEM524328:UEM524333 UOI524328:UOI524333 UYE524328:UYE524333 VIA524328:VIA524333 VRW524328:VRW524333 WBS524328:WBS524333 WLO524328:WLO524333 WVK524328:WVK524333 C589864:C589869 IY589864:IY589869 SU589864:SU589869 ACQ589864:ACQ589869 AMM589864:AMM589869 AWI589864:AWI589869 BGE589864:BGE589869 BQA589864:BQA589869 BZW589864:BZW589869 CJS589864:CJS589869 CTO589864:CTO589869 DDK589864:DDK589869 DNG589864:DNG589869 DXC589864:DXC589869 EGY589864:EGY589869 EQU589864:EQU589869 FAQ589864:FAQ589869 FKM589864:FKM589869 FUI589864:FUI589869 GEE589864:GEE589869 GOA589864:GOA589869 GXW589864:GXW589869 HHS589864:HHS589869 HRO589864:HRO589869 IBK589864:IBK589869 ILG589864:ILG589869 IVC589864:IVC589869 JEY589864:JEY589869 JOU589864:JOU589869 JYQ589864:JYQ589869 KIM589864:KIM589869 KSI589864:KSI589869 LCE589864:LCE589869 LMA589864:LMA589869 LVW589864:LVW589869 MFS589864:MFS589869 MPO589864:MPO589869 MZK589864:MZK589869 NJG589864:NJG589869 NTC589864:NTC589869 OCY589864:OCY589869 OMU589864:OMU589869 OWQ589864:OWQ589869 PGM589864:PGM589869 PQI589864:PQI589869 QAE589864:QAE589869 QKA589864:QKA589869 QTW589864:QTW589869 RDS589864:RDS589869 RNO589864:RNO589869 RXK589864:RXK589869 SHG589864:SHG589869 SRC589864:SRC589869 TAY589864:TAY589869 TKU589864:TKU589869 TUQ589864:TUQ589869 UEM589864:UEM589869 UOI589864:UOI589869 UYE589864:UYE589869 VIA589864:VIA589869 VRW589864:VRW589869 WBS589864:WBS589869 WLO589864:WLO589869 WVK589864:WVK589869 C655400:C655405 IY655400:IY655405 SU655400:SU655405 ACQ655400:ACQ655405 AMM655400:AMM655405 AWI655400:AWI655405 BGE655400:BGE655405 BQA655400:BQA655405 BZW655400:BZW655405 CJS655400:CJS655405 CTO655400:CTO655405 DDK655400:DDK655405 DNG655400:DNG655405 DXC655400:DXC655405 EGY655400:EGY655405 EQU655400:EQU655405 FAQ655400:FAQ655405 FKM655400:FKM655405 FUI655400:FUI655405 GEE655400:GEE655405 GOA655400:GOA655405 GXW655400:GXW655405 HHS655400:HHS655405 HRO655400:HRO655405 IBK655400:IBK655405 ILG655400:ILG655405 IVC655400:IVC655405 JEY655400:JEY655405 JOU655400:JOU655405 JYQ655400:JYQ655405 KIM655400:KIM655405 KSI655400:KSI655405 LCE655400:LCE655405 LMA655400:LMA655405 LVW655400:LVW655405 MFS655400:MFS655405 MPO655400:MPO655405 MZK655400:MZK655405 NJG655400:NJG655405 NTC655400:NTC655405 OCY655400:OCY655405 OMU655400:OMU655405 OWQ655400:OWQ655405 PGM655400:PGM655405 PQI655400:PQI655405 QAE655400:QAE655405 QKA655400:QKA655405 QTW655400:QTW655405 RDS655400:RDS655405 RNO655400:RNO655405 RXK655400:RXK655405 SHG655400:SHG655405 SRC655400:SRC655405 TAY655400:TAY655405 TKU655400:TKU655405 TUQ655400:TUQ655405 UEM655400:UEM655405 UOI655400:UOI655405 UYE655400:UYE655405 VIA655400:VIA655405 VRW655400:VRW655405 WBS655400:WBS655405 WLO655400:WLO655405 WVK655400:WVK655405 C720936:C720941 IY720936:IY720941 SU720936:SU720941 ACQ720936:ACQ720941 AMM720936:AMM720941 AWI720936:AWI720941 BGE720936:BGE720941 BQA720936:BQA720941 BZW720936:BZW720941 CJS720936:CJS720941 CTO720936:CTO720941 DDK720936:DDK720941 DNG720936:DNG720941 DXC720936:DXC720941 EGY720936:EGY720941 EQU720936:EQU720941 FAQ720936:FAQ720941 FKM720936:FKM720941 FUI720936:FUI720941 GEE720936:GEE720941 GOA720936:GOA720941 GXW720936:GXW720941 HHS720936:HHS720941 HRO720936:HRO720941 IBK720936:IBK720941 ILG720936:ILG720941 IVC720936:IVC720941 JEY720936:JEY720941 JOU720936:JOU720941 JYQ720936:JYQ720941 KIM720936:KIM720941 KSI720936:KSI720941 LCE720936:LCE720941 LMA720936:LMA720941 LVW720936:LVW720941 MFS720936:MFS720941 MPO720936:MPO720941 MZK720936:MZK720941 NJG720936:NJG720941 NTC720936:NTC720941 OCY720936:OCY720941 OMU720936:OMU720941 OWQ720936:OWQ720941 PGM720936:PGM720941 PQI720936:PQI720941 QAE720936:QAE720941 QKA720936:QKA720941 QTW720936:QTW720941 RDS720936:RDS720941 RNO720936:RNO720941 RXK720936:RXK720941 SHG720936:SHG720941 SRC720936:SRC720941 TAY720936:TAY720941 TKU720936:TKU720941 TUQ720936:TUQ720941 UEM720936:UEM720941 UOI720936:UOI720941 UYE720936:UYE720941 VIA720936:VIA720941 VRW720936:VRW720941 WBS720936:WBS720941 WLO720936:WLO720941 WVK720936:WVK720941 C786472:C786477 IY786472:IY786477 SU786472:SU786477 ACQ786472:ACQ786477 AMM786472:AMM786477 AWI786472:AWI786477 BGE786472:BGE786477 BQA786472:BQA786477 BZW786472:BZW786477 CJS786472:CJS786477 CTO786472:CTO786477 DDK786472:DDK786477 DNG786472:DNG786477 DXC786472:DXC786477 EGY786472:EGY786477 EQU786472:EQU786477 FAQ786472:FAQ786477 FKM786472:FKM786477 FUI786472:FUI786477 GEE786472:GEE786477 GOA786472:GOA786477 GXW786472:GXW786477 HHS786472:HHS786477 HRO786472:HRO786477 IBK786472:IBK786477 ILG786472:ILG786477 IVC786472:IVC786477 JEY786472:JEY786477 JOU786472:JOU786477 JYQ786472:JYQ786477 KIM786472:KIM786477 KSI786472:KSI786477 LCE786472:LCE786477 LMA786472:LMA786477 LVW786472:LVW786477 MFS786472:MFS786477 MPO786472:MPO786477 MZK786472:MZK786477 NJG786472:NJG786477 NTC786472:NTC786477 OCY786472:OCY786477 OMU786472:OMU786477 OWQ786472:OWQ786477 PGM786472:PGM786477 PQI786472:PQI786477 QAE786472:QAE786477 QKA786472:QKA786477 QTW786472:QTW786477 RDS786472:RDS786477 RNO786472:RNO786477 RXK786472:RXK786477 SHG786472:SHG786477 SRC786472:SRC786477 TAY786472:TAY786477 TKU786472:TKU786477 TUQ786472:TUQ786477 UEM786472:UEM786477 UOI786472:UOI786477 UYE786472:UYE786477 VIA786472:VIA786477 VRW786472:VRW786477 WBS786472:WBS786477 WLO786472:WLO786477 WVK786472:WVK786477 C852008:C852013 IY852008:IY852013 SU852008:SU852013 ACQ852008:ACQ852013 AMM852008:AMM852013 AWI852008:AWI852013 BGE852008:BGE852013 BQA852008:BQA852013 BZW852008:BZW852013 CJS852008:CJS852013 CTO852008:CTO852013 DDK852008:DDK852013 DNG852008:DNG852013 DXC852008:DXC852013 EGY852008:EGY852013 EQU852008:EQU852013 FAQ852008:FAQ852013 FKM852008:FKM852013 FUI852008:FUI852013 GEE852008:GEE852013 GOA852008:GOA852013 GXW852008:GXW852013 HHS852008:HHS852013 HRO852008:HRO852013 IBK852008:IBK852013 ILG852008:ILG852013 IVC852008:IVC852013 JEY852008:JEY852013 JOU852008:JOU852013 JYQ852008:JYQ852013 KIM852008:KIM852013 KSI852008:KSI852013 LCE852008:LCE852013 LMA852008:LMA852013 LVW852008:LVW852013 MFS852008:MFS852013 MPO852008:MPO852013 MZK852008:MZK852013 NJG852008:NJG852013 NTC852008:NTC852013 OCY852008:OCY852013 OMU852008:OMU852013 OWQ852008:OWQ852013 PGM852008:PGM852013 PQI852008:PQI852013 QAE852008:QAE852013 QKA852008:QKA852013 QTW852008:QTW852013 RDS852008:RDS852013 RNO852008:RNO852013 RXK852008:RXK852013 SHG852008:SHG852013 SRC852008:SRC852013 TAY852008:TAY852013 TKU852008:TKU852013 TUQ852008:TUQ852013 UEM852008:UEM852013 UOI852008:UOI852013 UYE852008:UYE852013 VIA852008:VIA852013 VRW852008:VRW852013 WBS852008:WBS852013 WLO852008:WLO852013 WVK852008:WVK852013 C917544:C917549 IY917544:IY917549 SU917544:SU917549 ACQ917544:ACQ917549 AMM917544:AMM917549 AWI917544:AWI917549 BGE917544:BGE917549 BQA917544:BQA917549 BZW917544:BZW917549 CJS917544:CJS917549 CTO917544:CTO917549 DDK917544:DDK917549 DNG917544:DNG917549 DXC917544:DXC917549 EGY917544:EGY917549 EQU917544:EQU917549 FAQ917544:FAQ917549 FKM917544:FKM917549 FUI917544:FUI917549 GEE917544:GEE917549 GOA917544:GOA917549 GXW917544:GXW917549 HHS917544:HHS917549 HRO917544:HRO917549 IBK917544:IBK917549 ILG917544:ILG917549 IVC917544:IVC917549 JEY917544:JEY917549 JOU917544:JOU917549 JYQ917544:JYQ917549 KIM917544:KIM917549 KSI917544:KSI917549 LCE917544:LCE917549 LMA917544:LMA917549 LVW917544:LVW917549 MFS917544:MFS917549 MPO917544:MPO917549 MZK917544:MZK917549 NJG917544:NJG917549 NTC917544:NTC917549 OCY917544:OCY917549 OMU917544:OMU917549 OWQ917544:OWQ917549 PGM917544:PGM917549 PQI917544:PQI917549 QAE917544:QAE917549 QKA917544:QKA917549 QTW917544:QTW917549 RDS917544:RDS917549 RNO917544:RNO917549 RXK917544:RXK917549 SHG917544:SHG917549 SRC917544:SRC917549 TAY917544:TAY917549 TKU917544:TKU917549 TUQ917544:TUQ917549 UEM917544:UEM917549 UOI917544:UOI917549 UYE917544:UYE917549 VIA917544:VIA917549 VRW917544:VRW917549 WBS917544:WBS917549 WLO917544:WLO917549 WVK917544:WVK917549 C983080:C983085 IY983080:IY983085 SU983080:SU983085 ACQ983080:ACQ983085 AMM983080:AMM983085 AWI983080:AWI983085 BGE983080:BGE983085 BQA983080:BQA983085 BZW983080:BZW983085 CJS983080:CJS983085 CTO983080:CTO983085 DDK983080:DDK983085 DNG983080:DNG983085 DXC983080:DXC983085 EGY983080:EGY983085 EQU983080:EQU983085 FAQ983080:FAQ983085 FKM983080:FKM983085 FUI983080:FUI983085 GEE983080:GEE983085 GOA983080:GOA983085 GXW983080:GXW983085 HHS983080:HHS983085 HRO983080:HRO983085 IBK983080:IBK983085 ILG983080:ILG983085 IVC983080:IVC983085 JEY983080:JEY983085 JOU983080:JOU983085 JYQ983080:JYQ983085 KIM983080:KIM983085 KSI983080:KSI983085 LCE983080:LCE983085 LMA983080:LMA983085 LVW983080:LVW983085 MFS983080:MFS983085 MPO983080:MPO983085 MZK983080:MZK983085 NJG983080:NJG983085 NTC983080:NTC983085 OCY983080:OCY983085 OMU983080:OMU983085 OWQ983080:OWQ983085 PGM983080:PGM983085 PQI983080:PQI983085 QAE983080:QAE983085 QKA983080:QKA983085 QTW983080:QTW983085 RDS983080:RDS983085 RNO983080:RNO983085 RXK983080:RXK983085 SHG983080:SHG983085 SRC983080:SRC983085 TAY983080:TAY983085 TKU983080:TKU983085 TUQ983080:TUQ983085 UEM983080:UEM983085 UOI983080:UOI983085 UYE983080:UYE983085 VIA983080:VIA983085 VRW983080:VRW983085 WBS983080:WBS983085 WLO983080:WLO983085 WVK983080:WVK983085 C48:C49 IY40:IY43 SU40:SU43 ACQ40:ACQ43 AMM40:AMM43 AWI40:AWI43 BGE40:BGE43 BQA40:BQA43 BZW40:BZW43 CJS40:CJS43 CTO40:CTO43 DDK40:DDK43 DNG40:DNG43 DXC40:DXC43 EGY40:EGY43 EQU40:EQU43 FAQ40:FAQ43 FKM40:FKM43 FUI40:FUI43 GEE40:GEE43 GOA40:GOA43 GXW40:GXW43 HHS40:HHS43 HRO40:HRO43 IBK40:IBK43 ILG40:ILG43 IVC40:IVC43 JEY40:JEY43 JOU40:JOU43 JYQ40:JYQ43 KIM40:KIM43 KSI40:KSI43 LCE40:LCE43 LMA40:LMA43 LVW40:LVW43 MFS40:MFS43 MPO40:MPO43 MZK40:MZK43 NJG40:NJG43 NTC40:NTC43 OCY40:OCY43 OMU40:OMU43 OWQ40:OWQ43 PGM40:PGM43 PQI40:PQI43 QAE40:QAE43 QKA40:QKA43 QTW40:QTW43 RDS40:RDS43 RNO40:RNO43 RXK40:RXK43 SHG40:SHG43 SRC40:SRC43 TAY40:TAY43 TKU40:TKU43 TUQ40:TUQ43 UEM40:UEM43 UOI40:UOI43 UYE40:UYE43 VIA40:VIA43 VRW40:VRW43 WBS40:WBS43 WLO40:WLO43 WVK40:WVK43 C65565:C65570 IY65565:IY65570 SU65565:SU65570 ACQ65565:ACQ65570 AMM65565:AMM65570 AWI65565:AWI65570 BGE65565:BGE65570 BQA65565:BQA65570 BZW65565:BZW65570 CJS65565:CJS65570 CTO65565:CTO65570 DDK65565:DDK65570 DNG65565:DNG65570 DXC65565:DXC65570 EGY65565:EGY65570 EQU65565:EQU65570 FAQ65565:FAQ65570 FKM65565:FKM65570 FUI65565:FUI65570 GEE65565:GEE65570 GOA65565:GOA65570 GXW65565:GXW65570 HHS65565:HHS65570 HRO65565:HRO65570 IBK65565:IBK65570 ILG65565:ILG65570 IVC65565:IVC65570 JEY65565:JEY65570 JOU65565:JOU65570 JYQ65565:JYQ65570 KIM65565:KIM65570 KSI65565:KSI65570 LCE65565:LCE65570 LMA65565:LMA65570 LVW65565:LVW65570 MFS65565:MFS65570 MPO65565:MPO65570 MZK65565:MZK65570 NJG65565:NJG65570 NTC65565:NTC65570 OCY65565:OCY65570 OMU65565:OMU65570 OWQ65565:OWQ65570 PGM65565:PGM65570 PQI65565:PQI65570 QAE65565:QAE65570 QKA65565:QKA65570 QTW65565:QTW65570 RDS65565:RDS65570 RNO65565:RNO65570 RXK65565:RXK65570 SHG65565:SHG65570 SRC65565:SRC65570 TAY65565:TAY65570 TKU65565:TKU65570 TUQ65565:TUQ65570 UEM65565:UEM65570 UOI65565:UOI65570 UYE65565:UYE65570 VIA65565:VIA65570 VRW65565:VRW65570 WBS65565:WBS65570 WLO65565:WLO65570 WVK65565:WVK65570 C131101:C131106 IY131101:IY131106 SU131101:SU131106 ACQ131101:ACQ131106 AMM131101:AMM131106 AWI131101:AWI131106 BGE131101:BGE131106 BQA131101:BQA131106 BZW131101:BZW131106 CJS131101:CJS131106 CTO131101:CTO131106 DDK131101:DDK131106 DNG131101:DNG131106 DXC131101:DXC131106 EGY131101:EGY131106 EQU131101:EQU131106 FAQ131101:FAQ131106 FKM131101:FKM131106 FUI131101:FUI131106 GEE131101:GEE131106 GOA131101:GOA131106 GXW131101:GXW131106 HHS131101:HHS131106 HRO131101:HRO131106 IBK131101:IBK131106 ILG131101:ILG131106 IVC131101:IVC131106 JEY131101:JEY131106 JOU131101:JOU131106 JYQ131101:JYQ131106 KIM131101:KIM131106 KSI131101:KSI131106 LCE131101:LCE131106 LMA131101:LMA131106 LVW131101:LVW131106 MFS131101:MFS131106 MPO131101:MPO131106 MZK131101:MZK131106 NJG131101:NJG131106 NTC131101:NTC131106 OCY131101:OCY131106 OMU131101:OMU131106 OWQ131101:OWQ131106 PGM131101:PGM131106 PQI131101:PQI131106 QAE131101:QAE131106 QKA131101:QKA131106 QTW131101:QTW131106 RDS131101:RDS131106 RNO131101:RNO131106 RXK131101:RXK131106 SHG131101:SHG131106 SRC131101:SRC131106 TAY131101:TAY131106 TKU131101:TKU131106 TUQ131101:TUQ131106 UEM131101:UEM131106 UOI131101:UOI131106 UYE131101:UYE131106 VIA131101:VIA131106 VRW131101:VRW131106 WBS131101:WBS131106 WLO131101:WLO131106 WVK131101:WVK131106 C196637:C196642 IY196637:IY196642 SU196637:SU196642 ACQ196637:ACQ196642 AMM196637:AMM196642 AWI196637:AWI196642 BGE196637:BGE196642 BQA196637:BQA196642 BZW196637:BZW196642 CJS196637:CJS196642 CTO196637:CTO196642 DDK196637:DDK196642 DNG196637:DNG196642 DXC196637:DXC196642 EGY196637:EGY196642 EQU196637:EQU196642 FAQ196637:FAQ196642 FKM196637:FKM196642 FUI196637:FUI196642 GEE196637:GEE196642 GOA196637:GOA196642 GXW196637:GXW196642 HHS196637:HHS196642 HRO196637:HRO196642 IBK196637:IBK196642 ILG196637:ILG196642 IVC196637:IVC196642 JEY196637:JEY196642 JOU196637:JOU196642 JYQ196637:JYQ196642 KIM196637:KIM196642 KSI196637:KSI196642 LCE196637:LCE196642 LMA196637:LMA196642 LVW196637:LVW196642 MFS196637:MFS196642 MPO196637:MPO196642 MZK196637:MZK196642 NJG196637:NJG196642 NTC196637:NTC196642 OCY196637:OCY196642 OMU196637:OMU196642 OWQ196637:OWQ196642 PGM196637:PGM196642 PQI196637:PQI196642 QAE196637:QAE196642 QKA196637:QKA196642 QTW196637:QTW196642 RDS196637:RDS196642 RNO196637:RNO196642 RXK196637:RXK196642 SHG196637:SHG196642 SRC196637:SRC196642 TAY196637:TAY196642 TKU196637:TKU196642 TUQ196637:TUQ196642 UEM196637:UEM196642 UOI196637:UOI196642 UYE196637:UYE196642 VIA196637:VIA196642 VRW196637:VRW196642 WBS196637:WBS196642 WLO196637:WLO196642 WVK196637:WVK196642 C262173:C262178 IY262173:IY262178 SU262173:SU262178 ACQ262173:ACQ262178 AMM262173:AMM262178 AWI262173:AWI262178 BGE262173:BGE262178 BQA262173:BQA262178 BZW262173:BZW262178 CJS262173:CJS262178 CTO262173:CTO262178 DDK262173:DDK262178 DNG262173:DNG262178 DXC262173:DXC262178 EGY262173:EGY262178 EQU262173:EQU262178 FAQ262173:FAQ262178 FKM262173:FKM262178 FUI262173:FUI262178 GEE262173:GEE262178 GOA262173:GOA262178 GXW262173:GXW262178 HHS262173:HHS262178 HRO262173:HRO262178 IBK262173:IBK262178 ILG262173:ILG262178 IVC262173:IVC262178 JEY262173:JEY262178 JOU262173:JOU262178 JYQ262173:JYQ262178 KIM262173:KIM262178 KSI262173:KSI262178 LCE262173:LCE262178 LMA262173:LMA262178 LVW262173:LVW262178 MFS262173:MFS262178 MPO262173:MPO262178 MZK262173:MZK262178 NJG262173:NJG262178 NTC262173:NTC262178 OCY262173:OCY262178 OMU262173:OMU262178 OWQ262173:OWQ262178 PGM262173:PGM262178 PQI262173:PQI262178 QAE262173:QAE262178 QKA262173:QKA262178 QTW262173:QTW262178 RDS262173:RDS262178 RNO262173:RNO262178 RXK262173:RXK262178 SHG262173:SHG262178 SRC262173:SRC262178 TAY262173:TAY262178 TKU262173:TKU262178 TUQ262173:TUQ262178 UEM262173:UEM262178 UOI262173:UOI262178 UYE262173:UYE262178 VIA262173:VIA262178 VRW262173:VRW262178 WBS262173:WBS262178 WLO262173:WLO262178 WVK262173:WVK262178 C327709:C327714 IY327709:IY327714 SU327709:SU327714 ACQ327709:ACQ327714 AMM327709:AMM327714 AWI327709:AWI327714 BGE327709:BGE327714 BQA327709:BQA327714 BZW327709:BZW327714 CJS327709:CJS327714 CTO327709:CTO327714 DDK327709:DDK327714 DNG327709:DNG327714 DXC327709:DXC327714 EGY327709:EGY327714 EQU327709:EQU327714 FAQ327709:FAQ327714 FKM327709:FKM327714 FUI327709:FUI327714 GEE327709:GEE327714 GOA327709:GOA327714 GXW327709:GXW327714 HHS327709:HHS327714 HRO327709:HRO327714 IBK327709:IBK327714 ILG327709:ILG327714 IVC327709:IVC327714 JEY327709:JEY327714 JOU327709:JOU327714 JYQ327709:JYQ327714 KIM327709:KIM327714 KSI327709:KSI327714 LCE327709:LCE327714 LMA327709:LMA327714 LVW327709:LVW327714 MFS327709:MFS327714 MPO327709:MPO327714 MZK327709:MZK327714 NJG327709:NJG327714 NTC327709:NTC327714 OCY327709:OCY327714 OMU327709:OMU327714 OWQ327709:OWQ327714 PGM327709:PGM327714 PQI327709:PQI327714 QAE327709:QAE327714 QKA327709:QKA327714 QTW327709:QTW327714 RDS327709:RDS327714 RNO327709:RNO327714 RXK327709:RXK327714 SHG327709:SHG327714 SRC327709:SRC327714 TAY327709:TAY327714 TKU327709:TKU327714 TUQ327709:TUQ327714 UEM327709:UEM327714 UOI327709:UOI327714 UYE327709:UYE327714 VIA327709:VIA327714 VRW327709:VRW327714 WBS327709:WBS327714 WLO327709:WLO327714 WVK327709:WVK327714 C393245:C393250 IY393245:IY393250 SU393245:SU393250 ACQ393245:ACQ393250 AMM393245:AMM393250 AWI393245:AWI393250 BGE393245:BGE393250 BQA393245:BQA393250 BZW393245:BZW393250 CJS393245:CJS393250 CTO393245:CTO393250 DDK393245:DDK393250 DNG393245:DNG393250 DXC393245:DXC393250 EGY393245:EGY393250 EQU393245:EQU393250 FAQ393245:FAQ393250 FKM393245:FKM393250 FUI393245:FUI393250 GEE393245:GEE393250 GOA393245:GOA393250 GXW393245:GXW393250 HHS393245:HHS393250 HRO393245:HRO393250 IBK393245:IBK393250 ILG393245:ILG393250 IVC393245:IVC393250 JEY393245:JEY393250 JOU393245:JOU393250 JYQ393245:JYQ393250 KIM393245:KIM393250 KSI393245:KSI393250 LCE393245:LCE393250 LMA393245:LMA393250 LVW393245:LVW393250 MFS393245:MFS393250 MPO393245:MPO393250 MZK393245:MZK393250 NJG393245:NJG393250 NTC393245:NTC393250 OCY393245:OCY393250 OMU393245:OMU393250 OWQ393245:OWQ393250 PGM393245:PGM393250 PQI393245:PQI393250 QAE393245:QAE393250 QKA393245:QKA393250 QTW393245:QTW393250 RDS393245:RDS393250 RNO393245:RNO393250 RXK393245:RXK393250 SHG393245:SHG393250 SRC393245:SRC393250 TAY393245:TAY393250 TKU393245:TKU393250 TUQ393245:TUQ393250 UEM393245:UEM393250 UOI393245:UOI393250 UYE393245:UYE393250 VIA393245:VIA393250 VRW393245:VRW393250 WBS393245:WBS393250 WLO393245:WLO393250 WVK393245:WVK393250 C458781:C458786 IY458781:IY458786 SU458781:SU458786 ACQ458781:ACQ458786 AMM458781:AMM458786 AWI458781:AWI458786 BGE458781:BGE458786 BQA458781:BQA458786 BZW458781:BZW458786 CJS458781:CJS458786 CTO458781:CTO458786 DDK458781:DDK458786 DNG458781:DNG458786 DXC458781:DXC458786 EGY458781:EGY458786 EQU458781:EQU458786 FAQ458781:FAQ458786 FKM458781:FKM458786 FUI458781:FUI458786 GEE458781:GEE458786 GOA458781:GOA458786 GXW458781:GXW458786 HHS458781:HHS458786 HRO458781:HRO458786 IBK458781:IBK458786 ILG458781:ILG458786 IVC458781:IVC458786 JEY458781:JEY458786 JOU458781:JOU458786 JYQ458781:JYQ458786 KIM458781:KIM458786 KSI458781:KSI458786 LCE458781:LCE458786 LMA458781:LMA458786 LVW458781:LVW458786 MFS458781:MFS458786 MPO458781:MPO458786 MZK458781:MZK458786 NJG458781:NJG458786 NTC458781:NTC458786 OCY458781:OCY458786 OMU458781:OMU458786 OWQ458781:OWQ458786 PGM458781:PGM458786 PQI458781:PQI458786 QAE458781:QAE458786 QKA458781:QKA458786 QTW458781:QTW458786 RDS458781:RDS458786 RNO458781:RNO458786 RXK458781:RXK458786 SHG458781:SHG458786 SRC458781:SRC458786 TAY458781:TAY458786 TKU458781:TKU458786 TUQ458781:TUQ458786 UEM458781:UEM458786 UOI458781:UOI458786 UYE458781:UYE458786 VIA458781:VIA458786 VRW458781:VRW458786 WBS458781:WBS458786 WLO458781:WLO458786 WVK458781:WVK458786 C524317:C524322 IY524317:IY524322 SU524317:SU524322 ACQ524317:ACQ524322 AMM524317:AMM524322 AWI524317:AWI524322 BGE524317:BGE524322 BQA524317:BQA524322 BZW524317:BZW524322 CJS524317:CJS524322 CTO524317:CTO524322 DDK524317:DDK524322 DNG524317:DNG524322 DXC524317:DXC524322 EGY524317:EGY524322 EQU524317:EQU524322 FAQ524317:FAQ524322 FKM524317:FKM524322 FUI524317:FUI524322 GEE524317:GEE524322 GOA524317:GOA524322 GXW524317:GXW524322 HHS524317:HHS524322 HRO524317:HRO524322 IBK524317:IBK524322 ILG524317:ILG524322 IVC524317:IVC524322 JEY524317:JEY524322 JOU524317:JOU524322 JYQ524317:JYQ524322 KIM524317:KIM524322 KSI524317:KSI524322 LCE524317:LCE524322 LMA524317:LMA524322 LVW524317:LVW524322 MFS524317:MFS524322 MPO524317:MPO524322 MZK524317:MZK524322 NJG524317:NJG524322 NTC524317:NTC524322 OCY524317:OCY524322 OMU524317:OMU524322 OWQ524317:OWQ524322 PGM524317:PGM524322 PQI524317:PQI524322 QAE524317:QAE524322 QKA524317:QKA524322 QTW524317:QTW524322 RDS524317:RDS524322 RNO524317:RNO524322 RXK524317:RXK524322 SHG524317:SHG524322 SRC524317:SRC524322 TAY524317:TAY524322 TKU524317:TKU524322 TUQ524317:TUQ524322 UEM524317:UEM524322 UOI524317:UOI524322 UYE524317:UYE524322 VIA524317:VIA524322 VRW524317:VRW524322 WBS524317:WBS524322 WLO524317:WLO524322 WVK524317:WVK524322 C589853:C589858 IY589853:IY589858 SU589853:SU589858 ACQ589853:ACQ589858 AMM589853:AMM589858 AWI589853:AWI589858 BGE589853:BGE589858 BQA589853:BQA589858 BZW589853:BZW589858 CJS589853:CJS589858 CTO589853:CTO589858 DDK589853:DDK589858 DNG589853:DNG589858 DXC589853:DXC589858 EGY589853:EGY589858 EQU589853:EQU589858 FAQ589853:FAQ589858 FKM589853:FKM589858 FUI589853:FUI589858 GEE589853:GEE589858 GOA589853:GOA589858 GXW589853:GXW589858 HHS589853:HHS589858 HRO589853:HRO589858 IBK589853:IBK589858 ILG589853:ILG589858 IVC589853:IVC589858 JEY589853:JEY589858 JOU589853:JOU589858 JYQ589853:JYQ589858 KIM589853:KIM589858 KSI589853:KSI589858 LCE589853:LCE589858 LMA589853:LMA589858 LVW589853:LVW589858 MFS589853:MFS589858 MPO589853:MPO589858 MZK589853:MZK589858 NJG589853:NJG589858 NTC589853:NTC589858 OCY589853:OCY589858 OMU589853:OMU589858 OWQ589853:OWQ589858 PGM589853:PGM589858 PQI589853:PQI589858 QAE589853:QAE589858 QKA589853:QKA589858 QTW589853:QTW589858 RDS589853:RDS589858 RNO589853:RNO589858 RXK589853:RXK589858 SHG589853:SHG589858 SRC589853:SRC589858 TAY589853:TAY589858 TKU589853:TKU589858 TUQ589853:TUQ589858 UEM589853:UEM589858 UOI589853:UOI589858 UYE589853:UYE589858 VIA589853:VIA589858 VRW589853:VRW589858 WBS589853:WBS589858 WLO589853:WLO589858 WVK589853:WVK589858 C655389:C655394 IY655389:IY655394 SU655389:SU655394 ACQ655389:ACQ655394 AMM655389:AMM655394 AWI655389:AWI655394 BGE655389:BGE655394 BQA655389:BQA655394 BZW655389:BZW655394 CJS655389:CJS655394 CTO655389:CTO655394 DDK655389:DDK655394 DNG655389:DNG655394 DXC655389:DXC655394 EGY655389:EGY655394 EQU655389:EQU655394 FAQ655389:FAQ655394 FKM655389:FKM655394 FUI655389:FUI655394 GEE655389:GEE655394 GOA655389:GOA655394 GXW655389:GXW655394 HHS655389:HHS655394 HRO655389:HRO655394 IBK655389:IBK655394 ILG655389:ILG655394 IVC655389:IVC655394 JEY655389:JEY655394 JOU655389:JOU655394 JYQ655389:JYQ655394 KIM655389:KIM655394 KSI655389:KSI655394 LCE655389:LCE655394 LMA655389:LMA655394 LVW655389:LVW655394 MFS655389:MFS655394 MPO655389:MPO655394 MZK655389:MZK655394 NJG655389:NJG655394 NTC655389:NTC655394 OCY655389:OCY655394 OMU655389:OMU655394 OWQ655389:OWQ655394 PGM655389:PGM655394 PQI655389:PQI655394 QAE655389:QAE655394 QKA655389:QKA655394 QTW655389:QTW655394 RDS655389:RDS655394 RNO655389:RNO655394 RXK655389:RXK655394 SHG655389:SHG655394 SRC655389:SRC655394 TAY655389:TAY655394 TKU655389:TKU655394 TUQ655389:TUQ655394 UEM655389:UEM655394 UOI655389:UOI655394 UYE655389:UYE655394 VIA655389:VIA655394 VRW655389:VRW655394 WBS655389:WBS655394 WLO655389:WLO655394 WVK655389:WVK655394 C720925:C720930 IY720925:IY720930 SU720925:SU720930 ACQ720925:ACQ720930 AMM720925:AMM720930 AWI720925:AWI720930 BGE720925:BGE720930 BQA720925:BQA720930 BZW720925:BZW720930 CJS720925:CJS720930 CTO720925:CTO720930 DDK720925:DDK720930 DNG720925:DNG720930 DXC720925:DXC720930 EGY720925:EGY720930 EQU720925:EQU720930 FAQ720925:FAQ720930 FKM720925:FKM720930 FUI720925:FUI720930 GEE720925:GEE720930 GOA720925:GOA720930 GXW720925:GXW720930 HHS720925:HHS720930 HRO720925:HRO720930 IBK720925:IBK720930 ILG720925:ILG720930 IVC720925:IVC720930 JEY720925:JEY720930 JOU720925:JOU720930 JYQ720925:JYQ720930 KIM720925:KIM720930 KSI720925:KSI720930 LCE720925:LCE720930 LMA720925:LMA720930 LVW720925:LVW720930 MFS720925:MFS720930 MPO720925:MPO720930 MZK720925:MZK720930 NJG720925:NJG720930 NTC720925:NTC720930 OCY720925:OCY720930 OMU720925:OMU720930 OWQ720925:OWQ720930 PGM720925:PGM720930 PQI720925:PQI720930 QAE720925:QAE720930 QKA720925:QKA720930 QTW720925:QTW720930 RDS720925:RDS720930 RNO720925:RNO720930 RXK720925:RXK720930 SHG720925:SHG720930 SRC720925:SRC720930 TAY720925:TAY720930 TKU720925:TKU720930 TUQ720925:TUQ720930 UEM720925:UEM720930 UOI720925:UOI720930 UYE720925:UYE720930 VIA720925:VIA720930 VRW720925:VRW720930 WBS720925:WBS720930 WLO720925:WLO720930 WVK720925:WVK720930 C786461:C786466 IY786461:IY786466 SU786461:SU786466 ACQ786461:ACQ786466 AMM786461:AMM786466 AWI786461:AWI786466 BGE786461:BGE786466 BQA786461:BQA786466 BZW786461:BZW786466 CJS786461:CJS786466 CTO786461:CTO786466 DDK786461:DDK786466 DNG786461:DNG786466 DXC786461:DXC786466 EGY786461:EGY786466 EQU786461:EQU786466 FAQ786461:FAQ786466 FKM786461:FKM786466 FUI786461:FUI786466 GEE786461:GEE786466 GOA786461:GOA786466 GXW786461:GXW786466 HHS786461:HHS786466 HRO786461:HRO786466 IBK786461:IBK786466 ILG786461:ILG786466 IVC786461:IVC786466 JEY786461:JEY786466 JOU786461:JOU786466 JYQ786461:JYQ786466 KIM786461:KIM786466 KSI786461:KSI786466 LCE786461:LCE786466 LMA786461:LMA786466 LVW786461:LVW786466 MFS786461:MFS786466 MPO786461:MPO786466 MZK786461:MZK786466 NJG786461:NJG786466 NTC786461:NTC786466 OCY786461:OCY786466 OMU786461:OMU786466 OWQ786461:OWQ786466 PGM786461:PGM786466 PQI786461:PQI786466 QAE786461:QAE786466 QKA786461:QKA786466 QTW786461:QTW786466 RDS786461:RDS786466 RNO786461:RNO786466 RXK786461:RXK786466 SHG786461:SHG786466 SRC786461:SRC786466 TAY786461:TAY786466 TKU786461:TKU786466 TUQ786461:TUQ786466 UEM786461:UEM786466 UOI786461:UOI786466 UYE786461:UYE786466 VIA786461:VIA786466 VRW786461:VRW786466 WBS786461:WBS786466 WLO786461:WLO786466 WVK786461:WVK786466 C851997:C852002 IY851997:IY852002 SU851997:SU852002 ACQ851997:ACQ852002 AMM851997:AMM852002 AWI851997:AWI852002 BGE851997:BGE852002 BQA851997:BQA852002 BZW851997:BZW852002 CJS851997:CJS852002 CTO851997:CTO852002 DDK851997:DDK852002 DNG851997:DNG852002 DXC851997:DXC852002 EGY851997:EGY852002 EQU851997:EQU852002 FAQ851997:FAQ852002 FKM851997:FKM852002 FUI851997:FUI852002 GEE851997:GEE852002 GOA851997:GOA852002 GXW851997:GXW852002 HHS851997:HHS852002 HRO851997:HRO852002 IBK851997:IBK852002 ILG851997:ILG852002 IVC851997:IVC852002 JEY851997:JEY852002 JOU851997:JOU852002 JYQ851997:JYQ852002 KIM851997:KIM852002 KSI851997:KSI852002 LCE851997:LCE852002 LMA851997:LMA852002 LVW851997:LVW852002 MFS851997:MFS852002 MPO851997:MPO852002 MZK851997:MZK852002 NJG851997:NJG852002 NTC851997:NTC852002 OCY851997:OCY852002 OMU851997:OMU852002 OWQ851997:OWQ852002 PGM851997:PGM852002 PQI851997:PQI852002 QAE851997:QAE852002 QKA851997:QKA852002 QTW851997:QTW852002 RDS851997:RDS852002 RNO851997:RNO852002 RXK851997:RXK852002 SHG851997:SHG852002 SRC851997:SRC852002 TAY851997:TAY852002 TKU851997:TKU852002 TUQ851997:TUQ852002 UEM851997:UEM852002 UOI851997:UOI852002 UYE851997:UYE852002 VIA851997:VIA852002 VRW851997:VRW852002 WBS851997:WBS852002 WLO851997:WLO852002 WVK851997:WVK852002 C917533:C917538 IY917533:IY917538 SU917533:SU917538 ACQ917533:ACQ917538 AMM917533:AMM917538 AWI917533:AWI917538 BGE917533:BGE917538 BQA917533:BQA917538 BZW917533:BZW917538 CJS917533:CJS917538 CTO917533:CTO917538 DDK917533:DDK917538 DNG917533:DNG917538 DXC917533:DXC917538 EGY917533:EGY917538 EQU917533:EQU917538 FAQ917533:FAQ917538 FKM917533:FKM917538 FUI917533:FUI917538 GEE917533:GEE917538 GOA917533:GOA917538 GXW917533:GXW917538 HHS917533:HHS917538 HRO917533:HRO917538 IBK917533:IBK917538 ILG917533:ILG917538 IVC917533:IVC917538 JEY917533:JEY917538 JOU917533:JOU917538 JYQ917533:JYQ917538 KIM917533:KIM917538 KSI917533:KSI917538 LCE917533:LCE917538 LMA917533:LMA917538 LVW917533:LVW917538 MFS917533:MFS917538 MPO917533:MPO917538 MZK917533:MZK917538 NJG917533:NJG917538 NTC917533:NTC917538 OCY917533:OCY917538 OMU917533:OMU917538 OWQ917533:OWQ917538 PGM917533:PGM917538 PQI917533:PQI917538 QAE917533:QAE917538 QKA917533:QKA917538 QTW917533:QTW917538 RDS917533:RDS917538 RNO917533:RNO917538 RXK917533:RXK917538 SHG917533:SHG917538 SRC917533:SRC917538 TAY917533:TAY917538 TKU917533:TKU917538 TUQ917533:TUQ917538 UEM917533:UEM917538 UOI917533:UOI917538 UYE917533:UYE917538 VIA917533:VIA917538 VRW917533:VRW917538 WBS917533:WBS917538 WLO917533:WLO917538 WVK917533:WVK917538 C983069:C983074 IY983069:IY983074 SU983069:SU983074 ACQ983069:ACQ983074 AMM983069:AMM983074 AWI983069:AWI983074 BGE983069:BGE983074 BQA983069:BQA983074 BZW983069:BZW983074 CJS983069:CJS983074 CTO983069:CTO983074 DDK983069:DDK983074 DNG983069:DNG983074 DXC983069:DXC983074 EGY983069:EGY983074 EQU983069:EQU983074 FAQ983069:FAQ983074 FKM983069:FKM983074 FUI983069:FUI983074 GEE983069:GEE983074 GOA983069:GOA983074 GXW983069:GXW983074 HHS983069:HHS983074 HRO983069:HRO983074 IBK983069:IBK983074 ILG983069:ILG983074 IVC983069:IVC983074 JEY983069:JEY983074 JOU983069:JOU983074 JYQ983069:JYQ983074 KIM983069:KIM983074 KSI983069:KSI983074 LCE983069:LCE983074 LMA983069:LMA983074 LVW983069:LVW983074 MFS983069:MFS983074 MPO983069:MPO983074 MZK983069:MZK983074 NJG983069:NJG983074 NTC983069:NTC983074 OCY983069:OCY983074 OMU983069:OMU983074 OWQ983069:OWQ983074 PGM983069:PGM983074 PQI983069:PQI983074 QAE983069:QAE983074 QKA983069:QKA983074 QTW983069:QTW983074 RDS983069:RDS983074 RNO983069:RNO983074 RXK983069:RXK983074 SHG983069:SHG983074 SRC983069:SRC983074 TAY983069:TAY983074 TKU983069:TKU983074 TUQ983069:TUQ983074 UEM983069:UEM983074 UOI983069:UOI983074 UYE983069:UYE983074 VIA983069:VIA983074 VRW983069:VRW983074 WBS983069:WBS983074 WLO983069:WLO983074 WVK983069:WVK983074 C52:C54 IY52:IY54 SU52:SU54 ACQ52:ACQ54 AMM52:AMM54 AWI52:AWI54 BGE52:BGE54 BQA52:BQA54 BZW52:BZW54 CJS52:CJS54 CTO52:CTO54 DDK52:DDK54 DNG52:DNG54 DXC52:DXC54 EGY52:EGY54 EQU52:EQU54 FAQ52:FAQ54 FKM52:FKM54 FUI52:FUI54 GEE52:GEE54 GOA52:GOA54 GXW52:GXW54 HHS52:HHS54 HRO52:HRO54 IBK52:IBK54 ILG52:ILG54 IVC52:IVC54 JEY52:JEY54 JOU52:JOU54 JYQ52:JYQ54 KIM52:KIM54 KSI52:KSI54 LCE52:LCE54 LMA52:LMA54 LVW52:LVW54 MFS52:MFS54 MPO52:MPO54 MZK52:MZK54 NJG52:NJG54 NTC52:NTC54 OCY52:OCY54 OMU52:OMU54 OWQ52:OWQ54 PGM52:PGM54 PQI52:PQI54 QAE52:QAE54 QKA52:QKA54 QTW52:QTW54 RDS52:RDS54 RNO52:RNO54 RXK52:RXK54 SHG52:SHG54 SRC52:SRC54 TAY52:TAY54 TKU52:TKU54 TUQ52:TUQ54 UEM52:UEM54 UOI52:UOI54 UYE52:UYE54 VIA52:VIA54 VRW52:VRW54 WBS52:WBS54 WLO52:WLO54 WVK52:WVK54 C65584:C65586 IY65584:IY65586 SU65584:SU65586 ACQ65584:ACQ65586 AMM65584:AMM65586 AWI65584:AWI65586 BGE65584:BGE65586 BQA65584:BQA65586 BZW65584:BZW65586 CJS65584:CJS65586 CTO65584:CTO65586 DDK65584:DDK65586 DNG65584:DNG65586 DXC65584:DXC65586 EGY65584:EGY65586 EQU65584:EQU65586 FAQ65584:FAQ65586 FKM65584:FKM65586 FUI65584:FUI65586 GEE65584:GEE65586 GOA65584:GOA65586 GXW65584:GXW65586 HHS65584:HHS65586 HRO65584:HRO65586 IBK65584:IBK65586 ILG65584:ILG65586 IVC65584:IVC65586 JEY65584:JEY65586 JOU65584:JOU65586 JYQ65584:JYQ65586 KIM65584:KIM65586 KSI65584:KSI65586 LCE65584:LCE65586 LMA65584:LMA65586 LVW65584:LVW65586 MFS65584:MFS65586 MPO65584:MPO65586 MZK65584:MZK65586 NJG65584:NJG65586 NTC65584:NTC65586 OCY65584:OCY65586 OMU65584:OMU65586 OWQ65584:OWQ65586 PGM65584:PGM65586 PQI65584:PQI65586 QAE65584:QAE65586 QKA65584:QKA65586 QTW65584:QTW65586 RDS65584:RDS65586 RNO65584:RNO65586 RXK65584:RXK65586 SHG65584:SHG65586 SRC65584:SRC65586 TAY65584:TAY65586 TKU65584:TKU65586 TUQ65584:TUQ65586 UEM65584:UEM65586 UOI65584:UOI65586 UYE65584:UYE65586 VIA65584:VIA65586 VRW65584:VRW65586 WBS65584:WBS65586 WLO65584:WLO65586 WVK65584:WVK65586 C131120:C131122 IY131120:IY131122 SU131120:SU131122 ACQ131120:ACQ131122 AMM131120:AMM131122 AWI131120:AWI131122 BGE131120:BGE131122 BQA131120:BQA131122 BZW131120:BZW131122 CJS131120:CJS131122 CTO131120:CTO131122 DDK131120:DDK131122 DNG131120:DNG131122 DXC131120:DXC131122 EGY131120:EGY131122 EQU131120:EQU131122 FAQ131120:FAQ131122 FKM131120:FKM131122 FUI131120:FUI131122 GEE131120:GEE131122 GOA131120:GOA131122 GXW131120:GXW131122 HHS131120:HHS131122 HRO131120:HRO131122 IBK131120:IBK131122 ILG131120:ILG131122 IVC131120:IVC131122 JEY131120:JEY131122 JOU131120:JOU131122 JYQ131120:JYQ131122 KIM131120:KIM131122 KSI131120:KSI131122 LCE131120:LCE131122 LMA131120:LMA131122 LVW131120:LVW131122 MFS131120:MFS131122 MPO131120:MPO131122 MZK131120:MZK131122 NJG131120:NJG131122 NTC131120:NTC131122 OCY131120:OCY131122 OMU131120:OMU131122 OWQ131120:OWQ131122 PGM131120:PGM131122 PQI131120:PQI131122 QAE131120:QAE131122 QKA131120:QKA131122 QTW131120:QTW131122 RDS131120:RDS131122 RNO131120:RNO131122 RXK131120:RXK131122 SHG131120:SHG131122 SRC131120:SRC131122 TAY131120:TAY131122 TKU131120:TKU131122 TUQ131120:TUQ131122 UEM131120:UEM131122 UOI131120:UOI131122 UYE131120:UYE131122 VIA131120:VIA131122 VRW131120:VRW131122 WBS131120:WBS131122 WLO131120:WLO131122 WVK131120:WVK131122 C196656:C196658 IY196656:IY196658 SU196656:SU196658 ACQ196656:ACQ196658 AMM196656:AMM196658 AWI196656:AWI196658 BGE196656:BGE196658 BQA196656:BQA196658 BZW196656:BZW196658 CJS196656:CJS196658 CTO196656:CTO196658 DDK196656:DDK196658 DNG196656:DNG196658 DXC196656:DXC196658 EGY196656:EGY196658 EQU196656:EQU196658 FAQ196656:FAQ196658 FKM196656:FKM196658 FUI196656:FUI196658 GEE196656:GEE196658 GOA196656:GOA196658 GXW196656:GXW196658 HHS196656:HHS196658 HRO196656:HRO196658 IBK196656:IBK196658 ILG196656:ILG196658 IVC196656:IVC196658 JEY196656:JEY196658 JOU196656:JOU196658 JYQ196656:JYQ196658 KIM196656:KIM196658 KSI196656:KSI196658 LCE196656:LCE196658 LMA196656:LMA196658 LVW196656:LVW196658 MFS196656:MFS196658 MPO196656:MPO196658 MZK196656:MZK196658 NJG196656:NJG196658 NTC196656:NTC196658 OCY196656:OCY196658 OMU196656:OMU196658 OWQ196656:OWQ196658 PGM196656:PGM196658 PQI196656:PQI196658 QAE196656:QAE196658 QKA196656:QKA196658 QTW196656:QTW196658 RDS196656:RDS196658 RNO196656:RNO196658 RXK196656:RXK196658 SHG196656:SHG196658 SRC196656:SRC196658 TAY196656:TAY196658 TKU196656:TKU196658 TUQ196656:TUQ196658 UEM196656:UEM196658 UOI196656:UOI196658 UYE196656:UYE196658 VIA196656:VIA196658 VRW196656:VRW196658 WBS196656:WBS196658 WLO196656:WLO196658 WVK196656:WVK196658 C262192:C262194 IY262192:IY262194 SU262192:SU262194 ACQ262192:ACQ262194 AMM262192:AMM262194 AWI262192:AWI262194 BGE262192:BGE262194 BQA262192:BQA262194 BZW262192:BZW262194 CJS262192:CJS262194 CTO262192:CTO262194 DDK262192:DDK262194 DNG262192:DNG262194 DXC262192:DXC262194 EGY262192:EGY262194 EQU262192:EQU262194 FAQ262192:FAQ262194 FKM262192:FKM262194 FUI262192:FUI262194 GEE262192:GEE262194 GOA262192:GOA262194 GXW262192:GXW262194 HHS262192:HHS262194 HRO262192:HRO262194 IBK262192:IBK262194 ILG262192:ILG262194 IVC262192:IVC262194 JEY262192:JEY262194 JOU262192:JOU262194 JYQ262192:JYQ262194 KIM262192:KIM262194 KSI262192:KSI262194 LCE262192:LCE262194 LMA262192:LMA262194 LVW262192:LVW262194 MFS262192:MFS262194 MPO262192:MPO262194 MZK262192:MZK262194 NJG262192:NJG262194 NTC262192:NTC262194 OCY262192:OCY262194 OMU262192:OMU262194 OWQ262192:OWQ262194 PGM262192:PGM262194 PQI262192:PQI262194 QAE262192:QAE262194 QKA262192:QKA262194 QTW262192:QTW262194 RDS262192:RDS262194 RNO262192:RNO262194 RXK262192:RXK262194 SHG262192:SHG262194 SRC262192:SRC262194 TAY262192:TAY262194 TKU262192:TKU262194 TUQ262192:TUQ262194 UEM262192:UEM262194 UOI262192:UOI262194 UYE262192:UYE262194 VIA262192:VIA262194 VRW262192:VRW262194 WBS262192:WBS262194 WLO262192:WLO262194 WVK262192:WVK262194 C327728:C327730 IY327728:IY327730 SU327728:SU327730 ACQ327728:ACQ327730 AMM327728:AMM327730 AWI327728:AWI327730 BGE327728:BGE327730 BQA327728:BQA327730 BZW327728:BZW327730 CJS327728:CJS327730 CTO327728:CTO327730 DDK327728:DDK327730 DNG327728:DNG327730 DXC327728:DXC327730 EGY327728:EGY327730 EQU327728:EQU327730 FAQ327728:FAQ327730 FKM327728:FKM327730 FUI327728:FUI327730 GEE327728:GEE327730 GOA327728:GOA327730 GXW327728:GXW327730 HHS327728:HHS327730 HRO327728:HRO327730 IBK327728:IBK327730 ILG327728:ILG327730 IVC327728:IVC327730 JEY327728:JEY327730 JOU327728:JOU327730 JYQ327728:JYQ327730 KIM327728:KIM327730 KSI327728:KSI327730 LCE327728:LCE327730 LMA327728:LMA327730 LVW327728:LVW327730 MFS327728:MFS327730 MPO327728:MPO327730 MZK327728:MZK327730 NJG327728:NJG327730 NTC327728:NTC327730 OCY327728:OCY327730 OMU327728:OMU327730 OWQ327728:OWQ327730 PGM327728:PGM327730 PQI327728:PQI327730 QAE327728:QAE327730 QKA327728:QKA327730 QTW327728:QTW327730 RDS327728:RDS327730 RNO327728:RNO327730 RXK327728:RXK327730 SHG327728:SHG327730 SRC327728:SRC327730 TAY327728:TAY327730 TKU327728:TKU327730 TUQ327728:TUQ327730 UEM327728:UEM327730 UOI327728:UOI327730 UYE327728:UYE327730 VIA327728:VIA327730 VRW327728:VRW327730 WBS327728:WBS327730 WLO327728:WLO327730 WVK327728:WVK327730 C393264:C393266 IY393264:IY393266 SU393264:SU393266 ACQ393264:ACQ393266 AMM393264:AMM393266 AWI393264:AWI393266 BGE393264:BGE393266 BQA393264:BQA393266 BZW393264:BZW393266 CJS393264:CJS393266 CTO393264:CTO393266 DDK393264:DDK393266 DNG393264:DNG393266 DXC393264:DXC393266 EGY393264:EGY393266 EQU393264:EQU393266 FAQ393264:FAQ393266 FKM393264:FKM393266 FUI393264:FUI393266 GEE393264:GEE393266 GOA393264:GOA393266 GXW393264:GXW393266 HHS393264:HHS393266 HRO393264:HRO393266 IBK393264:IBK393266 ILG393264:ILG393266 IVC393264:IVC393266 JEY393264:JEY393266 JOU393264:JOU393266 JYQ393264:JYQ393266 KIM393264:KIM393266 KSI393264:KSI393266 LCE393264:LCE393266 LMA393264:LMA393266 LVW393264:LVW393266 MFS393264:MFS393266 MPO393264:MPO393266 MZK393264:MZK393266 NJG393264:NJG393266 NTC393264:NTC393266 OCY393264:OCY393266 OMU393264:OMU393266 OWQ393264:OWQ393266 PGM393264:PGM393266 PQI393264:PQI393266 QAE393264:QAE393266 QKA393264:QKA393266 QTW393264:QTW393266 RDS393264:RDS393266 RNO393264:RNO393266 RXK393264:RXK393266 SHG393264:SHG393266 SRC393264:SRC393266 TAY393264:TAY393266 TKU393264:TKU393266 TUQ393264:TUQ393266 UEM393264:UEM393266 UOI393264:UOI393266 UYE393264:UYE393266 VIA393264:VIA393266 VRW393264:VRW393266 WBS393264:WBS393266 WLO393264:WLO393266 WVK393264:WVK393266 C458800:C458802 IY458800:IY458802 SU458800:SU458802 ACQ458800:ACQ458802 AMM458800:AMM458802 AWI458800:AWI458802 BGE458800:BGE458802 BQA458800:BQA458802 BZW458800:BZW458802 CJS458800:CJS458802 CTO458800:CTO458802 DDK458800:DDK458802 DNG458800:DNG458802 DXC458800:DXC458802 EGY458800:EGY458802 EQU458800:EQU458802 FAQ458800:FAQ458802 FKM458800:FKM458802 FUI458800:FUI458802 GEE458800:GEE458802 GOA458800:GOA458802 GXW458800:GXW458802 HHS458800:HHS458802 HRO458800:HRO458802 IBK458800:IBK458802 ILG458800:ILG458802 IVC458800:IVC458802 JEY458800:JEY458802 JOU458800:JOU458802 JYQ458800:JYQ458802 KIM458800:KIM458802 KSI458800:KSI458802 LCE458800:LCE458802 LMA458800:LMA458802 LVW458800:LVW458802 MFS458800:MFS458802 MPO458800:MPO458802 MZK458800:MZK458802 NJG458800:NJG458802 NTC458800:NTC458802 OCY458800:OCY458802 OMU458800:OMU458802 OWQ458800:OWQ458802 PGM458800:PGM458802 PQI458800:PQI458802 QAE458800:QAE458802 QKA458800:QKA458802 QTW458800:QTW458802 RDS458800:RDS458802 RNO458800:RNO458802 RXK458800:RXK458802 SHG458800:SHG458802 SRC458800:SRC458802 TAY458800:TAY458802 TKU458800:TKU458802 TUQ458800:TUQ458802 UEM458800:UEM458802 UOI458800:UOI458802 UYE458800:UYE458802 VIA458800:VIA458802 VRW458800:VRW458802 WBS458800:WBS458802 WLO458800:WLO458802 WVK458800:WVK458802 C524336:C524338 IY524336:IY524338 SU524336:SU524338 ACQ524336:ACQ524338 AMM524336:AMM524338 AWI524336:AWI524338 BGE524336:BGE524338 BQA524336:BQA524338 BZW524336:BZW524338 CJS524336:CJS524338 CTO524336:CTO524338 DDK524336:DDK524338 DNG524336:DNG524338 DXC524336:DXC524338 EGY524336:EGY524338 EQU524336:EQU524338 FAQ524336:FAQ524338 FKM524336:FKM524338 FUI524336:FUI524338 GEE524336:GEE524338 GOA524336:GOA524338 GXW524336:GXW524338 HHS524336:HHS524338 HRO524336:HRO524338 IBK524336:IBK524338 ILG524336:ILG524338 IVC524336:IVC524338 JEY524336:JEY524338 JOU524336:JOU524338 JYQ524336:JYQ524338 KIM524336:KIM524338 KSI524336:KSI524338 LCE524336:LCE524338 LMA524336:LMA524338 LVW524336:LVW524338 MFS524336:MFS524338 MPO524336:MPO524338 MZK524336:MZK524338 NJG524336:NJG524338 NTC524336:NTC524338 OCY524336:OCY524338 OMU524336:OMU524338 OWQ524336:OWQ524338 PGM524336:PGM524338 PQI524336:PQI524338 QAE524336:QAE524338 QKA524336:QKA524338 QTW524336:QTW524338 RDS524336:RDS524338 RNO524336:RNO524338 RXK524336:RXK524338 SHG524336:SHG524338 SRC524336:SRC524338 TAY524336:TAY524338 TKU524336:TKU524338 TUQ524336:TUQ524338 UEM524336:UEM524338 UOI524336:UOI524338 UYE524336:UYE524338 VIA524336:VIA524338 VRW524336:VRW524338 WBS524336:WBS524338 WLO524336:WLO524338 WVK524336:WVK524338 C589872:C589874 IY589872:IY589874 SU589872:SU589874 ACQ589872:ACQ589874 AMM589872:AMM589874 AWI589872:AWI589874 BGE589872:BGE589874 BQA589872:BQA589874 BZW589872:BZW589874 CJS589872:CJS589874 CTO589872:CTO589874 DDK589872:DDK589874 DNG589872:DNG589874 DXC589872:DXC589874 EGY589872:EGY589874 EQU589872:EQU589874 FAQ589872:FAQ589874 FKM589872:FKM589874 FUI589872:FUI589874 GEE589872:GEE589874 GOA589872:GOA589874 GXW589872:GXW589874 HHS589872:HHS589874 HRO589872:HRO589874 IBK589872:IBK589874 ILG589872:ILG589874 IVC589872:IVC589874 JEY589872:JEY589874 JOU589872:JOU589874 JYQ589872:JYQ589874 KIM589872:KIM589874 KSI589872:KSI589874 LCE589872:LCE589874 LMA589872:LMA589874 LVW589872:LVW589874 MFS589872:MFS589874 MPO589872:MPO589874 MZK589872:MZK589874 NJG589872:NJG589874 NTC589872:NTC589874 OCY589872:OCY589874 OMU589872:OMU589874 OWQ589872:OWQ589874 PGM589872:PGM589874 PQI589872:PQI589874 QAE589872:QAE589874 QKA589872:QKA589874 QTW589872:QTW589874 RDS589872:RDS589874 RNO589872:RNO589874 RXK589872:RXK589874 SHG589872:SHG589874 SRC589872:SRC589874 TAY589872:TAY589874 TKU589872:TKU589874 TUQ589872:TUQ589874 UEM589872:UEM589874 UOI589872:UOI589874 UYE589872:UYE589874 VIA589872:VIA589874 VRW589872:VRW589874 WBS589872:WBS589874 WLO589872:WLO589874 WVK589872:WVK589874 C655408:C655410 IY655408:IY655410 SU655408:SU655410 ACQ655408:ACQ655410 AMM655408:AMM655410 AWI655408:AWI655410 BGE655408:BGE655410 BQA655408:BQA655410 BZW655408:BZW655410 CJS655408:CJS655410 CTO655408:CTO655410 DDK655408:DDK655410 DNG655408:DNG655410 DXC655408:DXC655410 EGY655408:EGY655410 EQU655408:EQU655410 FAQ655408:FAQ655410 FKM655408:FKM655410 FUI655408:FUI655410 GEE655408:GEE655410 GOA655408:GOA655410 GXW655408:GXW655410 HHS655408:HHS655410 HRO655408:HRO655410 IBK655408:IBK655410 ILG655408:ILG655410 IVC655408:IVC655410 JEY655408:JEY655410 JOU655408:JOU655410 JYQ655408:JYQ655410 KIM655408:KIM655410 KSI655408:KSI655410 LCE655408:LCE655410 LMA655408:LMA655410 LVW655408:LVW655410 MFS655408:MFS655410 MPO655408:MPO655410 MZK655408:MZK655410 NJG655408:NJG655410 NTC655408:NTC655410 OCY655408:OCY655410 OMU655408:OMU655410 OWQ655408:OWQ655410 PGM655408:PGM655410 PQI655408:PQI655410 QAE655408:QAE655410 QKA655408:QKA655410 QTW655408:QTW655410 RDS655408:RDS655410 RNO655408:RNO655410 RXK655408:RXK655410 SHG655408:SHG655410 SRC655408:SRC655410 TAY655408:TAY655410 TKU655408:TKU655410 TUQ655408:TUQ655410 UEM655408:UEM655410 UOI655408:UOI655410 UYE655408:UYE655410 VIA655408:VIA655410 VRW655408:VRW655410 WBS655408:WBS655410 WLO655408:WLO655410 WVK655408:WVK655410 C720944:C720946 IY720944:IY720946 SU720944:SU720946 ACQ720944:ACQ720946 AMM720944:AMM720946 AWI720944:AWI720946 BGE720944:BGE720946 BQA720944:BQA720946 BZW720944:BZW720946 CJS720944:CJS720946 CTO720944:CTO720946 DDK720944:DDK720946 DNG720944:DNG720946 DXC720944:DXC720946 EGY720944:EGY720946 EQU720944:EQU720946 FAQ720944:FAQ720946 FKM720944:FKM720946 FUI720944:FUI720946 GEE720944:GEE720946 GOA720944:GOA720946 GXW720944:GXW720946 HHS720944:HHS720946 HRO720944:HRO720946 IBK720944:IBK720946 ILG720944:ILG720946 IVC720944:IVC720946 JEY720944:JEY720946 JOU720944:JOU720946 JYQ720944:JYQ720946 KIM720944:KIM720946 KSI720944:KSI720946 LCE720944:LCE720946 LMA720944:LMA720946 LVW720944:LVW720946 MFS720944:MFS720946 MPO720944:MPO720946 MZK720944:MZK720946 NJG720944:NJG720946 NTC720944:NTC720946 OCY720944:OCY720946 OMU720944:OMU720946 OWQ720944:OWQ720946 PGM720944:PGM720946 PQI720944:PQI720946 QAE720944:QAE720946 QKA720944:QKA720946 QTW720944:QTW720946 RDS720944:RDS720946 RNO720944:RNO720946 RXK720944:RXK720946 SHG720944:SHG720946 SRC720944:SRC720946 TAY720944:TAY720946 TKU720944:TKU720946 TUQ720944:TUQ720946 UEM720944:UEM720946 UOI720944:UOI720946 UYE720944:UYE720946 VIA720944:VIA720946 VRW720944:VRW720946 WBS720944:WBS720946 WLO720944:WLO720946 WVK720944:WVK720946 C786480:C786482 IY786480:IY786482 SU786480:SU786482 ACQ786480:ACQ786482 AMM786480:AMM786482 AWI786480:AWI786482 BGE786480:BGE786482 BQA786480:BQA786482 BZW786480:BZW786482 CJS786480:CJS786482 CTO786480:CTO786482 DDK786480:DDK786482 DNG786480:DNG786482 DXC786480:DXC786482 EGY786480:EGY786482 EQU786480:EQU786482 FAQ786480:FAQ786482 FKM786480:FKM786482 FUI786480:FUI786482 GEE786480:GEE786482 GOA786480:GOA786482 GXW786480:GXW786482 HHS786480:HHS786482 HRO786480:HRO786482 IBK786480:IBK786482 ILG786480:ILG786482 IVC786480:IVC786482 JEY786480:JEY786482 JOU786480:JOU786482 JYQ786480:JYQ786482 KIM786480:KIM786482 KSI786480:KSI786482 LCE786480:LCE786482 LMA786480:LMA786482 LVW786480:LVW786482 MFS786480:MFS786482 MPO786480:MPO786482 MZK786480:MZK786482 NJG786480:NJG786482 NTC786480:NTC786482 OCY786480:OCY786482 OMU786480:OMU786482 OWQ786480:OWQ786482 PGM786480:PGM786482 PQI786480:PQI786482 QAE786480:QAE786482 QKA786480:QKA786482 QTW786480:QTW786482 RDS786480:RDS786482 RNO786480:RNO786482 RXK786480:RXK786482 SHG786480:SHG786482 SRC786480:SRC786482 TAY786480:TAY786482 TKU786480:TKU786482 TUQ786480:TUQ786482 UEM786480:UEM786482 UOI786480:UOI786482 UYE786480:UYE786482 VIA786480:VIA786482 VRW786480:VRW786482 WBS786480:WBS786482 WLO786480:WLO786482 WVK786480:WVK786482 C852016:C852018 IY852016:IY852018 SU852016:SU852018 ACQ852016:ACQ852018 AMM852016:AMM852018 AWI852016:AWI852018 BGE852016:BGE852018 BQA852016:BQA852018 BZW852016:BZW852018 CJS852016:CJS852018 CTO852016:CTO852018 DDK852016:DDK852018 DNG852016:DNG852018 DXC852016:DXC852018 EGY852016:EGY852018 EQU852016:EQU852018 FAQ852016:FAQ852018 FKM852016:FKM852018 FUI852016:FUI852018 GEE852016:GEE852018 GOA852016:GOA852018 GXW852016:GXW852018 HHS852016:HHS852018 HRO852016:HRO852018 IBK852016:IBK852018 ILG852016:ILG852018 IVC852016:IVC852018 JEY852016:JEY852018 JOU852016:JOU852018 JYQ852016:JYQ852018 KIM852016:KIM852018 KSI852016:KSI852018 LCE852016:LCE852018 LMA852016:LMA852018 LVW852016:LVW852018 MFS852016:MFS852018 MPO852016:MPO852018 MZK852016:MZK852018 NJG852016:NJG852018 NTC852016:NTC852018 OCY852016:OCY852018 OMU852016:OMU852018 OWQ852016:OWQ852018 PGM852016:PGM852018 PQI852016:PQI852018 QAE852016:QAE852018 QKA852016:QKA852018 QTW852016:QTW852018 RDS852016:RDS852018 RNO852016:RNO852018 RXK852016:RXK852018 SHG852016:SHG852018 SRC852016:SRC852018 TAY852016:TAY852018 TKU852016:TKU852018 TUQ852016:TUQ852018 UEM852016:UEM852018 UOI852016:UOI852018 UYE852016:UYE852018 VIA852016:VIA852018 VRW852016:VRW852018 WBS852016:WBS852018 WLO852016:WLO852018 WVK852016:WVK852018 C917552:C917554 IY917552:IY917554 SU917552:SU917554 ACQ917552:ACQ917554 AMM917552:AMM917554 AWI917552:AWI917554 BGE917552:BGE917554 BQA917552:BQA917554 BZW917552:BZW917554 CJS917552:CJS917554 CTO917552:CTO917554 DDK917552:DDK917554 DNG917552:DNG917554 DXC917552:DXC917554 EGY917552:EGY917554 EQU917552:EQU917554 FAQ917552:FAQ917554 FKM917552:FKM917554 FUI917552:FUI917554 GEE917552:GEE917554 GOA917552:GOA917554 GXW917552:GXW917554 HHS917552:HHS917554 HRO917552:HRO917554 IBK917552:IBK917554 ILG917552:ILG917554 IVC917552:IVC917554 JEY917552:JEY917554 JOU917552:JOU917554 JYQ917552:JYQ917554 KIM917552:KIM917554 KSI917552:KSI917554 LCE917552:LCE917554 LMA917552:LMA917554 LVW917552:LVW917554 MFS917552:MFS917554 MPO917552:MPO917554 MZK917552:MZK917554 NJG917552:NJG917554 NTC917552:NTC917554 OCY917552:OCY917554 OMU917552:OMU917554 OWQ917552:OWQ917554 PGM917552:PGM917554 PQI917552:PQI917554 QAE917552:QAE917554 QKA917552:QKA917554 QTW917552:QTW917554 RDS917552:RDS917554 RNO917552:RNO917554 RXK917552:RXK917554 SHG917552:SHG917554 SRC917552:SRC917554 TAY917552:TAY917554 TKU917552:TKU917554 TUQ917552:TUQ917554 UEM917552:UEM917554 UOI917552:UOI917554 UYE917552:UYE917554 VIA917552:VIA917554 VRW917552:VRW917554 WBS917552:WBS917554 WLO917552:WLO917554 WVK917552:WVK917554 C983088:C983090 IY983088:IY983090 SU983088:SU983090 ACQ983088:ACQ983090 AMM983088:AMM983090 AWI983088:AWI983090 BGE983088:BGE983090 BQA983088:BQA983090 BZW983088:BZW983090 CJS983088:CJS983090 CTO983088:CTO983090 DDK983088:DDK983090 DNG983088:DNG983090 DXC983088:DXC983090 EGY983088:EGY983090 EQU983088:EQU983090 FAQ983088:FAQ983090 FKM983088:FKM983090 FUI983088:FUI983090 GEE983088:GEE983090 GOA983088:GOA983090 GXW983088:GXW983090 HHS983088:HHS983090 HRO983088:HRO983090 IBK983088:IBK983090 ILG983088:ILG983090 IVC983088:IVC983090 JEY983088:JEY983090 JOU983088:JOU983090 JYQ983088:JYQ983090 KIM983088:KIM983090 KSI983088:KSI983090 LCE983088:LCE983090 LMA983088:LMA983090 LVW983088:LVW983090 MFS983088:MFS983090 MPO983088:MPO983090 MZK983088:MZK983090 NJG983088:NJG983090 NTC983088:NTC983090 OCY983088:OCY983090 OMU983088:OMU983090 OWQ983088:OWQ983090 PGM983088:PGM983090 PQI983088:PQI983090 QAE983088:QAE983090 QKA983088:QKA983090 QTW983088:QTW983090 RDS983088:RDS983090 RNO983088:RNO983090 RXK983088:RXK983090 SHG983088:SHG983090 SRC983088:SRC983090 TAY983088:TAY983090 TKU983088:TKU983090 TUQ983088:TUQ983090 UEM983088:UEM983090 UOI983088:UOI983090 UYE983088:UYE983090 VIA983088:VIA983090 VRW983088:VRW983090 WBS983088:WBS983090 WLO983088:WLO983090 WVK983088:WVK983090 C65572:C65574 IY65572:IY65574 SU65572:SU65574 ACQ65572:ACQ65574 AMM65572:AMM65574 AWI65572:AWI65574 BGE65572:BGE65574 BQA65572:BQA65574 BZW65572:BZW65574 CJS65572:CJS65574 CTO65572:CTO65574 DDK65572:DDK65574 DNG65572:DNG65574 DXC65572:DXC65574 EGY65572:EGY65574 EQU65572:EQU65574 FAQ65572:FAQ65574 FKM65572:FKM65574 FUI65572:FUI65574 GEE65572:GEE65574 GOA65572:GOA65574 GXW65572:GXW65574 HHS65572:HHS65574 HRO65572:HRO65574 IBK65572:IBK65574 ILG65572:ILG65574 IVC65572:IVC65574 JEY65572:JEY65574 JOU65572:JOU65574 JYQ65572:JYQ65574 KIM65572:KIM65574 KSI65572:KSI65574 LCE65572:LCE65574 LMA65572:LMA65574 LVW65572:LVW65574 MFS65572:MFS65574 MPO65572:MPO65574 MZK65572:MZK65574 NJG65572:NJG65574 NTC65572:NTC65574 OCY65572:OCY65574 OMU65572:OMU65574 OWQ65572:OWQ65574 PGM65572:PGM65574 PQI65572:PQI65574 QAE65572:QAE65574 QKA65572:QKA65574 QTW65572:QTW65574 RDS65572:RDS65574 RNO65572:RNO65574 RXK65572:RXK65574 SHG65572:SHG65574 SRC65572:SRC65574 TAY65572:TAY65574 TKU65572:TKU65574 TUQ65572:TUQ65574 UEM65572:UEM65574 UOI65572:UOI65574 UYE65572:UYE65574 VIA65572:VIA65574 VRW65572:VRW65574 WBS65572:WBS65574 WLO65572:WLO65574 WVK65572:WVK65574 C131108:C131110 IY131108:IY131110 SU131108:SU131110 ACQ131108:ACQ131110 AMM131108:AMM131110 AWI131108:AWI131110 BGE131108:BGE131110 BQA131108:BQA131110 BZW131108:BZW131110 CJS131108:CJS131110 CTO131108:CTO131110 DDK131108:DDK131110 DNG131108:DNG131110 DXC131108:DXC131110 EGY131108:EGY131110 EQU131108:EQU131110 FAQ131108:FAQ131110 FKM131108:FKM131110 FUI131108:FUI131110 GEE131108:GEE131110 GOA131108:GOA131110 GXW131108:GXW131110 HHS131108:HHS131110 HRO131108:HRO131110 IBK131108:IBK131110 ILG131108:ILG131110 IVC131108:IVC131110 JEY131108:JEY131110 JOU131108:JOU131110 JYQ131108:JYQ131110 KIM131108:KIM131110 KSI131108:KSI131110 LCE131108:LCE131110 LMA131108:LMA131110 LVW131108:LVW131110 MFS131108:MFS131110 MPO131108:MPO131110 MZK131108:MZK131110 NJG131108:NJG131110 NTC131108:NTC131110 OCY131108:OCY131110 OMU131108:OMU131110 OWQ131108:OWQ131110 PGM131108:PGM131110 PQI131108:PQI131110 QAE131108:QAE131110 QKA131108:QKA131110 QTW131108:QTW131110 RDS131108:RDS131110 RNO131108:RNO131110 RXK131108:RXK131110 SHG131108:SHG131110 SRC131108:SRC131110 TAY131108:TAY131110 TKU131108:TKU131110 TUQ131108:TUQ131110 UEM131108:UEM131110 UOI131108:UOI131110 UYE131108:UYE131110 VIA131108:VIA131110 VRW131108:VRW131110 WBS131108:WBS131110 WLO131108:WLO131110 WVK131108:WVK131110 C196644:C196646 IY196644:IY196646 SU196644:SU196646 ACQ196644:ACQ196646 AMM196644:AMM196646 AWI196644:AWI196646 BGE196644:BGE196646 BQA196644:BQA196646 BZW196644:BZW196646 CJS196644:CJS196646 CTO196644:CTO196646 DDK196644:DDK196646 DNG196644:DNG196646 DXC196644:DXC196646 EGY196644:EGY196646 EQU196644:EQU196646 FAQ196644:FAQ196646 FKM196644:FKM196646 FUI196644:FUI196646 GEE196644:GEE196646 GOA196644:GOA196646 GXW196644:GXW196646 HHS196644:HHS196646 HRO196644:HRO196646 IBK196644:IBK196646 ILG196644:ILG196646 IVC196644:IVC196646 JEY196644:JEY196646 JOU196644:JOU196646 JYQ196644:JYQ196646 KIM196644:KIM196646 KSI196644:KSI196646 LCE196644:LCE196646 LMA196644:LMA196646 LVW196644:LVW196646 MFS196644:MFS196646 MPO196644:MPO196646 MZK196644:MZK196646 NJG196644:NJG196646 NTC196644:NTC196646 OCY196644:OCY196646 OMU196644:OMU196646 OWQ196644:OWQ196646 PGM196644:PGM196646 PQI196644:PQI196646 QAE196644:QAE196646 QKA196644:QKA196646 QTW196644:QTW196646 RDS196644:RDS196646 RNO196644:RNO196646 RXK196644:RXK196646 SHG196644:SHG196646 SRC196644:SRC196646 TAY196644:TAY196646 TKU196644:TKU196646 TUQ196644:TUQ196646 UEM196644:UEM196646 UOI196644:UOI196646 UYE196644:UYE196646 VIA196644:VIA196646 VRW196644:VRW196646 WBS196644:WBS196646 WLO196644:WLO196646 WVK196644:WVK196646 C262180:C262182 IY262180:IY262182 SU262180:SU262182 ACQ262180:ACQ262182 AMM262180:AMM262182 AWI262180:AWI262182 BGE262180:BGE262182 BQA262180:BQA262182 BZW262180:BZW262182 CJS262180:CJS262182 CTO262180:CTO262182 DDK262180:DDK262182 DNG262180:DNG262182 DXC262180:DXC262182 EGY262180:EGY262182 EQU262180:EQU262182 FAQ262180:FAQ262182 FKM262180:FKM262182 FUI262180:FUI262182 GEE262180:GEE262182 GOA262180:GOA262182 GXW262180:GXW262182 HHS262180:HHS262182 HRO262180:HRO262182 IBK262180:IBK262182 ILG262180:ILG262182 IVC262180:IVC262182 JEY262180:JEY262182 JOU262180:JOU262182 JYQ262180:JYQ262182 KIM262180:KIM262182 KSI262180:KSI262182 LCE262180:LCE262182 LMA262180:LMA262182 LVW262180:LVW262182 MFS262180:MFS262182 MPO262180:MPO262182 MZK262180:MZK262182 NJG262180:NJG262182 NTC262180:NTC262182 OCY262180:OCY262182 OMU262180:OMU262182 OWQ262180:OWQ262182 PGM262180:PGM262182 PQI262180:PQI262182 QAE262180:QAE262182 QKA262180:QKA262182 QTW262180:QTW262182 RDS262180:RDS262182 RNO262180:RNO262182 RXK262180:RXK262182 SHG262180:SHG262182 SRC262180:SRC262182 TAY262180:TAY262182 TKU262180:TKU262182 TUQ262180:TUQ262182 UEM262180:UEM262182 UOI262180:UOI262182 UYE262180:UYE262182 VIA262180:VIA262182 VRW262180:VRW262182 WBS262180:WBS262182 WLO262180:WLO262182 WVK262180:WVK262182 C327716:C327718 IY327716:IY327718 SU327716:SU327718 ACQ327716:ACQ327718 AMM327716:AMM327718 AWI327716:AWI327718 BGE327716:BGE327718 BQA327716:BQA327718 BZW327716:BZW327718 CJS327716:CJS327718 CTO327716:CTO327718 DDK327716:DDK327718 DNG327716:DNG327718 DXC327716:DXC327718 EGY327716:EGY327718 EQU327716:EQU327718 FAQ327716:FAQ327718 FKM327716:FKM327718 FUI327716:FUI327718 GEE327716:GEE327718 GOA327716:GOA327718 GXW327716:GXW327718 HHS327716:HHS327718 HRO327716:HRO327718 IBK327716:IBK327718 ILG327716:ILG327718 IVC327716:IVC327718 JEY327716:JEY327718 JOU327716:JOU327718 JYQ327716:JYQ327718 KIM327716:KIM327718 KSI327716:KSI327718 LCE327716:LCE327718 LMA327716:LMA327718 LVW327716:LVW327718 MFS327716:MFS327718 MPO327716:MPO327718 MZK327716:MZK327718 NJG327716:NJG327718 NTC327716:NTC327718 OCY327716:OCY327718 OMU327716:OMU327718 OWQ327716:OWQ327718 PGM327716:PGM327718 PQI327716:PQI327718 QAE327716:QAE327718 QKA327716:QKA327718 QTW327716:QTW327718 RDS327716:RDS327718 RNO327716:RNO327718 RXK327716:RXK327718 SHG327716:SHG327718 SRC327716:SRC327718 TAY327716:TAY327718 TKU327716:TKU327718 TUQ327716:TUQ327718 UEM327716:UEM327718 UOI327716:UOI327718 UYE327716:UYE327718 VIA327716:VIA327718 VRW327716:VRW327718 WBS327716:WBS327718 WLO327716:WLO327718 WVK327716:WVK327718 C393252:C393254 IY393252:IY393254 SU393252:SU393254 ACQ393252:ACQ393254 AMM393252:AMM393254 AWI393252:AWI393254 BGE393252:BGE393254 BQA393252:BQA393254 BZW393252:BZW393254 CJS393252:CJS393254 CTO393252:CTO393254 DDK393252:DDK393254 DNG393252:DNG393254 DXC393252:DXC393254 EGY393252:EGY393254 EQU393252:EQU393254 FAQ393252:FAQ393254 FKM393252:FKM393254 FUI393252:FUI393254 GEE393252:GEE393254 GOA393252:GOA393254 GXW393252:GXW393254 HHS393252:HHS393254 HRO393252:HRO393254 IBK393252:IBK393254 ILG393252:ILG393254 IVC393252:IVC393254 JEY393252:JEY393254 JOU393252:JOU393254 JYQ393252:JYQ393254 KIM393252:KIM393254 KSI393252:KSI393254 LCE393252:LCE393254 LMA393252:LMA393254 LVW393252:LVW393254 MFS393252:MFS393254 MPO393252:MPO393254 MZK393252:MZK393254 NJG393252:NJG393254 NTC393252:NTC393254 OCY393252:OCY393254 OMU393252:OMU393254 OWQ393252:OWQ393254 PGM393252:PGM393254 PQI393252:PQI393254 QAE393252:QAE393254 QKA393252:QKA393254 QTW393252:QTW393254 RDS393252:RDS393254 RNO393252:RNO393254 RXK393252:RXK393254 SHG393252:SHG393254 SRC393252:SRC393254 TAY393252:TAY393254 TKU393252:TKU393254 TUQ393252:TUQ393254 UEM393252:UEM393254 UOI393252:UOI393254 UYE393252:UYE393254 VIA393252:VIA393254 VRW393252:VRW393254 WBS393252:WBS393254 WLO393252:WLO393254 WVK393252:WVK393254 C458788:C458790 IY458788:IY458790 SU458788:SU458790 ACQ458788:ACQ458790 AMM458788:AMM458790 AWI458788:AWI458790 BGE458788:BGE458790 BQA458788:BQA458790 BZW458788:BZW458790 CJS458788:CJS458790 CTO458788:CTO458790 DDK458788:DDK458790 DNG458788:DNG458790 DXC458788:DXC458790 EGY458788:EGY458790 EQU458788:EQU458790 FAQ458788:FAQ458790 FKM458788:FKM458790 FUI458788:FUI458790 GEE458788:GEE458790 GOA458788:GOA458790 GXW458788:GXW458790 HHS458788:HHS458790 HRO458788:HRO458790 IBK458788:IBK458790 ILG458788:ILG458790 IVC458788:IVC458790 JEY458788:JEY458790 JOU458788:JOU458790 JYQ458788:JYQ458790 KIM458788:KIM458790 KSI458788:KSI458790 LCE458788:LCE458790 LMA458788:LMA458790 LVW458788:LVW458790 MFS458788:MFS458790 MPO458788:MPO458790 MZK458788:MZK458790 NJG458788:NJG458790 NTC458788:NTC458790 OCY458788:OCY458790 OMU458788:OMU458790 OWQ458788:OWQ458790 PGM458788:PGM458790 PQI458788:PQI458790 QAE458788:QAE458790 QKA458788:QKA458790 QTW458788:QTW458790 RDS458788:RDS458790 RNO458788:RNO458790 RXK458788:RXK458790 SHG458788:SHG458790 SRC458788:SRC458790 TAY458788:TAY458790 TKU458788:TKU458790 TUQ458788:TUQ458790 UEM458788:UEM458790 UOI458788:UOI458790 UYE458788:UYE458790 VIA458788:VIA458790 VRW458788:VRW458790 WBS458788:WBS458790 WLO458788:WLO458790 WVK458788:WVK458790 C524324:C524326 IY524324:IY524326 SU524324:SU524326 ACQ524324:ACQ524326 AMM524324:AMM524326 AWI524324:AWI524326 BGE524324:BGE524326 BQA524324:BQA524326 BZW524324:BZW524326 CJS524324:CJS524326 CTO524324:CTO524326 DDK524324:DDK524326 DNG524324:DNG524326 DXC524324:DXC524326 EGY524324:EGY524326 EQU524324:EQU524326 FAQ524324:FAQ524326 FKM524324:FKM524326 FUI524324:FUI524326 GEE524324:GEE524326 GOA524324:GOA524326 GXW524324:GXW524326 HHS524324:HHS524326 HRO524324:HRO524326 IBK524324:IBK524326 ILG524324:ILG524326 IVC524324:IVC524326 JEY524324:JEY524326 JOU524324:JOU524326 JYQ524324:JYQ524326 KIM524324:KIM524326 KSI524324:KSI524326 LCE524324:LCE524326 LMA524324:LMA524326 LVW524324:LVW524326 MFS524324:MFS524326 MPO524324:MPO524326 MZK524324:MZK524326 NJG524324:NJG524326 NTC524324:NTC524326 OCY524324:OCY524326 OMU524324:OMU524326 OWQ524324:OWQ524326 PGM524324:PGM524326 PQI524324:PQI524326 QAE524324:QAE524326 QKA524324:QKA524326 QTW524324:QTW524326 RDS524324:RDS524326 RNO524324:RNO524326 RXK524324:RXK524326 SHG524324:SHG524326 SRC524324:SRC524326 TAY524324:TAY524326 TKU524324:TKU524326 TUQ524324:TUQ524326 UEM524324:UEM524326 UOI524324:UOI524326 UYE524324:UYE524326 VIA524324:VIA524326 VRW524324:VRW524326 WBS524324:WBS524326 WLO524324:WLO524326 WVK524324:WVK524326 C589860:C589862 IY589860:IY589862 SU589860:SU589862 ACQ589860:ACQ589862 AMM589860:AMM589862 AWI589860:AWI589862 BGE589860:BGE589862 BQA589860:BQA589862 BZW589860:BZW589862 CJS589860:CJS589862 CTO589860:CTO589862 DDK589860:DDK589862 DNG589860:DNG589862 DXC589860:DXC589862 EGY589860:EGY589862 EQU589860:EQU589862 FAQ589860:FAQ589862 FKM589860:FKM589862 FUI589860:FUI589862 GEE589860:GEE589862 GOA589860:GOA589862 GXW589860:GXW589862 HHS589860:HHS589862 HRO589860:HRO589862 IBK589860:IBK589862 ILG589860:ILG589862 IVC589860:IVC589862 JEY589860:JEY589862 JOU589860:JOU589862 JYQ589860:JYQ589862 KIM589860:KIM589862 KSI589860:KSI589862 LCE589860:LCE589862 LMA589860:LMA589862 LVW589860:LVW589862 MFS589860:MFS589862 MPO589860:MPO589862 MZK589860:MZK589862 NJG589860:NJG589862 NTC589860:NTC589862 OCY589860:OCY589862 OMU589860:OMU589862 OWQ589860:OWQ589862 PGM589860:PGM589862 PQI589860:PQI589862 QAE589860:QAE589862 QKA589860:QKA589862 QTW589860:QTW589862 RDS589860:RDS589862 RNO589860:RNO589862 RXK589860:RXK589862 SHG589860:SHG589862 SRC589860:SRC589862 TAY589860:TAY589862 TKU589860:TKU589862 TUQ589860:TUQ589862 UEM589860:UEM589862 UOI589860:UOI589862 UYE589860:UYE589862 VIA589860:VIA589862 VRW589860:VRW589862 WBS589860:WBS589862 WLO589860:WLO589862 WVK589860:WVK589862 C655396:C655398 IY655396:IY655398 SU655396:SU655398 ACQ655396:ACQ655398 AMM655396:AMM655398 AWI655396:AWI655398 BGE655396:BGE655398 BQA655396:BQA655398 BZW655396:BZW655398 CJS655396:CJS655398 CTO655396:CTO655398 DDK655396:DDK655398 DNG655396:DNG655398 DXC655396:DXC655398 EGY655396:EGY655398 EQU655396:EQU655398 FAQ655396:FAQ655398 FKM655396:FKM655398 FUI655396:FUI655398 GEE655396:GEE655398 GOA655396:GOA655398 GXW655396:GXW655398 HHS655396:HHS655398 HRO655396:HRO655398 IBK655396:IBK655398 ILG655396:ILG655398 IVC655396:IVC655398 JEY655396:JEY655398 JOU655396:JOU655398 JYQ655396:JYQ655398 KIM655396:KIM655398 KSI655396:KSI655398 LCE655396:LCE655398 LMA655396:LMA655398 LVW655396:LVW655398 MFS655396:MFS655398 MPO655396:MPO655398 MZK655396:MZK655398 NJG655396:NJG655398 NTC655396:NTC655398 OCY655396:OCY655398 OMU655396:OMU655398 OWQ655396:OWQ655398 PGM655396:PGM655398 PQI655396:PQI655398 QAE655396:QAE655398 QKA655396:QKA655398 QTW655396:QTW655398 RDS655396:RDS655398 RNO655396:RNO655398 RXK655396:RXK655398 SHG655396:SHG655398 SRC655396:SRC655398 TAY655396:TAY655398 TKU655396:TKU655398 TUQ655396:TUQ655398 UEM655396:UEM655398 UOI655396:UOI655398 UYE655396:UYE655398 VIA655396:VIA655398 VRW655396:VRW655398 WBS655396:WBS655398 WLO655396:WLO655398 WVK655396:WVK655398 C720932:C720934 IY720932:IY720934 SU720932:SU720934 ACQ720932:ACQ720934 AMM720932:AMM720934 AWI720932:AWI720934 BGE720932:BGE720934 BQA720932:BQA720934 BZW720932:BZW720934 CJS720932:CJS720934 CTO720932:CTO720934 DDK720932:DDK720934 DNG720932:DNG720934 DXC720932:DXC720934 EGY720932:EGY720934 EQU720932:EQU720934 FAQ720932:FAQ720934 FKM720932:FKM720934 FUI720932:FUI720934 GEE720932:GEE720934 GOA720932:GOA720934 GXW720932:GXW720934 HHS720932:HHS720934 HRO720932:HRO720934 IBK720932:IBK720934 ILG720932:ILG720934 IVC720932:IVC720934 JEY720932:JEY720934 JOU720932:JOU720934 JYQ720932:JYQ720934 KIM720932:KIM720934 KSI720932:KSI720934 LCE720932:LCE720934 LMA720932:LMA720934 LVW720932:LVW720934 MFS720932:MFS720934 MPO720932:MPO720934 MZK720932:MZK720934 NJG720932:NJG720934 NTC720932:NTC720934 OCY720932:OCY720934 OMU720932:OMU720934 OWQ720932:OWQ720934 PGM720932:PGM720934 PQI720932:PQI720934 QAE720932:QAE720934 QKA720932:QKA720934 QTW720932:QTW720934 RDS720932:RDS720934 RNO720932:RNO720934 RXK720932:RXK720934 SHG720932:SHG720934 SRC720932:SRC720934 TAY720932:TAY720934 TKU720932:TKU720934 TUQ720932:TUQ720934 UEM720932:UEM720934 UOI720932:UOI720934 UYE720932:UYE720934 VIA720932:VIA720934 VRW720932:VRW720934 WBS720932:WBS720934 WLO720932:WLO720934 WVK720932:WVK720934 C786468:C786470 IY786468:IY786470 SU786468:SU786470 ACQ786468:ACQ786470 AMM786468:AMM786470 AWI786468:AWI786470 BGE786468:BGE786470 BQA786468:BQA786470 BZW786468:BZW786470 CJS786468:CJS786470 CTO786468:CTO786470 DDK786468:DDK786470 DNG786468:DNG786470 DXC786468:DXC786470 EGY786468:EGY786470 EQU786468:EQU786470 FAQ786468:FAQ786470 FKM786468:FKM786470 FUI786468:FUI786470 GEE786468:GEE786470 GOA786468:GOA786470 GXW786468:GXW786470 HHS786468:HHS786470 HRO786468:HRO786470 IBK786468:IBK786470 ILG786468:ILG786470 IVC786468:IVC786470 JEY786468:JEY786470 JOU786468:JOU786470 JYQ786468:JYQ786470 KIM786468:KIM786470 KSI786468:KSI786470 LCE786468:LCE786470 LMA786468:LMA786470 LVW786468:LVW786470 MFS786468:MFS786470 MPO786468:MPO786470 MZK786468:MZK786470 NJG786468:NJG786470 NTC786468:NTC786470 OCY786468:OCY786470 OMU786468:OMU786470 OWQ786468:OWQ786470 PGM786468:PGM786470 PQI786468:PQI786470 QAE786468:QAE786470 QKA786468:QKA786470 QTW786468:QTW786470 RDS786468:RDS786470 RNO786468:RNO786470 RXK786468:RXK786470 SHG786468:SHG786470 SRC786468:SRC786470 TAY786468:TAY786470 TKU786468:TKU786470 TUQ786468:TUQ786470 UEM786468:UEM786470 UOI786468:UOI786470 UYE786468:UYE786470 VIA786468:VIA786470 VRW786468:VRW786470 WBS786468:WBS786470 WLO786468:WLO786470 WVK786468:WVK786470 C852004:C852006 IY852004:IY852006 SU852004:SU852006 ACQ852004:ACQ852006 AMM852004:AMM852006 AWI852004:AWI852006 BGE852004:BGE852006 BQA852004:BQA852006 BZW852004:BZW852006 CJS852004:CJS852006 CTO852004:CTO852006 DDK852004:DDK852006 DNG852004:DNG852006 DXC852004:DXC852006 EGY852004:EGY852006 EQU852004:EQU852006 FAQ852004:FAQ852006 FKM852004:FKM852006 FUI852004:FUI852006 GEE852004:GEE852006 GOA852004:GOA852006 GXW852004:GXW852006 HHS852004:HHS852006 HRO852004:HRO852006 IBK852004:IBK852006 ILG852004:ILG852006 IVC852004:IVC852006 JEY852004:JEY852006 JOU852004:JOU852006 JYQ852004:JYQ852006 KIM852004:KIM852006 KSI852004:KSI852006 LCE852004:LCE852006 LMA852004:LMA852006 LVW852004:LVW852006 MFS852004:MFS852006 MPO852004:MPO852006 MZK852004:MZK852006 NJG852004:NJG852006 NTC852004:NTC852006 OCY852004:OCY852006 OMU852004:OMU852006 OWQ852004:OWQ852006 PGM852004:PGM852006 PQI852004:PQI852006 QAE852004:QAE852006 QKA852004:QKA852006 QTW852004:QTW852006 RDS852004:RDS852006 RNO852004:RNO852006 RXK852004:RXK852006 SHG852004:SHG852006 SRC852004:SRC852006 TAY852004:TAY852006 TKU852004:TKU852006 TUQ852004:TUQ852006 UEM852004:UEM852006 UOI852004:UOI852006 UYE852004:UYE852006 VIA852004:VIA852006 VRW852004:VRW852006 WBS852004:WBS852006 WLO852004:WLO852006 WVK852004:WVK852006 C917540:C917542 IY917540:IY917542 SU917540:SU917542 ACQ917540:ACQ917542 AMM917540:AMM917542 AWI917540:AWI917542 BGE917540:BGE917542 BQA917540:BQA917542 BZW917540:BZW917542 CJS917540:CJS917542 CTO917540:CTO917542 DDK917540:DDK917542 DNG917540:DNG917542 DXC917540:DXC917542 EGY917540:EGY917542 EQU917540:EQU917542 FAQ917540:FAQ917542 FKM917540:FKM917542 FUI917540:FUI917542 GEE917540:GEE917542 GOA917540:GOA917542 GXW917540:GXW917542 HHS917540:HHS917542 HRO917540:HRO917542 IBK917540:IBK917542 ILG917540:ILG917542 IVC917540:IVC917542 JEY917540:JEY917542 JOU917540:JOU917542 JYQ917540:JYQ917542 KIM917540:KIM917542 KSI917540:KSI917542 LCE917540:LCE917542 LMA917540:LMA917542 LVW917540:LVW917542 MFS917540:MFS917542 MPO917540:MPO917542 MZK917540:MZK917542 NJG917540:NJG917542 NTC917540:NTC917542 OCY917540:OCY917542 OMU917540:OMU917542 OWQ917540:OWQ917542 PGM917540:PGM917542 PQI917540:PQI917542 QAE917540:QAE917542 QKA917540:QKA917542 QTW917540:QTW917542 RDS917540:RDS917542 RNO917540:RNO917542 RXK917540:RXK917542 SHG917540:SHG917542 SRC917540:SRC917542 TAY917540:TAY917542 TKU917540:TKU917542 TUQ917540:TUQ917542 UEM917540:UEM917542 UOI917540:UOI917542 UYE917540:UYE917542 VIA917540:VIA917542 VRW917540:VRW917542 WBS917540:WBS917542 WLO917540:WLO917542 WVK917540:WVK917542 C983076:C983078 IY983076:IY983078 SU983076:SU983078 ACQ983076:ACQ983078 AMM983076:AMM983078 AWI983076:AWI983078 BGE983076:BGE983078 BQA983076:BQA983078 BZW983076:BZW983078 CJS983076:CJS983078 CTO983076:CTO983078 DDK983076:DDK983078 DNG983076:DNG983078 DXC983076:DXC983078 EGY983076:EGY983078 EQU983076:EQU983078 FAQ983076:FAQ983078 FKM983076:FKM983078 FUI983076:FUI983078 GEE983076:GEE983078 GOA983076:GOA983078 GXW983076:GXW983078 HHS983076:HHS983078 HRO983076:HRO983078 IBK983076:IBK983078 ILG983076:ILG983078 IVC983076:IVC983078 JEY983076:JEY983078 JOU983076:JOU983078 JYQ983076:JYQ983078 KIM983076:KIM983078 KSI983076:KSI983078 LCE983076:LCE983078 LMA983076:LMA983078 LVW983076:LVW983078 MFS983076:MFS983078 MPO983076:MPO983078 MZK983076:MZK983078 NJG983076:NJG983078 NTC983076:NTC983078 OCY983076:OCY983078 OMU983076:OMU983078 OWQ983076:OWQ983078 PGM983076:PGM983078 PQI983076:PQI983078 QAE983076:QAE983078 QKA983076:QKA983078 QTW983076:QTW983078 RDS983076:RDS983078 RNO983076:RNO983078 RXK983076:RXK983078 SHG983076:SHG983078 SRC983076:SRC983078 TAY983076:TAY983078 TKU983076:TKU983078 TUQ983076:TUQ983078 UEM983076:UEM983078 UOI983076:UOI983078 UYE983076:UYE983078 VIA983076:VIA983078 VRW983076:VRW983078 WBS983076:WBS983078 WLO983076:WLO983078 WVK983076:WVK983078 C29:C31 IY29:IY31 SU29:SU31 ACQ29:ACQ31 AMM29:AMM31 AWI29:AWI31 BGE29:BGE31 BQA29:BQA31 BZW29:BZW31 CJS29:CJS31 CTO29:CTO31 DDK29:DDK31 DNG29:DNG31 DXC29:DXC31 EGY29:EGY31 EQU29:EQU31 FAQ29:FAQ31 FKM29:FKM31 FUI29:FUI31 GEE29:GEE31 GOA29:GOA31 GXW29:GXW31 HHS29:HHS31 HRO29:HRO31 IBK29:IBK31 ILG29:ILG31 IVC29:IVC31 JEY29:JEY31 JOU29:JOU31 JYQ29:JYQ31 KIM29:KIM31 KSI29:KSI31 LCE29:LCE31 LMA29:LMA31 LVW29:LVW31 MFS29:MFS31 MPO29:MPO31 MZK29:MZK31 NJG29:NJG31 NTC29:NTC31 OCY29:OCY31 OMU29:OMU31 OWQ29:OWQ31 PGM29:PGM31 PQI29:PQI31 QAE29:QAE31 QKA29:QKA31 QTW29:QTW31 RDS29:RDS31 RNO29:RNO31 RXK29:RXK31 SHG29:SHG31 SRC29:SRC31 TAY29:TAY31 TKU29:TKU31 TUQ29:TUQ31 UEM29:UEM31 UOI29:UOI31 UYE29:UYE31 VIA29:VIA31 VRW29:VRW31 WBS29:WBS31 WLO29:WLO31 WVK29:WVK31 C65551:C65553 IY65551:IY65553 SU65551:SU65553 ACQ65551:ACQ65553 AMM65551:AMM65553 AWI65551:AWI65553 BGE65551:BGE65553 BQA65551:BQA65553 BZW65551:BZW65553 CJS65551:CJS65553 CTO65551:CTO65553 DDK65551:DDK65553 DNG65551:DNG65553 DXC65551:DXC65553 EGY65551:EGY65553 EQU65551:EQU65553 FAQ65551:FAQ65553 FKM65551:FKM65553 FUI65551:FUI65553 GEE65551:GEE65553 GOA65551:GOA65553 GXW65551:GXW65553 HHS65551:HHS65553 HRO65551:HRO65553 IBK65551:IBK65553 ILG65551:ILG65553 IVC65551:IVC65553 JEY65551:JEY65553 JOU65551:JOU65553 JYQ65551:JYQ65553 KIM65551:KIM65553 KSI65551:KSI65553 LCE65551:LCE65553 LMA65551:LMA65553 LVW65551:LVW65553 MFS65551:MFS65553 MPO65551:MPO65553 MZK65551:MZK65553 NJG65551:NJG65553 NTC65551:NTC65553 OCY65551:OCY65553 OMU65551:OMU65553 OWQ65551:OWQ65553 PGM65551:PGM65553 PQI65551:PQI65553 QAE65551:QAE65553 QKA65551:QKA65553 QTW65551:QTW65553 RDS65551:RDS65553 RNO65551:RNO65553 RXK65551:RXK65553 SHG65551:SHG65553 SRC65551:SRC65553 TAY65551:TAY65553 TKU65551:TKU65553 TUQ65551:TUQ65553 UEM65551:UEM65553 UOI65551:UOI65553 UYE65551:UYE65553 VIA65551:VIA65553 VRW65551:VRW65553 WBS65551:WBS65553 WLO65551:WLO65553 WVK65551:WVK65553 C131087:C131089 IY131087:IY131089 SU131087:SU131089 ACQ131087:ACQ131089 AMM131087:AMM131089 AWI131087:AWI131089 BGE131087:BGE131089 BQA131087:BQA131089 BZW131087:BZW131089 CJS131087:CJS131089 CTO131087:CTO131089 DDK131087:DDK131089 DNG131087:DNG131089 DXC131087:DXC131089 EGY131087:EGY131089 EQU131087:EQU131089 FAQ131087:FAQ131089 FKM131087:FKM131089 FUI131087:FUI131089 GEE131087:GEE131089 GOA131087:GOA131089 GXW131087:GXW131089 HHS131087:HHS131089 HRO131087:HRO131089 IBK131087:IBK131089 ILG131087:ILG131089 IVC131087:IVC131089 JEY131087:JEY131089 JOU131087:JOU131089 JYQ131087:JYQ131089 KIM131087:KIM131089 KSI131087:KSI131089 LCE131087:LCE131089 LMA131087:LMA131089 LVW131087:LVW131089 MFS131087:MFS131089 MPO131087:MPO131089 MZK131087:MZK131089 NJG131087:NJG131089 NTC131087:NTC131089 OCY131087:OCY131089 OMU131087:OMU131089 OWQ131087:OWQ131089 PGM131087:PGM131089 PQI131087:PQI131089 QAE131087:QAE131089 QKA131087:QKA131089 QTW131087:QTW131089 RDS131087:RDS131089 RNO131087:RNO131089 RXK131087:RXK131089 SHG131087:SHG131089 SRC131087:SRC131089 TAY131087:TAY131089 TKU131087:TKU131089 TUQ131087:TUQ131089 UEM131087:UEM131089 UOI131087:UOI131089 UYE131087:UYE131089 VIA131087:VIA131089 VRW131087:VRW131089 WBS131087:WBS131089 WLO131087:WLO131089 WVK131087:WVK131089 C196623:C196625 IY196623:IY196625 SU196623:SU196625 ACQ196623:ACQ196625 AMM196623:AMM196625 AWI196623:AWI196625 BGE196623:BGE196625 BQA196623:BQA196625 BZW196623:BZW196625 CJS196623:CJS196625 CTO196623:CTO196625 DDK196623:DDK196625 DNG196623:DNG196625 DXC196623:DXC196625 EGY196623:EGY196625 EQU196623:EQU196625 FAQ196623:FAQ196625 FKM196623:FKM196625 FUI196623:FUI196625 GEE196623:GEE196625 GOA196623:GOA196625 GXW196623:GXW196625 HHS196623:HHS196625 HRO196623:HRO196625 IBK196623:IBK196625 ILG196623:ILG196625 IVC196623:IVC196625 JEY196623:JEY196625 JOU196623:JOU196625 JYQ196623:JYQ196625 KIM196623:KIM196625 KSI196623:KSI196625 LCE196623:LCE196625 LMA196623:LMA196625 LVW196623:LVW196625 MFS196623:MFS196625 MPO196623:MPO196625 MZK196623:MZK196625 NJG196623:NJG196625 NTC196623:NTC196625 OCY196623:OCY196625 OMU196623:OMU196625 OWQ196623:OWQ196625 PGM196623:PGM196625 PQI196623:PQI196625 QAE196623:QAE196625 QKA196623:QKA196625 QTW196623:QTW196625 RDS196623:RDS196625 RNO196623:RNO196625 RXK196623:RXK196625 SHG196623:SHG196625 SRC196623:SRC196625 TAY196623:TAY196625 TKU196623:TKU196625 TUQ196623:TUQ196625 UEM196623:UEM196625 UOI196623:UOI196625 UYE196623:UYE196625 VIA196623:VIA196625 VRW196623:VRW196625 WBS196623:WBS196625 WLO196623:WLO196625 WVK196623:WVK196625 C262159:C262161 IY262159:IY262161 SU262159:SU262161 ACQ262159:ACQ262161 AMM262159:AMM262161 AWI262159:AWI262161 BGE262159:BGE262161 BQA262159:BQA262161 BZW262159:BZW262161 CJS262159:CJS262161 CTO262159:CTO262161 DDK262159:DDK262161 DNG262159:DNG262161 DXC262159:DXC262161 EGY262159:EGY262161 EQU262159:EQU262161 FAQ262159:FAQ262161 FKM262159:FKM262161 FUI262159:FUI262161 GEE262159:GEE262161 GOA262159:GOA262161 GXW262159:GXW262161 HHS262159:HHS262161 HRO262159:HRO262161 IBK262159:IBK262161 ILG262159:ILG262161 IVC262159:IVC262161 JEY262159:JEY262161 JOU262159:JOU262161 JYQ262159:JYQ262161 KIM262159:KIM262161 KSI262159:KSI262161 LCE262159:LCE262161 LMA262159:LMA262161 LVW262159:LVW262161 MFS262159:MFS262161 MPO262159:MPO262161 MZK262159:MZK262161 NJG262159:NJG262161 NTC262159:NTC262161 OCY262159:OCY262161 OMU262159:OMU262161 OWQ262159:OWQ262161 PGM262159:PGM262161 PQI262159:PQI262161 QAE262159:QAE262161 QKA262159:QKA262161 QTW262159:QTW262161 RDS262159:RDS262161 RNO262159:RNO262161 RXK262159:RXK262161 SHG262159:SHG262161 SRC262159:SRC262161 TAY262159:TAY262161 TKU262159:TKU262161 TUQ262159:TUQ262161 UEM262159:UEM262161 UOI262159:UOI262161 UYE262159:UYE262161 VIA262159:VIA262161 VRW262159:VRW262161 WBS262159:WBS262161 WLO262159:WLO262161 WVK262159:WVK262161 C327695:C327697 IY327695:IY327697 SU327695:SU327697 ACQ327695:ACQ327697 AMM327695:AMM327697 AWI327695:AWI327697 BGE327695:BGE327697 BQA327695:BQA327697 BZW327695:BZW327697 CJS327695:CJS327697 CTO327695:CTO327697 DDK327695:DDK327697 DNG327695:DNG327697 DXC327695:DXC327697 EGY327695:EGY327697 EQU327695:EQU327697 FAQ327695:FAQ327697 FKM327695:FKM327697 FUI327695:FUI327697 GEE327695:GEE327697 GOA327695:GOA327697 GXW327695:GXW327697 HHS327695:HHS327697 HRO327695:HRO327697 IBK327695:IBK327697 ILG327695:ILG327697 IVC327695:IVC327697 JEY327695:JEY327697 JOU327695:JOU327697 JYQ327695:JYQ327697 KIM327695:KIM327697 KSI327695:KSI327697 LCE327695:LCE327697 LMA327695:LMA327697 LVW327695:LVW327697 MFS327695:MFS327697 MPO327695:MPO327697 MZK327695:MZK327697 NJG327695:NJG327697 NTC327695:NTC327697 OCY327695:OCY327697 OMU327695:OMU327697 OWQ327695:OWQ327697 PGM327695:PGM327697 PQI327695:PQI327697 QAE327695:QAE327697 QKA327695:QKA327697 QTW327695:QTW327697 RDS327695:RDS327697 RNO327695:RNO327697 RXK327695:RXK327697 SHG327695:SHG327697 SRC327695:SRC327697 TAY327695:TAY327697 TKU327695:TKU327697 TUQ327695:TUQ327697 UEM327695:UEM327697 UOI327695:UOI327697 UYE327695:UYE327697 VIA327695:VIA327697 VRW327695:VRW327697 WBS327695:WBS327697 WLO327695:WLO327697 WVK327695:WVK327697 C393231:C393233 IY393231:IY393233 SU393231:SU393233 ACQ393231:ACQ393233 AMM393231:AMM393233 AWI393231:AWI393233 BGE393231:BGE393233 BQA393231:BQA393233 BZW393231:BZW393233 CJS393231:CJS393233 CTO393231:CTO393233 DDK393231:DDK393233 DNG393231:DNG393233 DXC393231:DXC393233 EGY393231:EGY393233 EQU393231:EQU393233 FAQ393231:FAQ393233 FKM393231:FKM393233 FUI393231:FUI393233 GEE393231:GEE393233 GOA393231:GOA393233 GXW393231:GXW393233 HHS393231:HHS393233 HRO393231:HRO393233 IBK393231:IBK393233 ILG393231:ILG393233 IVC393231:IVC393233 JEY393231:JEY393233 JOU393231:JOU393233 JYQ393231:JYQ393233 KIM393231:KIM393233 KSI393231:KSI393233 LCE393231:LCE393233 LMA393231:LMA393233 LVW393231:LVW393233 MFS393231:MFS393233 MPO393231:MPO393233 MZK393231:MZK393233 NJG393231:NJG393233 NTC393231:NTC393233 OCY393231:OCY393233 OMU393231:OMU393233 OWQ393231:OWQ393233 PGM393231:PGM393233 PQI393231:PQI393233 QAE393231:QAE393233 QKA393231:QKA393233 QTW393231:QTW393233 RDS393231:RDS393233 RNO393231:RNO393233 RXK393231:RXK393233 SHG393231:SHG393233 SRC393231:SRC393233 TAY393231:TAY393233 TKU393231:TKU393233 TUQ393231:TUQ393233 UEM393231:UEM393233 UOI393231:UOI393233 UYE393231:UYE393233 VIA393231:VIA393233 VRW393231:VRW393233 WBS393231:WBS393233 WLO393231:WLO393233 WVK393231:WVK393233 C458767:C458769 IY458767:IY458769 SU458767:SU458769 ACQ458767:ACQ458769 AMM458767:AMM458769 AWI458767:AWI458769 BGE458767:BGE458769 BQA458767:BQA458769 BZW458767:BZW458769 CJS458767:CJS458769 CTO458767:CTO458769 DDK458767:DDK458769 DNG458767:DNG458769 DXC458767:DXC458769 EGY458767:EGY458769 EQU458767:EQU458769 FAQ458767:FAQ458769 FKM458767:FKM458769 FUI458767:FUI458769 GEE458767:GEE458769 GOA458767:GOA458769 GXW458767:GXW458769 HHS458767:HHS458769 HRO458767:HRO458769 IBK458767:IBK458769 ILG458767:ILG458769 IVC458767:IVC458769 JEY458767:JEY458769 JOU458767:JOU458769 JYQ458767:JYQ458769 KIM458767:KIM458769 KSI458767:KSI458769 LCE458767:LCE458769 LMA458767:LMA458769 LVW458767:LVW458769 MFS458767:MFS458769 MPO458767:MPO458769 MZK458767:MZK458769 NJG458767:NJG458769 NTC458767:NTC458769 OCY458767:OCY458769 OMU458767:OMU458769 OWQ458767:OWQ458769 PGM458767:PGM458769 PQI458767:PQI458769 QAE458767:QAE458769 QKA458767:QKA458769 QTW458767:QTW458769 RDS458767:RDS458769 RNO458767:RNO458769 RXK458767:RXK458769 SHG458767:SHG458769 SRC458767:SRC458769 TAY458767:TAY458769 TKU458767:TKU458769 TUQ458767:TUQ458769 UEM458767:UEM458769 UOI458767:UOI458769 UYE458767:UYE458769 VIA458767:VIA458769 VRW458767:VRW458769 WBS458767:WBS458769 WLO458767:WLO458769 WVK458767:WVK458769 C524303:C524305 IY524303:IY524305 SU524303:SU524305 ACQ524303:ACQ524305 AMM524303:AMM524305 AWI524303:AWI524305 BGE524303:BGE524305 BQA524303:BQA524305 BZW524303:BZW524305 CJS524303:CJS524305 CTO524303:CTO524305 DDK524303:DDK524305 DNG524303:DNG524305 DXC524303:DXC524305 EGY524303:EGY524305 EQU524303:EQU524305 FAQ524303:FAQ524305 FKM524303:FKM524305 FUI524303:FUI524305 GEE524303:GEE524305 GOA524303:GOA524305 GXW524303:GXW524305 HHS524303:HHS524305 HRO524303:HRO524305 IBK524303:IBK524305 ILG524303:ILG524305 IVC524303:IVC524305 JEY524303:JEY524305 JOU524303:JOU524305 JYQ524303:JYQ524305 KIM524303:KIM524305 KSI524303:KSI524305 LCE524303:LCE524305 LMA524303:LMA524305 LVW524303:LVW524305 MFS524303:MFS524305 MPO524303:MPO524305 MZK524303:MZK524305 NJG524303:NJG524305 NTC524303:NTC524305 OCY524303:OCY524305 OMU524303:OMU524305 OWQ524303:OWQ524305 PGM524303:PGM524305 PQI524303:PQI524305 QAE524303:QAE524305 QKA524303:QKA524305 QTW524303:QTW524305 RDS524303:RDS524305 RNO524303:RNO524305 RXK524303:RXK524305 SHG524303:SHG524305 SRC524303:SRC524305 TAY524303:TAY524305 TKU524303:TKU524305 TUQ524303:TUQ524305 UEM524303:UEM524305 UOI524303:UOI524305 UYE524303:UYE524305 VIA524303:VIA524305 VRW524303:VRW524305 WBS524303:WBS524305 WLO524303:WLO524305 WVK524303:WVK524305 C589839:C589841 IY589839:IY589841 SU589839:SU589841 ACQ589839:ACQ589841 AMM589839:AMM589841 AWI589839:AWI589841 BGE589839:BGE589841 BQA589839:BQA589841 BZW589839:BZW589841 CJS589839:CJS589841 CTO589839:CTO589841 DDK589839:DDK589841 DNG589839:DNG589841 DXC589839:DXC589841 EGY589839:EGY589841 EQU589839:EQU589841 FAQ589839:FAQ589841 FKM589839:FKM589841 FUI589839:FUI589841 GEE589839:GEE589841 GOA589839:GOA589841 GXW589839:GXW589841 HHS589839:HHS589841 HRO589839:HRO589841 IBK589839:IBK589841 ILG589839:ILG589841 IVC589839:IVC589841 JEY589839:JEY589841 JOU589839:JOU589841 JYQ589839:JYQ589841 KIM589839:KIM589841 KSI589839:KSI589841 LCE589839:LCE589841 LMA589839:LMA589841 LVW589839:LVW589841 MFS589839:MFS589841 MPO589839:MPO589841 MZK589839:MZK589841 NJG589839:NJG589841 NTC589839:NTC589841 OCY589839:OCY589841 OMU589839:OMU589841 OWQ589839:OWQ589841 PGM589839:PGM589841 PQI589839:PQI589841 QAE589839:QAE589841 QKA589839:QKA589841 QTW589839:QTW589841 RDS589839:RDS589841 RNO589839:RNO589841 RXK589839:RXK589841 SHG589839:SHG589841 SRC589839:SRC589841 TAY589839:TAY589841 TKU589839:TKU589841 TUQ589839:TUQ589841 UEM589839:UEM589841 UOI589839:UOI589841 UYE589839:UYE589841 VIA589839:VIA589841 VRW589839:VRW589841 WBS589839:WBS589841 WLO589839:WLO589841 WVK589839:WVK589841 C655375:C655377 IY655375:IY655377 SU655375:SU655377 ACQ655375:ACQ655377 AMM655375:AMM655377 AWI655375:AWI655377 BGE655375:BGE655377 BQA655375:BQA655377 BZW655375:BZW655377 CJS655375:CJS655377 CTO655375:CTO655377 DDK655375:DDK655377 DNG655375:DNG655377 DXC655375:DXC655377 EGY655375:EGY655377 EQU655375:EQU655377 FAQ655375:FAQ655377 FKM655375:FKM655377 FUI655375:FUI655377 GEE655375:GEE655377 GOA655375:GOA655377 GXW655375:GXW655377 HHS655375:HHS655377 HRO655375:HRO655377 IBK655375:IBK655377 ILG655375:ILG655377 IVC655375:IVC655377 JEY655375:JEY655377 JOU655375:JOU655377 JYQ655375:JYQ655377 KIM655375:KIM655377 KSI655375:KSI655377 LCE655375:LCE655377 LMA655375:LMA655377 LVW655375:LVW655377 MFS655375:MFS655377 MPO655375:MPO655377 MZK655375:MZK655377 NJG655375:NJG655377 NTC655375:NTC655377 OCY655375:OCY655377 OMU655375:OMU655377 OWQ655375:OWQ655377 PGM655375:PGM655377 PQI655375:PQI655377 QAE655375:QAE655377 QKA655375:QKA655377 QTW655375:QTW655377 RDS655375:RDS655377 RNO655375:RNO655377 RXK655375:RXK655377 SHG655375:SHG655377 SRC655375:SRC655377 TAY655375:TAY655377 TKU655375:TKU655377 TUQ655375:TUQ655377 UEM655375:UEM655377 UOI655375:UOI655377 UYE655375:UYE655377 VIA655375:VIA655377 VRW655375:VRW655377 WBS655375:WBS655377 WLO655375:WLO655377 WVK655375:WVK655377 C720911:C720913 IY720911:IY720913 SU720911:SU720913 ACQ720911:ACQ720913 AMM720911:AMM720913 AWI720911:AWI720913 BGE720911:BGE720913 BQA720911:BQA720913 BZW720911:BZW720913 CJS720911:CJS720913 CTO720911:CTO720913 DDK720911:DDK720913 DNG720911:DNG720913 DXC720911:DXC720913 EGY720911:EGY720913 EQU720911:EQU720913 FAQ720911:FAQ720913 FKM720911:FKM720913 FUI720911:FUI720913 GEE720911:GEE720913 GOA720911:GOA720913 GXW720911:GXW720913 HHS720911:HHS720913 HRO720911:HRO720913 IBK720911:IBK720913 ILG720911:ILG720913 IVC720911:IVC720913 JEY720911:JEY720913 JOU720911:JOU720913 JYQ720911:JYQ720913 KIM720911:KIM720913 KSI720911:KSI720913 LCE720911:LCE720913 LMA720911:LMA720913 LVW720911:LVW720913 MFS720911:MFS720913 MPO720911:MPO720913 MZK720911:MZK720913 NJG720911:NJG720913 NTC720911:NTC720913 OCY720911:OCY720913 OMU720911:OMU720913 OWQ720911:OWQ720913 PGM720911:PGM720913 PQI720911:PQI720913 QAE720911:QAE720913 QKA720911:QKA720913 QTW720911:QTW720913 RDS720911:RDS720913 RNO720911:RNO720913 RXK720911:RXK720913 SHG720911:SHG720913 SRC720911:SRC720913 TAY720911:TAY720913 TKU720911:TKU720913 TUQ720911:TUQ720913 UEM720911:UEM720913 UOI720911:UOI720913 UYE720911:UYE720913 VIA720911:VIA720913 VRW720911:VRW720913 WBS720911:WBS720913 WLO720911:WLO720913 WVK720911:WVK720913 C786447:C786449 IY786447:IY786449 SU786447:SU786449 ACQ786447:ACQ786449 AMM786447:AMM786449 AWI786447:AWI786449 BGE786447:BGE786449 BQA786447:BQA786449 BZW786447:BZW786449 CJS786447:CJS786449 CTO786447:CTO786449 DDK786447:DDK786449 DNG786447:DNG786449 DXC786447:DXC786449 EGY786447:EGY786449 EQU786447:EQU786449 FAQ786447:FAQ786449 FKM786447:FKM786449 FUI786447:FUI786449 GEE786447:GEE786449 GOA786447:GOA786449 GXW786447:GXW786449 HHS786447:HHS786449 HRO786447:HRO786449 IBK786447:IBK786449 ILG786447:ILG786449 IVC786447:IVC786449 JEY786447:JEY786449 JOU786447:JOU786449 JYQ786447:JYQ786449 KIM786447:KIM786449 KSI786447:KSI786449 LCE786447:LCE786449 LMA786447:LMA786449 LVW786447:LVW786449 MFS786447:MFS786449 MPO786447:MPO786449 MZK786447:MZK786449 NJG786447:NJG786449 NTC786447:NTC786449 OCY786447:OCY786449 OMU786447:OMU786449 OWQ786447:OWQ786449 PGM786447:PGM786449 PQI786447:PQI786449 QAE786447:QAE786449 QKA786447:QKA786449 QTW786447:QTW786449 RDS786447:RDS786449 RNO786447:RNO786449 RXK786447:RXK786449 SHG786447:SHG786449 SRC786447:SRC786449 TAY786447:TAY786449 TKU786447:TKU786449 TUQ786447:TUQ786449 UEM786447:UEM786449 UOI786447:UOI786449 UYE786447:UYE786449 VIA786447:VIA786449 VRW786447:VRW786449 WBS786447:WBS786449 WLO786447:WLO786449 WVK786447:WVK786449 C851983:C851985 IY851983:IY851985 SU851983:SU851985 ACQ851983:ACQ851985 AMM851983:AMM851985 AWI851983:AWI851985 BGE851983:BGE851985 BQA851983:BQA851985 BZW851983:BZW851985 CJS851983:CJS851985 CTO851983:CTO851985 DDK851983:DDK851985 DNG851983:DNG851985 DXC851983:DXC851985 EGY851983:EGY851985 EQU851983:EQU851985 FAQ851983:FAQ851985 FKM851983:FKM851985 FUI851983:FUI851985 GEE851983:GEE851985 GOA851983:GOA851985 GXW851983:GXW851985 HHS851983:HHS851985 HRO851983:HRO851985 IBK851983:IBK851985 ILG851983:ILG851985 IVC851983:IVC851985 JEY851983:JEY851985 JOU851983:JOU851985 JYQ851983:JYQ851985 KIM851983:KIM851985 KSI851983:KSI851985 LCE851983:LCE851985 LMA851983:LMA851985 LVW851983:LVW851985 MFS851983:MFS851985 MPO851983:MPO851985 MZK851983:MZK851985 NJG851983:NJG851985 NTC851983:NTC851985 OCY851983:OCY851985 OMU851983:OMU851985 OWQ851983:OWQ851985 PGM851983:PGM851985 PQI851983:PQI851985 QAE851983:QAE851985 QKA851983:QKA851985 QTW851983:QTW851985 RDS851983:RDS851985 RNO851983:RNO851985 RXK851983:RXK851985 SHG851983:SHG851985 SRC851983:SRC851985 TAY851983:TAY851985 TKU851983:TKU851985 TUQ851983:TUQ851985 UEM851983:UEM851985 UOI851983:UOI851985 UYE851983:UYE851985 VIA851983:VIA851985 VRW851983:VRW851985 WBS851983:WBS851985 WLO851983:WLO851985 WVK851983:WVK851985 C917519:C917521 IY917519:IY917521 SU917519:SU917521 ACQ917519:ACQ917521 AMM917519:AMM917521 AWI917519:AWI917521 BGE917519:BGE917521 BQA917519:BQA917521 BZW917519:BZW917521 CJS917519:CJS917521 CTO917519:CTO917521 DDK917519:DDK917521 DNG917519:DNG917521 DXC917519:DXC917521 EGY917519:EGY917521 EQU917519:EQU917521 FAQ917519:FAQ917521 FKM917519:FKM917521 FUI917519:FUI917521 GEE917519:GEE917521 GOA917519:GOA917521 GXW917519:GXW917521 HHS917519:HHS917521 HRO917519:HRO917521 IBK917519:IBK917521 ILG917519:ILG917521 IVC917519:IVC917521 JEY917519:JEY917521 JOU917519:JOU917521 JYQ917519:JYQ917521 KIM917519:KIM917521 KSI917519:KSI917521 LCE917519:LCE917521 LMA917519:LMA917521 LVW917519:LVW917521 MFS917519:MFS917521 MPO917519:MPO917521 MZK917519:MZK917521 NJG917519:NJG917521 NTC917519:NTC917521 OCY917519:OCY917521 OMU917519:OMU917521 OWQ917519:OWQ917521 PGM917519:PGM917521 PQI917519:PQI917521 QAE917519:QAE917521 QKA917519:QKA917521 QTW917519:QTW917521 RDS917519:RDS917521 RNO917519:RNO917521 RXK917519:RXK917521 SHG917519:SHG917521 SRC917519:SRC917521 TAY917519:TAY917521 TKU917519:TKU917521 TUQ917519:TUQ917521 UEM917519:UEM917521 UOI917519:UOI917521 UYE917519:UYE917521 VIA917519:VIA917521 VRW917519:VRW917521 WBS917519:WBS917521 WLO917519:WLO917521 WVK917519:WVK917521 C983055:C983057 IY983055:IY983057 SU983055:SU983057 ACQ983055:ACQ983057 AMM983055:AMM983057 AWI983055:AWI983057 BGE983055:BGE983057 BQA983055:BQA983057 BZW983055:BZW983057 CJS983055:CJS983057 CTO983055:CTO983057 DDK983055:DDK983057 DNG983055:DNG983057 DXC983055:DXC983057 EGY983055:EGY983057 EQU983055:EQU983057 FAQ983055:FAQ983057 FKM983055:FKM983057 FUI983055:FUI983057 GEE983055:GEE983057 GOA983055:GOA983057 GXW983055:GXW983057 HHS983055:HHS983057 HRO983055:HRO983057 IBK983055:IBK983057 ILG983055:ILG983057 IVC983055:IVC983057 JEY983055:JEY983057 JOU983055:JOU983057 JYQ983055:JYQ983057 KIM983055:KIM983057 KSI983055:KSI983057 LCE983055:LCE983057 LMA983055:LMA983057 LVW983055:LVW983057 MFS983055:MFS983057 MPO983055:MPO983057 MZK983055:MZK983057 NJG983055:NJG983057 NTC983055:NTC983057 OCY983055:OCY983057 OMU983055:OMU983057 OWQ983055:OWQ983057 PGM983055:PGM983057 PQI983055:PQI983057 QAE983055:QAE983057 QKA983055:QKA983057 QTW983055:QTW983057 RDS983055:RDS983057 RNO983055:RNO983057 RXK983055:RXK983057 SHG983055:SHG983057 SRC983055:SRC983057 TAY983055:TAY983057 TKU983055:TKU983057 TUQ983055:TUQ983057 UEM983055:UEM983057 UOI983055:UOI983057 UYE983055:UYE983057 VIA983055:VIA983057 VRW983055:VRW983057 WBS983055:WBS983057 WLO983055:WLO983057 WVK983055:WVK983057 C24:C27 IY24:IY27 SU24:SU27 ACQ24:ACQ27 AMM24:AMM27 AWI24:AWI27 BGE24:BGE27 BQA24:BQA27 BZW24:BZW27 CJS24:CJS27 CTO24:CTO27 DDK24:DDK27 DNG24:DNG27 DXC24:DXC27 EGY24:EGY27 EQU24:EQU27 FAQ24:FAQ27 FKM24:FKM27 FUI24:FUI27 GEE24:GEE27 GOA24:GOA27 GXW24:GXW27 HHS24:HHS27 HRO24:HRO27 IBK24:IBK27 ILG24:ILG27 IVC24:IVC27 JEY24:JEY27 JOU24:JOU27 JYQ24:JYQ27 KIM24:KIM27 KSI24:KSI27 LCE24:LCE27 LMA24:LMA27 LVW24:LVW27 MFS24:MFS27 MPO24:MPO27 MZK24:MZK27 NJG24:NJG27 NTC24:NTC27 OCY24:OCY27 OMU24:OMU27 OWQ24:OWQ27 PGM24:PGM27 PQI24:PQI27 QAE24:QAE27 QKA24:QKA27 QTW24:QTW27 RDS24:RDS27 RNO24:RNO27 RXK24:RXK27 SHG24:SHG27 SRC24:SRC27 TAY24:TAY27 TKU24:TKU27 TUQ24:TUQ27 UEM24:UEM27 UOI24:UOI27 UYE24:UYE27 VIA24:VIA27 VRW24:VRW27 WBS24:WBS27 WLO24:WLO27 WVK24:WVK27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C65589:C65590 IY65589:IY65590 SU65589:SU65590 ACQ65589:ACQ65590 AMM65589:AMM65590 AWI65589:AWI65590 BGE65589:BGE65590 BQA65589:BQA65590 BZW65589:BZW65590 CJS65589:CJS65590 CTO65589:CTO65590 DDK65589:DDK65590 DNG65589:DNG65590 DXC65589:DXC65590 EGY65589:EGY65590 EQU65589:EQU65590 FAQ65589:FAQ65590 FKM65589:FKM65590 FUI65589:FUI65590 GEE65589:GEE65590 GOA65589:GOA65590 GXW65589:GXW65590 HHS65589:HHS65590 HRO65589:HRO65590 IBK65589:IBK65590 ILG65589:ILG65590 IVC65589:IVC65590 JEY65589:JEY65590 JOU65589:JOU65590 JYQ65589:JYQ65590 KIM65589:KIM65590 KSI65589:KSI65590 LCE65589:LCE65590 LMA65589:LMA65590 LVW65589:LVW65590 MFS65589:MFS65590 MPO65589:MPO65590 MZK65589:MZK65590 NJG65589:NJG65590 NTC65589:NTC65590 OCY65589:OCY65590 OMU65589:OMU65590 OWQ65589:OWQ65590 PGM65589:PGM65590 PQI65589:PQI65590 QAE65589:QAE65590 QKA65589:QKA65590 QTW65589:QTW65590 RDS65589:RDS65590 RNO65589:RNO65590 RXK65589:RXK65590 SHG65589:SHG65590 SRC65589:SRC65590 TAY65589:TAY65590 TKU65589:TKU65590 TUQ65589:TUQ65590 UEM65589:UEM65590 UOI65589:UOI65590 UYE65589:UYE65590 VIA65589:VIA65590 VRW65589:VRW65590 WBS65589:WBS65590 WLO65589:WLO65590 WVK65589:WVK65590 C131125:C131126 IY131125:IY131126 SU131125:SU131126 ACQ131125:ACQ131126 AMM131125:AMM131126 AWI131125:AWI131126 BGE131125:BGE131126 BQA131125:BQA131126 BZW131125:BZW131126 CJS131125:CJS131126 CTO131125:CTO131126 DDK131125:DDK131126 DNG131125:DNG131126 DXC131125:DXC131126 EGY131125:EGY131126 EQU131125:EQU131126 FAQ131125:FAQ131126 FKM131125:FKM131126 FUI131125:FUI131126 GEE131125:GEE131126 GOA131125:GOA131126 GXW131125:GXW131126 HHS131125:HHS131126 HRO131125:HRO131126 IBK131125:IBK131126 ILG131125:ILG131126 IVC131125:IVC131126 JEY131125:JEY131126 JOU131125:JOU131126 JYQ131125:JYQ131126 KIM131125:KIM131126 KSI131125:KSI131126 LCE131125:LCE131126 LMA131125:LMA131126 LVW131125:LVW131126 MFS131125:MFS131126 MPO131125:MPO131126 MZK131125:MZK131126 NJG131125:NJG131126 NTC131125:NTC131126 OCY131125:OCY131126 OMU131125:OMU131126 OWQ131125:OWQ131126 PGM131125:PGM131126 PQI131125:PQI131126 QAE131125:QAE131126 QKA131125:QKA131126 QTW131125:QTW131126 RDS131125:RDS131126 RNO131125:RNO131126 RXK131125:RXK131126 SHG131125:SHG131126 SRC131125:SRC131126 TAY131125:TAY131126 TKU131125:TKU131126 TUQ131125:TUQ131126 UEM131125:UEM131126 UOI131125:UOI131126 UYE131125:UYE131126 VIA131125:VIA131126 VRW131125:VRW131126 WBS131125:WBS131126 WLO131125:WLO131126 WVK131125:WVK131126 C196661:C196662 IY196661:IY196662 SU196661:SU196662 ACQ196661:ACQ196662 AMM196661:AMM196662 AWI196661:AWI196662 BGE196661:BGE196662 BQA196661:BQA196662 BZW196661:BZW196662 CJS196661:CJS196662 CTO196661:CTO196662 DDK196661:DDK196662 DNG196661:DNG196662 DXC196661:DXC196662 EGY196661:EGY196662 EQU196661:EQU196662 FAQ196661:FAQ196662 FKM196661:FKM196662 FUI196661:FUI196662 GEE196661:GEE196662 GOA196661:GOA196662 GXW196661:GXW196662 HHS196661:HHS196662 HRO196661:HRO196662 IBK196661:IBK196662 ILG196661:ILG196662 IVC196661:IVC196662 JEY196661:JEY196662 JOU196661:JOU196662 JYQ196661:JYQ196662 KIM196661:KIM196662 KSI196661:KSI196662 LCE196661:LCE196662 LMA196661:LMA196662 LVW196661:LVW196662 MFS196661:MFS196662 MPO196661:MPO196662 MZK196661:MZK196662 NJG196661:NJG196662 NTC196661:NTC196662 OCY196661:OCY196662 OMU196661:OMU196662 OWQ196661:OWQ196662 PGM196661:PGM196662 PQI196661:PQI196662 QAE196661:QAE196662 QKA196661:QKA196662 QTW196661:QTW196662 RDS196661:RDS196662 RNO196661:RNO196662 RXK196661:RXK196662 SHG196661:SHG196662 SRC196661:SRC196662 TAY196661:TAY196662 TKU196661:TKU196662 TUQ196661:TUQ196662 UEM196661:UEM196662 UOI196661:UOI196662 UYE196661:UYE196662 VIA196661:VIA196662 VRW196661:VRW196662 WBS196661:WBS196662 WLO196661:WLO196662 WVK196661:WVK196662 C262197:C262198 IY262197:IY262198 SU262197:SU262198 ACQ262197:ACQ262198 AMM262197:AMM262198 AWI262197:AWI262198 BGE262197:BGE262198 BQA262197:BQA262198 BZW262197:BZW262198 CJS262197:CJS262198 CTO262197:CTO262198 DDK262197:DDK262198 DNG262197:DNG262198 DXC262197:DXC262198 EGY262197:EGY262198 EQU262197:EQU262198 FAQ262197:FAQ262198 FKM262197:FKM262198 FUI262197:FUI262198 GEE262197:GEE262198 GOA262197:GOA262198 GXW262197:GXW262198 HHS262197:HHS262198 HRO262197:HRO262198 IBK262197:IBK262198 ILG262197:ILG262198 IVC262197:IVC262198 JEY262197:JEY262198 JOU262197:JOU262198 JYQ262197:JYQ262198 KIM262197:KIM262198 KSI262197:KSI262198 LCE262197:LCE262198 LMA262197:LMA262198 LVW262197:LVW262198 MFS262197:MFS262198 MPO262197:MPO262198 MZK262197:MZK262198 NJG262197:NJG262198 NTC262197:NTC262198 OCY262197:OCY262198 OMU262197:OMU262198 OWQ262197:OWQ262198 PGM262197:PGM262198 PQI262197:PQI262198 QAE262197:QAE262198 QKA262197:QKA262198 QTW262197:QTW262198 RDS262197:RDS262198 RNO262197:RNO262198 RXK262197:RXK262198 SHG262197:SHG262198 SRC262197:SRC262198 TAY262197:TAY262198 TKU262197:TKU262198 TUQ262197:TUQ262198 UEM262197:UEM262198 UOI262197:UOI262198 UYE262197:UYE262198 VIA262197:VIA262198 VRW262197:VRW262198 WBS262197:WBS262198 WLO262197:WLO262198 WVK262197:WVK262198 C327733:C327734 IY327733:IY327734 SU327733:SU327734 ACQ327733:ACQ327734 AMM327733:AMM327734 AWI327733:AWI327734 BGE327733:BGE327734 BQA327733:BQA327734 BZW327733:BZW327734 CJS327733:CJS327734 CTO327733:CTO327734 DDK327733:DDK327734 DNG327733:DNG327734 DXC327733:DXC327734 EGY327733:EGY327734 EQU327733:EQU327734 FAQ327733:FAQ327734 FKM327733:FKM327734 FUI327733:FUI327734 GEE327733:GEE327734 GOA327733:GOA327734 GXW327733:GXW327734 HHS327733:HHS327734 HRO327733:HRO327734 IBK327733:IBK327734 ILG327733:ILG327734 IVC327733:IVC327734 JEY327733:JEY327734 JOU327733:JOU327734 JYQ327733:JYQ327734 KIM327733:KIM327734 KSI327733:KSI327734 LCE327733:LCE327734 LMA327733:LMA327734 LVW327733:LVW327734 MFS327733:MFS327734 MPO327733:MPO327734 MZK327733:MZK327734 NJG327733:NJG327734 NTC327733:NTC327734 OCY327733:OCY327734 OMU327733:OMU327734 OWQ327733:OWQ327734 PGM327733:PGM327734 PQI327733:PQI327734 QAE327733:QAE327734 QKA327733:QKA327734 QTW327733:QTW327734 RDS327733:RDS327734 RNO327733:RNO327734 RXK327733:RXK327734 SHG327733:SHG327734 SRC327733:SRC327734 TAY327733:TAY327734 TKU327733:TKU327734 TUQ327733:TUQ327734 UEM327733:UEM327734 UOI327733:UOI327734 UYE327733:UYE327734 VIA327733:VIA327734 VRW327733:VRW327734 WBS327733:WBS327734 WLO327733:WLO327734 WVK327733:WVK327734 C393269:C393270 IY393269:IY393270 SU393269:SU393270 ACQ393269:ACQ393270 AMM393269:AMM393270 AWI393269:AWI393270 BGE393269:BGE393270 BQA393269:BQA393270 BZW393269:BZW393270 CJS393269:CJS393270 CTO393269:CTO393270 DDK393269:DDK393270 DNG393269:DNG393270 DXC393269:DXC393270 EGY393269:EGY393270 EQU393269:EQU393270 FAQ393269:FAQ393270 FKM393269:FKM393270 FUI393269:FUI393270 GEE393269:GEE393270 GOA393269:GOA393270 GXW393269:GXW393270 HHS393269:HHS393270 HRO393269:HRO393270 IBK393269:IBK393270 ILG393269:ILG393270 IVC393269:IVC393270 JEY393269:JEY393270 JOU393269:JOU393270 JYQ393269:JYQ393270 KIM393269:KIM393270 KSI393269:KSI393270 LCE393269:LCE393270 LMA393269:LMA393270 LVW393269:LVW393270 MFS393269:MFS393270 MPO393269:MPO393270 MZK393269:MZK393270 NJG393269:NJG393270 NTC393269:NTC393270 OCY393269:OCY393270 OMU393269:OMU393270 OWQ393269:OWQ393270 PGM393269:PGM393270 PQI393269:PQI393270 QAE393269:QAE393270 QKA393269:QKA393270 QTW393269:QTW393270 RDS393269:RDS393270 RNO393269:RNO393270 RXK393269:RXK393270 SHG393269:SHG393270 SRC393269:SRC393270 TAY393269:TAY393270 TKU393269:TKU393270 TUQ393269:TUQ393270 UEM393269:UEM393270 UOI393269:UOI393270 UYE393269:UYE393270 VIA393269:VIA393270 VRW393269:VRW393270 WBS393269:WBS393270 WLO393269:WLO393270 WVK393269:WVK393270 C458805:C458806 IY458805:IY458806 SU458805:SU458806 ACQ458805:ACQ458806 AMM458805:AMM458806 AWI458805:AWI458806 BGE458805:BGE458806 BQA458805:BQA458806 BZW458805:BZW458806 CJS458805:CJS458806 CTO458805:CTO458806 DDK458805:DDK458806 DNG458805:DNG458806 DXC458805:DXC458806 EGY458805:EGY458806 EQU458805:EQU458806 FAQ458805:FAQ458806 FKM458805:FKM458806 FUI458805:FUI458806 GEE458805:GEE458806 GOA458805:GOA458806 GXW458805:GXW458806 HHS458805:HHS458806 HRO458805:HRO458806 IBK458805:IBK458806 ILG458805:ILG458806 IVC458805:IVC458806 JEY458805:JEY458806 JOU458805:JOU458806 JYQ458805:JYQ458806 KIM458805:KIM458806 KSI458805:KSI458806 LCE458805:LCE458806 LMA458805:LMA458806 LVW458805:LVW458806 MFS458805:MFS458806 MPO458805:MPO458806 MZK458805:MZK458806 NJG458805:NJG458806 NTC458805:NTC458806 OCY458805:OCY458806 OMU458805:OMU458806 OWQ458805:OWQ458806 PGM458805:PGM458806 PQI458805:PQI458806 QAE458805:QAE458806 QKA458805:QKA458806 QTW458805:QTW458806 RDS458805:RDS458806 RNO458805:RNO458806 RXK458805:RXK458806 SHG458805:SHG458806 SRC458805:SRC458806 TAY458805:TAY458806 TKU458805:TKU458806 TUQ458805:TUQ458806 UEM458805:UEM458806 UOI458805:UOI458806 UYE458805:UYE458806 VIA458805:VIA458806 VRW458805:VRW458806 WBS458805:WBS458806 WLO458805:WLO458806 WVK458805:WVK458806 C524341:C524342 IY524341:IY524342 SU524341:SU524342 ACQ524341:ACQ524342 AMM524341:AMM524342 AWI524341:AWI524342 BGE524341:BGE524342 BQA524341:BQA524342 BZW524341:BZW524342 CJS524341:CJS524342 CTO524341:CTO524342 DDK524341:DDK524342 DNG524341:DNG524342 DXC524341:DXC524342 EGY524341:EGY524342 EQU524341:EQU524342 FAQ524341:FAQ524342 FKM524341:FKM524342 FUI524341:FUI524342 GEE524341:GEE524342 GOA524341:GOA524342 GXW524341:GXW524342 HHS524341:HHS524342 HRO524341:HRO524342 IBK524341:IBK524342 ILG524341:ILG524342 IVC524341:IVC524342 JEY524341:JEY524342 JOU524341:JOU524342 JYQ524341:JYQ524342 KIM524341:KIM524342 KSI524341:KSI524342 LCE524341:LCE524342 LMA524341:LMA524342 LVW524341:LVW524342 MFS524341:MFS524342 MPO524341:MPO524342 MZK524341:MZK524342 NJG524341:NJG524342 NTC524341:NTC524342 OCY524341:OCY524342 OMU524341:OMU524342 OWQ524341:OWQ524342 PGM524341:PGM524342 PQI524341:PQI524342 QAE524341:QAE524342 QKA524341:QKA524342 QTW524341:QTW524342 RDS524341:RDS524342 RNO524341:RNO524342 RXK524341:RXK524342 SHG524341:SHG524342 SRC524341:SRC524342 TAY524341:TAY524342 TKU524341:TKU524342 TUQ524341:TUQ524342 UEM524341:UEM524342 UOI524341:UOI524342 UYE524341:UYE524342 VIA524341:VIA524342 VRW524341:VRW524342 WBS524341:WBS524342 WLO524341:WLO524342 WVK524341:WVK524342 C589877:C589878 IY589877:IY589878 SU589877:SU589878 ACQ589877:ACQ589878 AMM589877:AMM589878 AWI589877:AWI589878 BGE589877:BGE589878 BQA589877:BQA589878 BZW589877:BZW589878 CJS589877:CJS589878 CTO589877:CTO589878 DDK589877:DDK589878 DNG589877:DNG589878 DXC589877:DXC589878 EGY589877:EGY589878 EQU589877:EQU589878 FAQ589877:FAQ589878 FKM589877:FKM589878 FUI589877:FUI589878 GEE589877:GEE589878 GOA589877:GOA589878 GXW589877:GXW589878 HHS589877:HHS589878 HRO589877:HRO589878 IBK589877:IBK589878 ILG589877:ILG589878 IVC589877:IVC589878 JEY589877:JEY589878 JOU589877:JOU589878 JYQ589877:JYQ589878 KIM589877:KIM589878 KSI589877:KSI589878 LCE589877:LCE589878 LMA589877:LMA589878 LVW589877:LVW589878 MFS589877:MFS589878 MPO589877:MPO589878 MZK589877:MZK589878 NJG589877:NJG589878 NTC589877:NTC589878 OCY589877:OCY589878 OMU589877:OMU589878 OWQ589877:OWQ589878 PGM589877:PGM589878 PQI589877:PQI589878 QAE589877:QAE589878 QKA589877:QKA589878 QTW589877:QTW589878 RDS589877:RDS589878 RNO589877:RNO589878 RXK589877:RXK589878 SHG589877:SHG589878 SRC589877:SRC589878 TAY589877:TAY589878 TKU589877:TKU589878 TUQ589877:TUQ589878 UEM589877:UEM589878 UOI589877:UOI589878 UYE589877:UYE589878 VIA589877:VIA589878 VRW589877:VRW589878 WBS589877:WBS589878 WLO589877:WLO589878 WVK589877:WVK589878 C655413:C655414 IY655413:IY655414 SU655413:SU655414 ACQ655413:ACQ655414 AMM655413:AMM655414 AWI655413:AWI655414 BGE655413:BGE655414 BQA655413:BQA655414 BZW655413:BZW655414 CJS655413:CJS655414 CTO655413:CTO655414 DDK655413:DDK655414 DNG655413:DNG655414 DXC655413:DXC655414 EGY655413:EGY655414 EQU655413:EQU655414 FAQ655413:FAQ655414 FKM655413:FKM655414 FUI655413:FUI655414 GEE655413:GEE655414 GOA655413:GOA655414 GXW655413:GXW655414 HHS655413:HHS655414 HRO655413:HRO655414 IBK655413:IBK655414 ILG655413:ILG655414 IVC655413:IVC655414 JEY655413:JEY655414 JOU655413:JOU655414 JYQ655413:JYQ655414 KIM655413:KIM655414 KSI655413:KSI655414 LCE655413:LCE655414 LMA655413:LMA655414 LVW655413:LVW655414 MFS655413:MFS655414 MPO655413:MPO655414 MZK655413:MZK655414 NJG655413:NJG655414 NTC655413:NTC655414 OCY655413:OCY655414 OMU655413:OMU655414 OWQ655413:OWQ655414 PGM655413:PGM655414 PQI655413:PQI655414 QAE655413:QAE655414 QKA655413:QKA655414 QTW655413:QTW655414 RDS655413:RDS655414 RNO655413:RNO655414 RXK655413:RXK655414 SHG655413:SHG655414 SRC655413:SRC655414 TAY655413:TAY655414 TKU655413:TKU655414 TUQ655413:TUQ655414 UEM655413:UEM655414 UOI655413:UOI655414 UYE655413:UYE655414 VIA655413:VIA655414 VRW655413:VRW655414 WBS655413:WBS655414 WLO655413:WLO655414 WVK655413:WVK655414 C720949:C720950 IY720949:IY720950 SU720949:SU720950 ACQ720949:ACQ720950 AMM720949:AMM720950 AWI720949:AWI720950 BGE720949:BGE720950 BQA720949:BQA720950 BZW720949:BZW720950 CJS720949:CJS720950 CTO720949:CTO720950 DDK720949:DDK720950 DNG720949:DNG720950 DXC720949:DXC720950 EGY720949:EGY720950 EQU720949:EQU720950 FAQ720949:FAQ720950 FKM720949:FKM720950 FUI720949:FUI720950 GEE720949:GEE720950 GOA720949:GOA720950 GXW720949:GXW720950 HHS720949:HHS720950 HRO720949:HRO720950 IBK720949:IBK720950 ILG720949:ILG720950 IVC720949:IVC720950 JEY720949:JEY720950 JOU720949:JOU720950 JYQ720949:JYQ720950 KIM720949:KIM720950 KSI720949:KSI720950 LCE720949:LCE720950 LMA720949:LMA720950 LVW720949:LVW720950 MFS720949:MFS720950 MPO720949:MPO720950 MZK720949:MZK720950 NJG720949:NJG720950 NTC720949:NTC720950 OCY720949:OCY720950 OMU720949:OMU720950 OWQ720949:OWQ720950 PGM720949:PGM720950 PQI720949:PQI720950 QAE720949:QAE720950 QKA720949:QKA720950 QTW720949:QTW720950 RDS720949:RDS720950 RNO720949:RNO720950 RXK720949:RXK720950 SHG720949:SHG720950 SRC720949:SRC720950 TAY720949:TAY720950 TKU720949:TKU720950 TUQ720949:TUQ720950 UEM720949:UEM720950 UOI720949:UOI720950 UYE720949:UYE720950 VIA720949:VIA720950 VRW720949:VRW720950 WBS720949:WBS720950 WLO720949:WLO720950 WVK720949:WVK720950 C786485:C786486 IY786485:IY786486 SU786485:SU786486 ACQ786485:ACQ786486 AMM786485:AMM786486 AWI786485:AWI786486 BGE786485:BGE786486 BQA786485:BQA786486 BZW786485:BZW786486 CJS786485:CJS786486 CTO786485:CTO786486 DDK786485:DDK786486 DNG786485:DNG786486 DXC786485:DXC786486 EGY786485:EGY786486 EQU786485:EQU786486 FAQ786485:FAQ786486 FKM786485:FKM786486 FUI786485:FUI786486 GEE786485:GEE786486 GOA786485:GOA786486 GXW786485:GXW786486 HHS786485:HHS786486 HRO786485:HRO786486 IBK786485:IBK786486 ILG786485:ILG786486 IVC786485:IVC786486 JEY786485:JEY786486 JOU786485:JOU786486 JYQ786485:JYQ786486 KIM786485:KIM786486 KSI786485:KSI786486 LCE786485:LCE786486 LMA786485:LMA786486 LVW786485:LVW786486 MFS786485:MFS786486 MPO786485:MPO786486 MZK786485:MZK786486 NJG786485:NJG786486 NTC786485:NTC786486 OCY786485:OCY786486 OMU786485:OMU786486 OWQ786485:OWQ786486 PGM786485:PGM786486 PQI786485:PQI786486 QAE786485:QAE786486 QKA786485:QKA786486 QTW786485:QTW786486 RDS786485:RDS786486 RNO786485:RNO786486 RXK786485:RXK786486 SHG786485:SHG786486 SRC786485:SRC786486 TAY786485:TAY786486 TKU786485:TKU786486 TUQ786485:TUQ786486 UEM786485:UEM786486 UOI786485:UOI786486 UYE786485:UYE786486 VIA786485:VIA786486 VRW786485:VRW786486 WBS786485:WBS786486 WLO786485:WLO786486 WVK786485:WVK786486 C852021:C852022 IY852021:IY852022 SU852021:SU852022 ACQ852021:ACQ852022 AMM852021:AMM852022 AWI852021:AWI852022 BGE852021:BGE852022 BQA852021:BQA852022 BZW852021:BZW852022 CJS852021:CJS852022 CTO852021:CTO852022 DDK852021:DDK852022 DNG852021:DNG852022 DXC852021:DXC852022 EGY852021:EGY852022 EQU852021:EQU852022 FAQ852021:FAQ852022 FKM852021:FKM852022 FUI852021:FUI852022 GEE852021:GEE852022 GOA852021:GOA852022 GXW852021:GXW852022 HHS852021:HHS852022 HRO852021:HRO852022 IBK852021:IBK852022 ILG852021:ILG852022 IVC852021:IVC852022 JEY852021:JEY852022 JOU852021:JOU852022 JYQ852021:JYQ852022 KIM852021:KIM852022 KSI852021:KSI852022 LCE852021:LCE852022 LMA852021:LMA852022 LVW852021:LVW852022 MFS852021:MFS852022 MPO852021:MPO852022 MZK852021:MZK852022 NJG852021:NJG852022 NTC852021:NTC852022 OCY852021:OCY852022 OMU852021:OMU852022 OWQ852021:OWQ852022 PGM852021:PGM852022 PQI852021:PQI852022 QAE852021:QAE852022 QKA852021:QKA852022 QTW852021:QTW852022 RDS852021:RDS852022 RNO852021:RNO852022 RXK852021:RXK852022 SHG852021:SHG852022 SRC852021:SRC852022 TAY852021:TAY852022 TKU852021:TKU852022 TUQ852021:TUQ852022 UEM852021:UEM852022 UOI852021:UOI852022 UYE852021:UYE852022 VIA852021:VIA852022 VRW852021:VRW852022 WBS852021:WBS852022 WLO852021:WLO852022 WVK852021:WVK852022 C917557:C917558 IY917557:IY917558 SU917557:SU917558 ACQ917557:ACQ917558 AMM917557:AMM917558 AWI917557:AWI917558 BGE917557:BGE917558 BQA917557:BQA917558 BZW917557:BZW917558 CJS917557:CJS917558 CTO917557:CTO917558 DDK917557:DDK917558 DNG917557:DNG917558 DXC917557:DXC917558 EGY917557:EGY917558 EQU917557:EQU917558 FAQ917557:FAQ917558 FKM917557:FKM917558 FUI917557:FUI917558 GEE917557:GEE917558 GOA917557:GOA917558 GXW917557:GXW917558 HHS917557:HHS917558 HRO917557:HRO917558 IBK917557:IBK917558 ILG917557:ILG917558 IVC917557:IVC917558 JEY917557:JEY917558 JOU917557:JOU917558 JYQ917557:JYQ917558 KIM917557:KIM917558 KSI917557:KSI917558 LCE917557:LCE917558 LMA917557:LMA917558 LVW917557:LVW917558 MFS917557:MFS917558 MPO917557:MPO917558 MZK917557:MZK917558 NJG917557:NJG917558 NTC917557:NTC917558 OCY917557:OCY917558 OMU917557:OMU917558 OWQ917557:OWQ917558 PGM917557:PGM917558 PQI917557:PQI917558 QAE917557:QAE917558 QKA917557:QKA917558 QTW917557:QTW917558 RDS917557:RDS917558 RNO917557:RNO917558 RXK917557:RXK917558 SHG917557:SHG917558 SRC917557:SRC917558 TAY917557:TAY917558 TKU917557:TKU917558 TUQ917557:TUQ917558 UEM917557:UEM917558 UOI917557:UOI917558 UYE917557:UYE917558 VIA917557:VIA917558 VRW917557:VRW917558 WBS917557:WBS917558 WLO917557:WLO917558 WVK917557:WVK917558 C983093:C983094 IY983093:IY983094 SU983093:SU983094 ACQ983093:ACQ983094 AMM983093:AMM983094 AWI983093:AWI983094 BGE983093:BGE983094 BQA983093:BQA983094 BZW983093:BZW983094 CJS983093:CJS983094 CTO983093:CTO983094 DDK983093:DDK983094 DNG983093:DNG983094 DXC983093:DXC983094 EGY983093:EGY983094 EQU983093:EQU983094 FAQ983093:FAQ983094 FKM983093:FKM983094 FUI983093:FUI983094 GEE983093:GEE983094 GOA983093:GOA983094 GXW983093:GXW983094 HHS983093:HHS983094 HRO983093:HRO983094 IBK983093:IBK983094 ILG983093:ILG983094 IVC983093:IVC983094 JEY983093:JEY983094 JOU983093:JOU983094 JYQ983093:JYQ983094 KIM983093:KIM983094 KSI983093:KSI983094 LCE983093:LCE983094 LMA983093:LMA983094 LVW983093:LVW983094 MFS983093:MFS983094 MPO983093:MPO983094 MZK983093:MZK983094 NJG983093:NJG983094 NTC983093:NTC983094 OCY983093:OCY983094 OMU983093:OMU983094 OWQ983093:OWQ983094 PGM983093:PGM983094 PQI983093:PQI983094 QAE983093:QAE983094 QKA983093:QKA983094 QTW983093:QTW983094 RDS983093:RDS983094 RNO983093:RNO983094 RXK983093:RXK983094 SHG983093:SHG983094 SRC983093:SRC983094 TAY983093:TAY983094 TKU983093:TKU983094 TUQ983093:TUQ983094 UEM983093:UEM983094 UOI983093:UOI983094 UYE983093:UYE983094 VIA983093:VIA983094 VRW983093:VRW983094 WBS983093:WBS983094 WLO983093:WLO983094 WVK983093:WVK983094 C65539:C65544 IY65539:IY65544 SU65539:SU65544 ACQ65539:ACQ65544 AMM65539:AMM65544 AWI65539:AWI65544 BGE65539:BGE65544 BQA65539:BQA65544 BZW65539:BZW65544 CJS65539:CJS65544 CTO65539:CTO65544 DDK65539:DDK65544 DNG65539:DNG65544 DXC65539:DXC65544 EGY65539:EGY65544 EQU65539:EQU65544 FAQ65539:FAQ65544 FKM65539:FKM65544 FUI65539:FUI65544 GEE65539:GEE65544 GOA65539:GOA65544 GXW65539:GXW65544 HHS65539:HHS65544 HRO65539:HRO65544 IBK65539:IBK65544 ILG65539:ILG65544 IVC65539:IVC65544 JEY65539:JEY65544 JOU65539:JOU65544 JYQ65539:JYQ65544 KIM65539:KIM65544 KSI65539:KSI65544 LCE65539:LCE65544 LMA65539:LMA65544 LVW65539:LVW65544 MFS65539:MFS65544 MPO65539:MPO65544 MZK65539:MZK65544 NJG65539:NJG65544 NTC65539:NTC65544 OCY65539:OCY65544 OMU65539:OMU65544 OWQ65539:OWQ65544 PGM65539:PGM65544 PQI65539:PQI65544 QAE65539:QAE65544 QKA65539:QKA65544 QTW65539:QTW65544 RDS65539:RDS65544 RNO65539:RNO65544 RXK65539:RXK65544 SHG65539:SHG65544 SRC65539:SRC65544 TAY65539:TAY65544 TKU65539:TKU65544 TUQ65539:TUQ65544 UEM65539:UEM65544 UOI65539:UOI65544 UYE65539:UYE65544 VIA65539:VIA65544 VRW65539:VRW65544 WBS65539:WBS65544 WLO65539:WLO65544 WVK65539:WVK65544 C131075:C131080 IY131075:IY131080 SU131075:SU131080 ACQ131075:ACQ131080 AMM131075:AMM131080 AWI131075:AWI131080 BGE131075:BGE131080 BQA131075:BQA131080 BZW131075:BZW131080 CJS131075:CJS131080 CTO131075:CTO131080 DDK131075:DDK131080 DNG131075:DNG131080 DXC131075:DXC131080 EGY131075:EGY131080 EQU131075:EQU131080 FAQ131075:FAQ131080 FKM131075:FKM131080 FUI131075:FUI131080 GEE131075:GEE131080 GOA131075:GOA131080 GXW131075:GXW131080 HHS131075:HHS131080 HRO131075:HRO131080 IBK131075:IBK131080 ILG131075:ILG131080 IVC131075:IVC131080 JEY131075:JEY131080 JOU131075:JOU131080 JYQ131075:JYQ131080 KIM131075:KIM131080 KSI131075:KSI131080 LCE131075:LCE131080 LMA131075:LMA131080 LVW131075:LVW131080 MFS131075:MFS131080 MPO131075:MPO131080 MZK131075:MZK131080 NJG131075:NJG131080 NTC131075:NTC131080 OCY131075:OCY131080 OMU131075:OMU131080 OWQ131075:OWQ131080 PGM131075:PGM131080 PQI131075:PQI131080 QAE131075:QAE131080 QKA131075:QKA131080 QTW131075:QTW131080 RDS131075:RDS131080 RNO131075:RNO131080 RXK131075:RXK131080 SHG131075:SHG131080 SRC131075:SRC131080 TAY131075:TAY131080 TKU131075:TKU131080 TUQ131075:TUQ131080 UEM131075:UEM131080 UOI131075:UOI131080 UYE131075:UYE131080 VIA131075:VIA131080 VRW131075:VRW131080 WBS131075:WBS131080 WLO131075:WLO131080 WVK131075:WVK131080 C196611:C196616 IY196611:IY196616 SU196611:SU196616 ACQ196611:ACQ196616 AMM196611:AMM196616 AWI196611:AWI196616 BGE196611:BGE196616 BQA196611:BQA196616 BZW196611:BZW196616 CJS196611:CJS196616 CTO196611:CTO196616 DDK196611:DDK196616 DNG196611:DNG196616 DXC196611:DXC196616 EGY196611:EGY196616 EQU196611:EQU196616 FAQ196611:FAQ196616 FKM196611:FKM196616 FUI196611:FUI196616 GEE196611:GEE196616 GOA196611:GOA196616 GXW196611:GXW196616 HHS196611:HHS196616 HRO196611:HRO196616 IBK196611:IBK196616 ILG196611:ILG196616 IVC196611:IVC196616 JEY196611:JEY196616 JOU196611:JOU196616 JYQ196611:JYQ196616 KIM196611:KIM196616 KSI196611:KSI196616 LCE196611:LCE196616 LMA196611:LMA196616 LVW196611:LVW196616 MFS196611:MFS196616 MPO196611:MPO196616 MZK196611:MZK196616 NJG196611:NJG196616 NTC196611:NTC196616 OCY196611:OCY196616 OMU196611:OMU196616 OWQ196611:OWQ196616 PGM196611:PGM196616 PQI196611:PQI196616 QAE196611:QAE196616 QKA196611:QKA196616 QTW196611:QTW196616 RDS196611:RDS196616 RNO196611:RNO196616 RXK196611:RXK196616 SHG196611:SHG196616 SRC196611:SRC196616 TAY196611:TAY196616 TKU196611:TKU196616 TUQ196611:TUQ196616 UEM196611:UEM196616 UOI196611:UOI196616 UYE196611:UYE196616 VIA196611:VIA196616 VRW196611:VRW196616 WBS196611:WBS196616 WLO196611:WLO196616 WVK196611:WVK196616 C262147:C262152 IY262147:IY262152 SU262147:SU262152 ACQ262147:ACQ262152 AMM262147:AMM262152 AWI262147:AWI262152 BGE262147:BGE262152 BQA262147:BQA262152 BZW262147:BZW262152 CJS262147:CJS262152 CTO262147:CTO262152 DDK262147:DDK262152 DNG262147:DNG262152 DXC262147:DXC262152 EGY262147:EGY262152 EQU262147:EQU262152 FAQ262147:FAQ262152 FKM262147:FKM262152 FUI262147:FUI262152 GEE262147:GEE262152 GOA262147:GOA262152 GXW262147:GXW262152 HHS262147:HHS262152 HRO262147:HRO262152 IBK262147:IBK262152 ILG262147:ILG262152 IVC262147:IVC262152 JEY262147:JEY262152 JOU262147:JOU262152 JYQ262147:JYQ262152 KIM262147:KIM262152 KSI262147:KSI262152 LCE262147:LCE262152 LMA262147:LMA262152 LVW262147:LVW262152 MFS262147:MFS262152 MPO262147:MPO262152 MZK262147:MZK262152 NJG262147:NJG262152 NTC262147:NTC262152 OCY262147:OCY262152 OMU262147:OMU262152 OWQ262147:OWQ262152 PGM262147:PGM262152 PQI262147:PQI262152 QAE262147:QAE262152 QKA262147:QKA262152 QTW262147:QTW262152 RDS262147:RDS262152 RNO262147:RNO262152 RXK262147:RXK262152 SHG262147:SHG262152 SRC262147:SRC262152 TAY262147:TAY262152 TKU262147:TKU262152 TUQ262147:TUQ262152 UEM262147:UEM262152 UOI262147:UOI262152 UYE262147:UYE262152 VIA262147:VIA262152 VRW262147:VRW262152 WBS262147:WBS262152 WLO262147:WLO262152 WVK262147:WVK262152 C327683:C327688 IY327683:IY327688 SU327683:SU327688 ACQ327683:ACQ327688 AMM327683:AMM327688 AWI327683:AWI327688 BGE327683:BGE327688 BQA327683:BQA327688 BZW327683:BZW327688 CJS327683:CJS327688 CTO327683:CTO327688 DDK327683:DDK327688 DNG327683:DNG327688 DXC327683:DXC327688 EGY327683:EGY327688 EQU327683:EQU327688 FAQ327683:FAQ327688 FKM327683:FKM327688 FUI327683:FUI327688 GEE327683:GEE327688 GOA327683:GOA327688 GXW327683:GXW327688 HHS327683:HHS327688 HRO327683:HRO327688 IBK327683:IBK327688 ILG327683:ILG327688 IVC327683:IVC327688 JEY327683:JEY327688 JOU327683:JOU327688 JYQ327683:JYQ327688 KIM327683:KIM327688 KSI327683:KSI327688 LCE327683:LCE327688 LMA327683:LMA327688 LVW327683:LVW327688 MFS327683:MFS327688 MPO327683:MPO327688 MZK327683:MZK327688 NJG327683:NJG327688 NTC327683:NTC327688 OCY327683:OCY327688 OMU327683:OMU327688 OWQ327683:OWQ327688 PGM327683:PGM327688 PQI327683:PQI327688 QAE327683:QAE327688 QKA327683:QKA327688 QTW327683:QTW327688 RDS327683:RDS327688 RNO327683:RNO327688 RXK327683:RXK327688 SHG327683:SHG327688 SRC327683:SRC327688 TAY327683:TAY327688 TKU327683:TKU327688 TUQ327683:TUQ327688 UEM327683:UEM327688 UOI327683:UOI327688 UYE327683:UYE327688 VIA327683:VIA327688 VRW327683:VRW327688 WBS327683:WBS327688 WLO327683:WLO327688 WVK327683:WVK327688 C393219:C393224 IY393219:IY393224 SU393219:SU393224 ACQ393219:ACQ393224 AMM393219:AMM393224 AWI393219:AWI393224 BGE393219:BGE393224 BQA393219:BQA393224 BZW393219:BZW393224 CJS393219:CJS393224 CTO393219:CTO393224 DDK393219:DDK393224 DNG393219:DNG393224 DXC393219:DXC393224 EGY393219:EGY393224 EQU393219:EQU393224 FAQ393219:FAQ393224 FKM393219:FKM393224 FUI393219:FUI393224 GEE393219:GEE393224 GOA393219:GOA393224 GXW393219:GXW393224 HHS393219:HHS393224 HRO393219:HRO393224 IBK393219:IBK393224 ILG393219:ILG393224 IVC393219:IVC393224 JEY393219:JEY393224 JOU393219:JOU393224 JYQ393219:JYQ393224 KIM393219:KIM393224 KSI393219:KSI393224 LCE393219:LCE393224 LMA393219:LMA393224 LVW393219:LVW393224 MFS393219:MFS393224 MPO393219:MPO393224 MZK393219:MZK393224 NJG393219:NJG393224 NTC393219:NTC393224 OCY393219:OCY393224 OMU393219:OMU393224 OWQ393219:OWQ393224 PGM393219:PGM393224 PQI393219:PQI393224 QAE393219:QAE393224 QKA393219:QKA393224 QTW393219:QTW393224 RDS393219:RDS393224 RNO393219:RNO393224 RXK393219:RXK393224 SHG393219:SHG393224 SRC393219:SRC393224 TAY393219:TAY393224 TKU393219:TKU393224 TUQ393219:TUQ393224 UEM393219:UEM393224 UOI393219:UOI393224 UYE393219:UYE393224 VIA393219:VIA393224 VRW393219:VRW393224 WBS393219:WBS393224 WLO393219:WLO393224 WVK393219:WVK393224 C458755:C458760 IY458755:IY458760 SU458755:SU458760 ACQ458755:ACQ458760 AMM458755:AMM458760 AWI458755:AWI458760 BGE458755:BGE458760 BQA458755:BQA458760 BZW458755:BZW458760 CJS458755:CJS458760 CTO458755:CTO458760 DDK458755:DDK458760 DNG458755:DNG458760 DXC458755:DXC458760 EGY458755:EGY458760 EQU458755:EQU458760 FAQ458755:FAQ458760 FKM458755:FKM458760 FUI458755:FUI458760 GEE458755:GEE458760 GOA458755:GOA458760 GXW458755:GXW458760 HHS458755:HHS458760 HRO458755:HRO458760 IBK458755:IBK458760 ILG458755:ILG458760 IVC458755:IVC458760 JEY458755:JEY458760 JOU458755:JOU458760 JYQ458755:JYQ458760 KIM458755:KIM458760 KSI458755:KSI458760 LCE458755:LCE458760 LMA458755:LMA458760 LVW458755:LVW458760 MFS458755:MFS458760 MPO458755:MPO458760 MZK458755:MZK458760 NJG458755:NJG458760 NTC458755:NTC458760 OCY458755:OCY458760 OMU458755:OMU458760 OWQ458755:OWQ458760 PGM458755:PGM458760 PQI458755:PQI458760 QAE458755:QAE458760 QKA458755:QKA458760 QTW458755:QTW458760 RDS458755:RDS458760 RNO458755:RNO458760 RXK458755:RXK458760 SHG458755:SHG458760 SRC458755:SRC458760 TAY458755:TAY458760 TKU458755:TKU458760 TUQ458755:TUQ458760 UEM458755:UEM458760 UOI458755:UOI458760 UYE458755:UYE458760 VIA458755:VIA458760 VRW458755:VRW458760 WBS458755:WBS458760 WLO458755:WLO458760 WVK458755:WVK458760 C524291:C524296 IY524291:IY524296 SU524291:SU524296 ACQ524291:ACQ524296 AMM524291:AMM524296 AWI524291:AWI524296 BGE524291:BGE524296 BQA524291:BQA524296 BZW524291:BZW524296 CJS524291:CJS524296 CTO524291:CTO524296 DDK524291:DDK524296 DNG524291:DNG524296 DXC524291:DXC524296 EGY524291:EGY524296 EQU524291:EQU524296 FAQ524291:FAQ524296 FKM524291:FKM524296 FUI524291:FUI524296 GEE524291:GEE524296 GOA524291:GOA524296 GXW524291:GXW524296 HHS524291:HHS524296 HRO524291:HRO524296 IBK524291:IBK524296 ILG524291:ILG524296 IVC524291:IVC524296 JEY524291:JEY524296 JOU524291:JOU524296 JYQ524291:JYQ524296 KIM524291:KIM524296 KSI524291:KSI524296 LCE524291:LCE524296 LMA524291:LMA524296 LVW524291:LVW524296 MFS524291:MFS524296 MPO524291:MPO524296 MZK524291:MZK524296 NJG524291:NJG524296 NTC524291:NTC524296 OCY524291:OCY524296 OMU524291:OMU524296 OWQ524291:OWQ524296 PGM524291:PGM524296 PQI524291:PQI524296 QAE524291:QAE524296 QKA524291:QKA524296 QTW524291:QTW524296 RDS524291:RDS524296 RNO524291:RNO524296 RXK524291:RXK524296 SHG524291:SHG524296 SRC524291:SRC524296 TAY524291:TAY524296 TKU524291:TKU524296 TUQ524291:TUQ524296 UEM524291:UEM524296 UOI524291:UOI524296 UYE524291:UYE524296 VIA524291:VIA524296 VRW524291:VRW524296 WBS524291:WBS524296 WLO524291:WLO524296 WVK524291:WVK524296 C589827:C589832 IY589827:IY589832 SU589827:SU589832 ACQ589827:ACQ589832 AMM589827:AMM589832 AWI589827:AWI589832 BGE589827:BGE589832 BQA589827:BQA589832 BZW589827:BZW589832 CJS589827:CJS589832 CTO589827:CTO589832 DDK589827:DDK589832 DNG589827:DNG589832 DXC589827:DXC589832 EGY589827:EGY589832 EQU589827:EQU589832 FAQ589827:FAQ589832 FKM589827:FKM589832 FUI589827:FUI589832 GEE589827:GEE589832 GOA589827:GOA589832 GXW589827:GXW589832 HHS589827:HHS589832 HRO589827:HRO589832 IBK589827:IBK589832 ILG589827:ILG589832 IVC589827:IVC589832 JEY589827:JEY589832 JOU589827:JOU589832 JYQ589827:JYQ589832 KIM589827:KIM589832 KSI589827:KSI589832 LCE589827:LCE589832 LMA589827:LMA589832 LVW589827:LVW589832 MFS589827:MFS589832 MPO589827:MPO589832 MZK589827:MZK589832 NJG589827:NJG589832 NTC589827:NTC589832 OCY589827:OCY589832 OMU589827:OMU589832 OWQ589827:OWQ589832 PGM589827:PGM589832 PQI589827:PQI589832 QAE589827:QAE589832 QKA589827:QKA589832 QTW589827:QTW589832 RDS589827:RDS589832 RNO589827:RNO589832 RXK589827:RXK589832 SHG589827:SHG589832 SRC589827:SRC589832 TAY589827:TAY589832 TKU589827:TKU589832 TUQ589827:TUQ589832 UEM589827:UEM589832 UOI589827:UOI589832 UYE589827:UYE589832 VIA589827:VIA589832 VRW589827:VRW589832 WBS589827:WBS589832 WLO589827:WLO589832 WVK589827:WVK589832 C655363:C655368 IY655363:IY655368 SU655363:SU655368 ACQ655363:ACQ655368 AMM655363:AMM655368 AWI655363:AWI655368 BGE655363:BGE655368 BQA655363:BQA655368 BZW655363:BZW655368 CJS655363:CJS655368 CTO655363:CTO655368 DDK655363:DDK655368 DNG655363:DNG655368 DXC655363:DXC655368 EGY655363:EGY655368 EQU655363:EQU655368 FAQ655363:FAQ655368 FKM655363:FKM655368 FUI655363:FUI655368 GEE655363:GEE655368 GOA655363:GOA655368 GXW655363:GXW655368 HHS655363:HHS655368 HRO655363:HRO655368 IBK655363:IBK655368 ILG655363:ILG655368 IVC655363:IVC655368 JEY655363:JEY655368 JOU655363:JOU655368 JYQ655363:JYQ655368 KIM655363:KIM655368 KSI655363:KSI655368 LCE655363:LCE655368 LMA655363:LMA655368 LVW655363:LVW655368 MFS655363:MFS655368 MPO655363:MPO655368 MZK655363:MZK655368 NJG655363:NJG655368 NTC655363:NTC655368 OCY655363:OCY655368 OMU655363:OMU655368 OWQ655363:OWQ655368 PGM655363:PGM655368 PQI655363:PQI655368 QAE655363:QAE655368 QKA655363:QKA655368 QTW655363:QTW655368 RDS655363:RDS655368 RNO655363:RNO655368 RXK655363:RXK655368 SHG655363:SHG655368 SRC655363:SRC655368 TAY655363:TAY655368 TKU655363:TKU655368 TUQ655363:TUQ655368 UEM655363:UEM655368 UOI655363:UOI655368 UYE655363:UYE655368 VIA655363:VIA655368 VRW655363:VRW655368 WBS655363:WBS655368 WLO655363:WLO655368 WVK655363:WVK655368 C720899:C720904 IY720899:IY720904 SU720899:SU720904 ACQ720899:ACQ720904 AMM720899:AMM720904 AWI720899:AWI720904 BGE720899:BGE720904 BQA720899:BQA720904 BZW720899:BZW720904 CJS720899:CJS720904 CTO720899:CTO720904 DDK720899:DDK720904 DNG720899:DNG720904 DXC720899:DXC720904 EGY720899:EGY720904 EQU720899:EQU720904 FAQ720899:FAQ720904 FKM720899:FKM720904 FUI720899:FUI720904 GEE720899:GEE720904 GOA720899:GOA720904 GXW720899:GXW720904 HHS720899:HHS720904 HRO720899:HRO720904 IBK720899:IBK720904 ILG720899:ILG720904 IVC720899:IVC720904 JEY720899:JEY720904 JOU720899:JOU720904 JYQ720899:JYQ720904 KIM720899:KIM720904 KSI720899:KSI720904 LCE720899:LCE720904 LMA720899:LMA720904 LVW720899:LVW720904 MFS720899:MFS720904 MPO720899:MPO720904 MZK720899:MZK720904 NJG720899:NJG720904 NTC720899:NTC720904 OCY720899:OCY720904 OMU720899:OMU720904 OWQ720899:OWQ720904 PGM720899:PGM720904 PQI720899:PQI720904 QAE720899:QAE720904 QKA720899:QKA720904 QTW720899:QTW720904 RDS720899:RDS720904 RNO720899:RNO720904 RXK720899:RXK720904 SHG720899:SHG720904 SRC720899:SRC720904 TAY720899:TAY720904 TKU720899:TKU720904 TUQ720899:TUQ720904 UEM720899:UEM720904 UOI720899:UOI720904 UYE720899:UYE720904 VIA720899:VIA720904 VRW720899:VRW720904 WBS720899:WBS720904 WLO720899:WLO720904 WVK720899:WVK720904 C786435:C786440 IY786435:IY786440 SU786435:SU786440 ACQ786435:ACQ786440 AMM786435:AMM786440 AWI786435:AWI786440 BGE786435:BGE786440 BQA786435:BQA786440 BZW786435:BZW786440 CJS786435:CJS786440 CTO786435:CTO786440 DDK786435:DDK786440 DNG786435:DNG786440 DXC786435:DXC786440 EGY786435:EGY786440 EQU786435:EQU786440 FAQ786435:FAQ786440 FKM786435:FKM786440 FUI786435:FUI786440 GEE786435:GEE786440 GOA786435:GOA786440 GXW786435:GXW786440 HHS786435:HHS786440 HRO786435:HRO786440 IBK786435:IBK786440 ILG786435:ILG786440 IVC786435:IVC786440 JEY786435:JEY786440 JOU786435:JOU786440 JYQ786435:JYQ786440 KIM786435:KIM786440 KSI786435:KSI786440 LCE786435:LCE786440 LMA786435:LMA786440 LVW786435:LVW786440 MFS786435:MFS786440 MPO786435:MPO786440 MZK786435:MZK786440 NJG786435:NJG786440 NTC786435:NTC786440 OCY786435:OCY786440 OMU786435:OMU786440 OWQ786435:OWQ786440 PGM786435:PGM786440 PQI786435:PQI786440 QAE786435:QAE786440 QKA786435:QKA786440 QTW786435:QTW786440 RDS786435:RDS786440 RNO786435:RNO786440 RXK786435:RXK786440 SHG786435:SHG786440 SRC786435:SRC786440 TAY786435:TAY786440 TKU786435:TKU786440 TUQ786435:TUQ786440 UEM786435:UEM786440 UOI786435:UOI786440 UYE786435:UYE786440 VIA786435:VIA786440 VRW786435:VRW786440 WBS786435:WBS786440 WLO786435:WLO786440 WVK786435:WVK786440 C851971:C851976 IY851971:IY851976 SU851971:SU851976 ACQ851971:ACQ851976 AMM851971:AMM851976 AWI851971:AWI851976 BGE851971:BGE851976 BQA851971:BQA851976 BZW851971:BZW851976 CJS851971:CJS851976 CTO851971:CTO851976 DDK851971:DDK851976 DNG851971:DNG851976 DXC851971:DXC851976 EGY851971:EGY851976 EQU851971:EQU851976 FAQ851971:FAQ851976 FKM851971:FKM851976 FUI851971:FUI851976 GEE851971:GEE851976 GOA851971:GOA851976 GXW851971:GXW851976 HHS851971:HHS851976 HRO851971:HRO851976 IBK851971:IBK851976 ILG851971:ILG851976 IVC851971:IVC851976 JEY851971:JEY851976 JOU851971:JOU851976 JYQ851971:JYQ851976 KIM851971:KIM851976 KSI851971:KSI851976 LCE851971:LCE851976 LMA851971:LMA851976 LVW851971:LVW851976 MFS851971:MFS851976 MPO851971:MPO851976 MZK851971:MZK851976 NJG851971:NJG851976 NTC851971:NTC851976 OCY851971:OCY851976 OMU851971:OMU851976 OWQ851971:OWQ851976 PGM851971:PGM851976 PQI851971:PQI851976 QAE851971:QAE851976 QKA851971:QKA851976 QTW851971:QTW851976 RDS851971:RDS851976 RNO851971:RNO851976 RXK851971:RXK851976 SHG851971:SHG851976 SRC851971:SRC851976 TAY851971:TAY851976 TKU851971:TKU851976 TUQ851971:TUQ851976 UEM851971:UEM851976 UOI851971:UOI851976 UYE851971:UYE851976 VIA851971:VIA851976 VRW851971:VRW851976 WBS851971:WBS851976 WLO851971:WLO851976 WVK851971:WVK851976 C917507:C917512 IY917507:IY917512 SU917507:SU917512 ACQ917507:ACQ917512 AMM917507:AMM917512 AWI917507:AWI917512 BGE917507:BGE917512 BQA917507:BQA917512 BZW917507:BZW917512 CJS917507:CJS917512 CTO917507:CTO917512 DDK917507:DDK917512 DNG917507:DNG917512 DXC917507:DXC917512 EGY917507:EGY917512 EQU917507:EQU917512 FAQ917507:FAQ917512 FKM917507:FKM917512 FUI917507:FUI917512 GEE917507:GEE917512 GOA917507:GOA917512 GXW917507:GXW917512 HHS917507:HHS917512 HRO917507:HRO917512 IBK917507:IBK917512 ILG917507:ILG917512 IVC917507:IVC917512 JEY917507:JEY917512 JOU917507:JOU917512 JYQ917507:JYQ917512 KIM917507:KIM917512 KSI917507:KSI917512 LCE917507:LCE917512 LMA917507:LMA917512 LVW917507:LVW917512 MFS917507:MFS917512 MPO917507:MPO917512 MZK917507:MZK917512 NJG917507:NJG917512 NTC917507:NTC917512 OCY917507:OCY917512 OMU917507:OMU917512 OWQ917507:OWQ917512 PGM917507:PGM917512 PQI917507:PQI917512 QAE917507:QAE917512 QKA917507:QKA917512 QTW917507:QTW917512 RDS917507:RDS917512 RNO917507:RNO917512 RXK917507:RXK917512 SHG917507:SHG917512 SRC917507:SRC917512 TAY917507:TAY917512 TKU917507:TKU917512 TUQ917507:TUQ917512 UEM917507:UEM917512 UOI917507:UOI917512 UYE917507:UYE917512 VIA917507:VIA917512 VRW917507:VRW917512 WBS917507:WBS917512 WLO917507:WLO917512 WVK917507:WVK917512 C983043:C983048 IY983043:IY983048 SU983043:SU983048 ACQ983043:ACQ983048 AMM983043:AMM983048 AWI983043:AWI983048 BGE983043:BGE983048 BQA983043:BQA983048 BZW983043:BZW983048 CJS983043:CJS983048 CTO983043:CTO983048 DDK983043:DDK983048 DNG983043:DNG983048 DXC983043:DXC983048 EGY983043:EGY983048 EQU983043:EQU983048 FAQ983043:FAQ983048 FKM983043:FKM983048 FUI983043:FUI983048 GEE983043:GEE983048 GOA983043:GOA983048 GXW983043:GXW983048 HHS983043:HHS983048 HRO983043:HRO983048 IBK983043:IBK983048 ILG983043:ILG983048 IVC983043:IVC983048 JEY983043:JEY983048 JOU983043:JOU983048 JYQ983043:JYQ983048 KIM983043:KIM983048 KSI983043:KSI983048 LCE983043:LCE983048 LMA983043:LMA983048 LVW983043:LVW983048 MFS983043:MFS983048 MPO983043:MPO983048 MZK983043:MZK983048 NJG983043:NJG983048 NTC983043:NTC983048 OCY983043:OCY983048 OMU983043:OMU983048 OWQ983043:OWQ983048 PGM983043:PGM983048 PQI983043:PQI983048 QAE983043:QAE983048 QKA983043:QKA983048 QTW983043:QTW983048 RDS983043:RDS983048 RNO983043:RNO983048 RXK983043:RXK983048 SHG983043:SHG983048 SRC983043:SRC983048 TAY983043:TAY983048 TKU983043:TKU983048 TUQ983043:TUQ983048 UEM983043:UEM983048 UOI983043:UOI983048 UYE983043:UYE983048 VIA983043:VIA983048 VRW983043:VRW983048 WBS983043:WBS983048 WLO983043:WLO983048 WVK983043:WVK983048 C9 IY9 SU9 ACQ9 AMM9 AWI9 BGE9 BQA9 BZW9 CJS9 CTO9 DDK9 DNG9 DXC9 EGY9 EQU9 FAQ9 FKM9 FUI9 GEE9 GOA9 GXW9 HHS9 HRO9 IBK9 ILG9 IVC9 JEY9 JOU9 JYQ9 KIM9 KSI9 LCE9 LMA9 LVW9 MFS9 MPO9 MZK9 NJG9 NTC9 OCY9 OMU9 OWQ9 PGM9 PQI9 QAE9 QKA9 QTW9 RDS9 RNO9 RXK9 SHG9 SRC9 TAY9 TKU9 TUQ9 UEM9 UOI9 UYE9 VIA9 VRW9 WBS9 WLO9 WVK9 C65528:C65529 IY65528:IY65529 SU65528:SU65529 ACQ65528:ACQ65529 AMM65528:AMM65529 AWI65528:AWI65529 BGE65528:BGE65529 BQA65528:BQA65529 BZW65528:BZW65529 CJS65528:CJS65529 CTO65528:CTO65529 DDK65528:DDK65529 DNG65528:DNG65529 DXC65528:DXC65529 EGY65528:EGY65529 EQU65528:EQU65529 FAQ65528:FAQ65529 FKM65528:FKM65529 FUI65528:FUI65529 GEE65528:GEE65529 GOA65528:GOA65529 GXW65528:GXW65529 HHS65528:HHS65529 HRO65528:HRO65529 IBK65528:IBK65529 ILG65528:ILG65529 IVC65528:IVC65529 JEY65528:JEY65529 JOU65528:JOU65529 JYQ65528:JYQ65529 KIM65528:KIM65529 KSI65528:KSI65529 LCE65528:LCE65529 LMA65528:LMA65529 LVW65528:LVW65529 MFS65528:MFS65529 MPO65528:MPO65529 MZK65528:MZK65529 NJG65528:NJG65529 NTC65528:NTC65529 OCY65528:OCY65529 OMU65528:OMU65529 OWQ65528:OWQ65529 PGM65528:PGM65529 PQI65528:PQI65529 QAE65528:QAE65529 QKA65528:QKA65529 QTW65528:QTW65529 RDS65528:RDS65529 RNO65528:RNO65529 RXK65528:RXK65529 SHG65528:SHG65529 SRC65528:SRC65529 TAY65528:TAY65529 TKU65528:TKU65529 TUQ65528:TUQ65529 UEM65528:UEM65529 UOI65528:UOI65529 UYE65528:UYE65529 VIA65528:VIA65529 VRW65528:VRW65529 WBS65528:WBS65529 WLO65528:WLO65529 WVK65528:WVK65529 C131064:C131065 IY131064:IY131065 SU131064:SU131065 ACQ131064:ACQ131065 AMM131064:AMM131065 AWI131064:AWI131065 BGE131064:BGE131065 BQA131064:BQA131065 BZW131064:BZW131065 CJS131064:CJS131065 CTO131064:CTO131065 DDK131064:DDK131065 DNG131064:DNG131065 DXC131064:DXC131065 EGY131064:EGY131065 EQU131064:EQU131065 FAQ131064:FAQ131065 FKM131064:FKM131065 FUI131064:FUI131065 GEE131064:GEE131065 GOA131064:GOA131065 GXW131064:GXW131065 HHS131064:HHS131065 HRO131064:HRO131065 IBK131064:IBK131065 ILG131064:ILG131065 IVC131064:IVC131065 JEY131064:JEY131065 JOU131064:JOU131065 JYQ131064:JYQ131065 KIM131064:KIM131065 KSI131064:KSI131065 LCE131064:LCE131065 LMA131064:LMA131065 LVW131064:LVW131065 MFS131064:MFS131065 MPO131064:MPO131065 MZK131064:MZK131065 NJG131064:NJG131065 NTC131064:NTC131065 OCY131064:OCY131065 OMU131064:OMU131065 OWQ131064:OWQ131065 PGM131064:PGM131065 PQI131064:PQI131065 QAE131064:QAE131065 QKA131064:QKA131065 QTW131064:QTW131065 RDS131064:RDS131065 RNO131064:RNO131065 RXK131064:RXK131065 SHG131064:SHG131065 SRC131064:SRC131065 TAY131064:TAY131065 TKU131064:TKU131065 TUQ131064:TUQ131065 UEM131064:UEM131065 UOI131064:UOI131065 UYE131064:UYE131065 VIA131064:VIA131065 VRW131064:VRW131065 WBS131064:WBS131065 WLO131064:WLO131065 WVK131064:WVK131065 C196600:C196601 IY196600:IY196601 SU196600:SU196601 ACQ196600:ACQ196601 AMM196600:AMM196601 AWI196600:AWI196601 BGE196600:BGE196601 BQA196600:BQA196601 BZW196600:BZW196601 CJS196600:CJS196601 CTO196600:CTO196601 DDK196600:DDK196601 DNG196600:DNG196601 DXC196600:DXC196601 EGY196600:EGY196601 EQU196600:EQU196601 FAQ196600:FAQ196601 FKM196600:FKM196601 FUI196600:FUI196601 GEE196600:GEE196601 GOA196600:GOA196601 GXW196600:GXW196601 HHS196600:HHS196601 HRO196600:HRO196601 IBK196600:IBK196601 ILG196600:ILG196601 IVC196600:IVC196601 JEY196600:JEY196601 JOU196600:JOU196601 JYQ196600:JYQ196601 KIM196600:KIM196601 KSI196600:KSI196601 LCE196600:LCE196601 LMA196600:LMA196601 LVW196600:LVW196601 MFS196600:MFS196601 MPO196600:MPO196601 MZK196600:MZK196601 NJG196600:NJG196601 NTC196600:NTC196601 OCY196600:OCY196601 OMU196600:OMU196601 OWQ196600:OWQ196601 PGM196600:PGM196601 PQI196600:PQI196601 QAE196600:QAE196601 QKA196600:QKA196601 QTW196600:QTW196601 RDS196600:RDS196601 RNO196600:RNO196601 RXK196600:RXK196601 SHG196600:SHG196601 SRC196600:SRC196601 TAY196600:TAY196601 TKU196600:TKU196601 TUQ196600:TUQ196601 UEM196600:UEM196601 UOI196600:UOI196601 UYE196600:UYE196601 VIA196600:VIA196601 VRW196600:VRW196601 WBS196600:WBS196601 WLO196600:WLO196601 WVK196600:WVK196601 C262136:C262137 IY262136:IY262137 SU262136:SU262137 ACQ262136:ACQ262137 AMM262136:AMM262137 AWI262136:AWI262137 BGE262136:BGE262137 BQA262136:BQA262137 BZW262136:BZW262137 CJS262136:CJS262137 CTO262136:CTO262137 DDK262136:DDK262137 DNG262136:DNG262137 DXC262136:DXC262137 EGY262136:EGY262137 EQU262136:EQU262137 FAQ262136:FAQ262137 FKM262136:FKM262137 FUI262136:FUI262137 GEE262136:GEE262137 GOA262136:GOA262137 GXW262136:GXW262137 HHS262136:HHS262137 HRO262136:HRO262137 IBK262136:IBK262137 ILG262136:ILG262137 IVC262136:IVC262137 JEY262136:JEY262137 JOU262136:JOU262137 JYQ262136:JYQ262137 KIM262136:KIM262137 KSI262136:KSI262137 LCE262136:LCE262137 LMA262136:LMA262137 LVW262136:LVW262137 MFS262136:MFS262137 MPO262136:MPO262137 MZK262136:MZK262137 NJG262136:NJG262137 NTC262136:NTC262137 OCY262136:OCY262137 OMU262136:OMU262137 OWQ262136:OWQ262137 PGM262136:PGM262137 PQI262136:PQI262137 QAE262136:QAE262137 QKA262136:QKA262137 QTW262136:QTW262137 RDS262136:RDS262137 RNO262136:RNO262137 RXK262136:RXK262137 SHG262136:SHG262137 SRC262136:SRC262137 TAY262136:TAY262137 TKU262136:TKU262137 TUQ262136:TUQ262137 UEM262136:UEM262137 UOI262136:UOI262137 UYE262136:UYE262137 VIA262136:VIA262137 VRW262136:VRW262137 WBS262136:WBS262137 WLO262136:WLO262137 WVK262136:WVK262137 C327672:C327673 IY327672:IY327673 SU327672:SU327673 ACQ327672:ACQ327673 AMM327672:AMM327673 AWI327672:AWI327673 BGE327672:BGE327673 BQA327672:BQA327673 BZW327672:BZW327673 CJS327672:CJS327673 CTO327672:CTO327673 DDK327672:DDK327673 DNG327672:DNG327673 DXC327672:DXC327673 EGY327672:EGY327673 EQU327672:EQU327673 FAQ327672:FAQ327673 FKM327672:FKM327673 FUI327672:FUI327673 GEE327672:GEE327673 GOA327672:GOA327673 GXW327672:GXW327673 HHS327672:HHS327673 HRO327672:HRO327673 IBK327672:IBK327673 ILG327672:ILG327673 IVC327672:IVC327673 JEY327672:JEY327673 JOU327672:JOU327673 JYQ327672:JYQ327673 KIM327672:KIM327673 KSI327672:KSI327673 LCE327672:LCE327673 LMA327672:LMA327673 LVW327672:LVW327673 MFS327672:MFS327673 MPO327672:MPO327673 MZK327672:MZK327673 NJG327672:NJG327673 NTC327672:NTC327673 OCY327672:OCY327673 OMU327672:OMU327673 OWQ327672:OWQ327673 PGM327672:PGM327673 PQI327672:PQI327673 QAE327672:QAE327673 QKA327672:QKA327673 QTW327672:QTW327673 RDS327672:RDS327673 RNO327672:RNO327673 RXK327672:RXK327673 SHG327672:SHG327673 SRC327672:SRC327673 TAY327672:TAY327673 TKU327672:TKU327673 TUQ327672:TUQ327673 UEM327672:UEM327673 UOI327672:UOI327673 UYE327672:UYE327673 VIA327672:VIA327673 VRW327672:VRW327673 WBS327672:WBS327673 WLO327672:WLO327673 WVK327672:WVK327673 C393208:C393209 IY393208:IY393209 SU393208:SU393209 ACQ393208:ACQ393209 AMM393208:AMM393209 AWI393208:AWI393209 BGE393208:BGE393209 BQA393208:BQA393209 BZW393208:BZW393209 CJS393208:CJS393209 CTO393208:CTO393209 DDK393208:DDK393209 DNG393208:DNG393209 DXC393208:DXC393209 EGY393208:EGY393209 EQU393208:EQU393209 FAQ393208:FAQ393209 FKM393208:FKM393209 FUI393208:FUI393209 GEE393208:GEE393209 GOA393208:GOA393209 GXW393208:GXW393209 HHS393208:HHS393209 HRO393208:HRO393209 IBK393208:IBK393209 ILG393208:ILG393209 IVC393208:IVC393209 JEY393208:JEY393209 JOU393208:JOU393209 JYQ393208:JYQ393209 KIM393208:KIM393209 KSI393208:KSI393209 LCE393208:LCE393209 LMA393208:LMA393209 LVW393208:LVW393209 MFS393208:MFS393209 MPO393208:MPO393209 MZK393208:MZK393209 NJG393208:NJG393209 NTC393208:NTC393209 OCY393208:OCY393209 OMU393208:OMU393209 OWQ393208:OWQ393209 PGM393208:PGM393209 PQI393208:PQI393209 QAE393208:QAE393209 QKA393208:QKA393209 QTW393208:QTW393209 RDS393208:RDS393209 RNO393208:RNO393209 RXK393208:RXK393209 SHG393208:SHG393209 SRC393208:SRC393209 TAY393208:TAY393209 TKU393208:TKU393209 TUQ393208:TUQ393209 UEM393208:UEM393209 UOI393208:UOI393209 UYE393208:UYE393209 VIA393208:VIA393209 VRW393208:VRW393209 WBS393208:WBS393209 WLO393208:WLO393209 WVK393208:WVK393209 C458744:C458745 IY458744:IY458745 SU458744:SU458745 ACQ458744:ACQ458745 AMM458744:AMM458745 AWI458744:AWI458745 BGE458744:BGE458745 BQA458744:BQA458745 BZW458744:BZW458745 CJS458744:CJS458745 CTO458744:CTO458745 DDK458744:DDK458745 DNG458744:DNG458745 DXC458744:DXC458745 EGY458744:EGY458745 EQU458744:EQU458745 FAQ458744:FAQ458745 FKM458744:FKM458745 FUI458744:FUI458745 GEE458744:GEE458745 GOA458744:GOA458745 GXW458744:GXW458745 HHS458744:HHS458745 HRO458744:HRO458745 IBK458744:IBK458745 ILG458744:ILG458745 IVC458744:IVC458745 JEY458744:JEY458745 JOU458744:JOU458745 JYQ458744:JYQ458745 KIM458744:KIM458745 KSI458744:KSI458745 LCE458744:LCE458745 LMA458744:LMA458745 LVW458744:LVW458745 MFS458744:MFS458745 MPO458744:MPO458745 MZK458744:MZK458745 NJG458744:NJG458745 NTC458744:NTC458745 OCY458744:OCY458745 OMU458744:OMU458745 OWQ458744:OWQ458745 PGM458744:PGM458745 PQI458744:PQI458745 QAE458744:QAE458745 QKA458744:QKA458745 QTW458744:QTW458745 RDS458744:RDS458745 RNO458744:RNO458745 RXK458744:RXK458745 SHG458744:SHG458745 SRC458744:SRC458745 TAY458744:TAY458745 TKU458744:TKU458745 TUQ458744:TUQ458745 UEM458744:UEM458745 UOI458744:UOI458745 UYE458744:UYE458745 VIA458744:VIA458745 VRW458744:VRW458745 WBS458744:WBS458745 WLO458744:WLO458745 WVK458744:WVK458745 C524280:C524281 IY524280:IY524281 SU524280:SU524281 ACQ524280:ACQ524281 AMM524280:AMM524281 AWI524280:AWI524281 BGE524280:BGE524281 BQA524280:BQA524281 BZW524280:BZW524281 CJS524280:CJS524281 CTO524280:CTO524281 DDK524280:DDK524281 DNG524280:DNG524281 DXC524280:DXC524281 EGY524280:EGY524281 EQU524280:EQU524281 FAQ524280:FAQ524281 FKM524280:FKM524281 FUI524280:FUI524281 GEE524280:GEE524281 GOA524280:GOA524281 GXW524280:GXW524281 HHS524280:HHS524281 HRO524280:HRO524281 IBK524280:IBK524281 ILG524280:ILG524281 IVC524280:IVC524281 JEY524280:JEY524281 JOU524280:JOU524281 JYQ524280:JYQ524281 KIM524280:KIM524281 KSI524280:KSI524281 LCE524280:LCE524281 LMA524280:LMA524281 LVW524280:LVW524281 MFS524280:MFS524281 MPO524280:MPO524281 MZK524280:MZK524281 NJG524280:NJG524281 NTC524280:NTC524281 OCY524280:OCY524281 OMU524280:OMU524281 OWQ524280:OWQ524281 PGM524280:PGM524281 PQI524280:PQI524281 QAE524280:QAE524281 QKA524280:QKA524281 QTW524280:QTW524281 RDS524280:RDS524281 RNO524280:RNO524281 RXK524280:RXK524281 SHG524280:SHG524281 SRC524280:SRC524281 TAY524280:TAY524281 TKU524280:TKU524281 TUQ524280:TUQ524281 UEM524280:UEM524281 UOI524280:UOI524281 UYE524280:UYE524281 VIA524280:VIA524281 VRW524280:VRW524281 WBS524280:WBS524281 WLO524280:WLO524281 WVK524280:WVK524281 C589816:C589817 IY589816:IY589817 SU589816:SU589817 ACQ589816:ACQ589817 AMM589816:AMM589817 AWI589816:AWI589817 BGE589816:BGE589817 BQA589816:BQA589817 BZW589816:BZW589817 CJS589816:CJS589817 CTO589816:CTO589817 DDK589816:DDK589817 DNG589816:DNG589817 DXC589816:DXC589817 EGY589816:EGY589817 EQU589816:EQU589817 FAQ589816:FAQ589817 FKM589816:FKM589817 FUI589816:FUI589817 GEE589816:GEE589817 GOA589816:GOA589817 GXW589816:GXW589817 HHS589816:HHS589817 HRO589816:HRO589817 IBK589816:IBK589817 ILG589816:ILG589817 IVC589816:IVC589817 JEY589816:JEY589817 JOU589816:JOU589817 JYQ589816:JYQ589817 KIM589816:KIM589817 KSI589816:KSI589817 LCE589816:LCE589817 LMA589816:LMA589817 LVW589816:LVW589817 MFS589816:MFS589817 MPO589816:MPO589817 MZK589816:MZK589817 NJG589816:NJG589817 NTC589816:NTC589817 OCY589816:OCY589817 OMU589816:OMU589817 OWQ589816:OWQ589817 PGM589816:PGM589817 PQI589816:PQI589817 QAE589816:QAE589817 QKA589816:QKA589817 QTW589816:QTW589817 RDS589816:RDS589817 RNO589816:RNO589817 RXK589816:RXK589817 SHG589816:SHG589817 SRC589816:SRC589817 TAY589816:TAY589817 TKU589816:TKU589817 TUQ589816:TUQ589817 UEM589816:UEM589817 UOI589816:UOI589817 UYE589816:UYE589817 VIA589816:VIA589817 VRW589816:VRW589817 WBS589816:WBS589817 WLO589816:WLO589817 WVK589816:WVK589817 C655352:C655353 IY655352:IY655353 SU655352:SU655353 ACQ655352:ACQ655353 AMM655352:AMM655353 AWI655352:AWI655353 BGE655352:BGE655353 BQA655352:BQA655353 BZW655352:BZW655353 CJS655352:CJS655353 CTO655352:CTO655353 DDK655352:DDK655353 DNG655352:DNG655353 DXC655352:DXC655353 EGY655352:EGY655353 EQU655352:EQU655353 FAQ655352:FAQ655353 FKM655352:FKM655353 FUI655352:FUI655353 GEE655352:GEE655353 GOA655352:GOA655353 GXW655352:GXW655353 HHS655352:HHS655353 HRO655352:HRO655353 IBK655352:IBK655353 ILG655352:ILG655353 IVC655352:IVC655353 JEY655352:JEY655353 JOU655352:JOU655353 JYQ655352:JYQ655353 KIM655352:KIM655353 KSI655352:KSI655353 LCE655352:LCE655353 LMA655352:LMA655353 LVW655352:LVW655353 MFS655352:MFS655353 MPO655352:MPO655353 MZK655352:MZK655353 NJG655352:NJG655353 NTC655352:NTC655353 OCY655352:OCY655353 OMU655352:OMU655353 OWQ655352:OWQ655353 PGM655352:PGM655353 PQI655352:PQI655353 QAE655352:QAE655353 QKA655352:QKA655353 QTW655352:QTW655353 RDS655352:RDS655353 RNO655352:RNO655353 RXK655352:RXK655353 SHG655352:SHG655353 SRC655352:SRC655353 TAY655352:TAY655353 TKU655352:TKU655353 TUQ655352:TUQ655353 UEM655352:UEM655353 UOI655352:UOI655353 UYE655352:UYE655353 VIA655352:VIA655353 VRW655352:VRW655353 WBS655352:WBS655353 WLO655352:WLO655353 WVK655352:WVK655353 C720888:C720889 IY720888:IY720889 SU720888:SU720889 ACQ720888:ACQ720889 AMM720888:AMM720889 AWI720888:AWI720889 BGE720888:BGE720889 BQA720888:BQA720889 BZW720888:BZW720889 CJS720888:CJS720889 CTO720888:CTO720889 DDK720888:DDK720889 DNG720888:DNG720889 DXC720888:DXC720889 EGY720888:EGY720889 EQU720888:EQU720889 FAQ720888:FAQ720889 FKM720888:FKM720889 FUI720888:FUI720889 GEE720888:GEE720889 GOA720888:GOA720889 GXW720888:GXW720889 HHS720888:HHS720889 HRO720888:HRO720889 IBK720888:IBK720889 ILG720888:ILG720889 IVC720888:IVC720889 JEY720888:JEY720889 JOU720888:JOU720889 JYQ720888:JYQ720889 KIM720888:KIM720889 KSI720888:KSI720889 LCE720888:LCE720889 LMA720888:LMA720889 LVW720888:LVW720889 MFS720888:MFS720889 MPO720888:MPO720889 MZK720888:MZK720889 NJG720888:NJG720889 NTC720888:NTC720889 OCY720888:OCY720889 OMU720888:OMU720889 OWQ720888:OWQ720889 PGM720888:PGM720889 PQI720888:PQI720889 QAE720888:QAE720889 QKA720888:QKA720889 QTW720888:QTW720889 RDS720888:RDS720889 RNO720888:RNO720889 RXK720888:RXK720889 SHG720888:SHG720889 SRC720888:SRC720889 TAY720888:TAY720889 TKU720888:TKU720889 TUQ720888:TUQ720889 UEM720888:UEM720889 UOI720888:UOI720889 UYE720888:UYE720889 VIA720888:VIA720889 VRW720888:VRW720889 WBS720888:WBS720889 WLO720888:WLO720889 WVK720888:WVK720889 C786424:C786425 IY786424:IY786425 SU786424:SU786425 ACQ786424:ACQ786425 AMM786424:AMM786425 AWI786424:AWI786425 BGE786424:BGE786425 BQA786424:BQA786425 BZW786424:BZW786425 CJS786424:CJS786425 CTO786424:CTO786425 DDK786424:DDK786425 DNG786424:DNG786425 DXC786424:DXC786425 EGY786424:EGY786425 EQU786424:EQU786425 FAQ786424:FAQ786425 FKM786424:FKM786425 FUI786424:FUI786425 GEE786424:GEE786425 GOA786424:GOA786425 GXW786424:GXW786425 HHS786424:HHS786425 HRO786424:HRO786425 IBK786424:IBK786425 ILG786424:ILG786425 IVC786424:IVC786425 JEY786424:JEY786425 JOU786424:JOU786425 JYQ786424:JYQ786425 KIM786424:KIM786425 KSI786424:KSI786425 LCE786424:LCE786425 LMA786424:LMA786425 LVW786424:LVW786425 MFS786424:MFS786425 MPO786424:MPO786425 MZK786424:MZK786425 NJG786424:NJG786425 NTC786424:NTC786425 OCY786424:OCY786425 OMU786424:OMU786425 OWQ786424:OWQ786425 PGM786424:PGM786425 PQI786424:PQI786425 QAE786424:QAE786425 QKA786424:QKA786425 QTW786424:QTW786425 RDS786424:RDS786425 RNO786424:RNO786425 RXK786424:RXK786425 SHG786424:SHG786425 SRC786424:SRC786425 TAY786424:TAY786425 TKU786424:TKU786425 TUQ786424:TUQ786425 UEM786424:UEM786425 UOI786424:UOI786425 UYE786424:UYE786425 VIA786424:VIA786425 VRW786424:VRW786425 WBS786424:WBS786425 WLO786424:WLO786425 WVK786424:WVK786425 C851960:C851961 IY851960:IY851961 SU851960:SU851961 ACQ851960:ACQ851961 AMM851960:AMM851961 AWI851960:AWI851961 BGE851960:BGE851961 BQA851960:BQA851961 BZW851960:BZW851961 CJS851960:CJS851961 CTO851960:CTO851961 DDK851960:DDK851961 DNG851960:DNG851961 DXC851960:DXC851961 EGY851960:EGY851961 EQU851960:EQU851961 FAQ851960:FAQ851961 FKM851960:FKM851961 FUI851960:FUI851961 GEE851960:GEE851961 GOA851960:GOA851961 GXW851960:GXW851961 HHS851960:HHS851961 HRO851960:HRO851961 IBK851960:IBK851961 ILG851960:ILG851961 IVC851960:IVC851961 JEY851960:JEY851961 JOU851960:JOU851961 JYQ851960:JYQ851961 KIM851960:KIM851961 KSI851960:KSI851961 LCE851960:LCE851961 LMA851960:LMA851961 LVW851960:LVW851961 MFS851960:MFS851961 MPO851960:MPO851961 MZK851960:MZK851961 NJG851960:NJG851961 NTC851960:NTC851961 OCY851960:OCY851961 OMU851960:OMU851961 OWQ851960:OWQ851961 PGM851960:PGM851961 PQI851960:PQI851961 QAE851960:QAE851961 QKA851960:QKA851961 QTW851960:QTW851961 RDS851960:RDS851961 RNO851960:RNO851961 RXK851960:RXK851961 SHG851960:SHG851961 SRC851960:SRC851961 TAY851960:TAY851961 TKU851960:TKU851961 TUQ851960:TUQ851961 UEM851960:UEM851961 UOI851960:UOI851961 UYE851960:UYE851961 VIA851960:VIA851961 VRW851960:VRW851961 WBS851960:WBS851961 WLO851960:WLO851961 WVK851960:WVK851961 C917496:C917497 IY917496:IY917497 SU917496:SU917497 ACQ917496:ACQ917497 AMM917496:AMM917497 AWI917496:AWI917497 BGE917496:BGE917497 BQA917496:BQA917497 BZW917496:BZW917497 CJS917496:CJS917497 CTO917496:CTO917497 DDK917496:DDK917497 DNG917496:DNG917497 DXC917496:DXC917497 EGY917496:EGY917497 EQU917496:EQU917497 FAQ917496:FAQ917497 FKM917496:FKM917497 FUI917496:FUI917497 GEE917496:GEE917497 GOA917496:GOA917497 GXW917496:GXW917497 HHS917496:HHS917497 HRO917496:HRO917497 IBK917496:IBK917497 ILG917496:ILG917497 IVC917496:IVC917497 JEY917496:JEY917497 JOU917496:JOU917497 JYQ917496:JYQ917497 KIM917496:KIM917497 KSI917496:KSI917497 LCE917496:LCE917497 LMA917496:LMA917497 LVW917496:LVW917497 MFS917496:MFS917497 MPO917496:MPO917497 MZK917496:MZK917497 NJG917496:NJG917497 NTC917496:NTC917497 OCY917496:OCY917497 OMU917496:OMU917497 OWQ917496:OWQ917497 PGM917496:PGM917497 PQI917496:PQI917497 QAE917496:QAE917497 QKA917496:QKA917497 QTW917496:QTW917497 RDS917496:RDS917497 RNO917496:RNO917497 RXK917496:RXK917497 SHG917496:SHG917497 SRC917496:SRC917497 TAY917496:TAY917497 TKU917496:TKU917497 TUQ917496:TUQ917497 UEM917496:UEM917497 UOI917496:UOI917497 UYE917496:UYE917497 VIA917496:VIA917497 VRW917496:VRW917497 WBS917496:WBS917497 WLO917496:WLO917497 WVK917496:WVK917497 C983032:C983033 IY983032:IY983033 SU983032:SU983033 ACQ983032:ACQ983033 AMM983032:AMM983033 AWI983032:AWI983033 BGE983032:BGE983033 BQA983032:BQA983033 BZW983032:BZW983033 CJS983032:CJS983033 CTO983032:CTO983033 DDK983032:DDK983033 DNG983032:DNG983033 DXC983032:DXC983033 EGY983032:EGY983033 EQU983032:EQU983033 FAQ983032:FAQ983033 FKM983032:FKM983033 FUI983032:FUI983033 GEE983032:GEE983033 GOA983032:GOA983033 GXW983032:GXW983033 HHS983032:HHS983033 HRO983032:HRO983033 IBK983032:IBK983033 ILG983032:ILG983033 IVC983032:IVC983033 JEY983032:JEY983033 JOU983032:JOU983033 JYQ983032:JYQ983033 KIM983032:KIM983033 KSI983032:KSI983033 LCE983032:LCE983033 LMA983032:LMA983033 LVW983032:LVW983033 MFS983032:MFS983033 MPO983032:MPO983033 MZK983032:MZK983033 NJG983032:NJG983033 NTC983032:NTC983033 OCY983032:OCY983033 OMU983032:OMU983033 OWQ983032:OWQ983033 PGM983032:PGM983033 PQI983032:PQI983033 QAE983032:QAE983033 QKA983032:QKA983033 QTW983032:QTW983033 RDS983032:RDS983033 RNO983032:RNO983033 RXK983032:RXK983033 SHG983032:SHG983033 SRC983032:SRC983033 TAY983032:TAY983033 TKU983032:TKU983033 TUQ983032:TUQ983033 UEM983032:UEM983033 UOI983032:UOI983033 UYE983032:UYE983033 VIA983032:VIA983033 VRW983032:VRW983033 WBS983032:WBS983033 WLO983032:WLO983033 WVK983032:WVK983033 C13:C15 IY13:IY15 SU13:SU15 ACQ13:ACQ15 AMM13:AMM15 AWI13:AWI15 BGE13:BGE15 BQA13:BQA15 BZW13:BZW15 CJS13:CJS15 CTO13:CTO15 DDK13:DDK15 DNG13:DNG15 DXC13:DXC15 EGY13:EGY15 EQU13:EQU15 FAQ13:FAQ15 FKM13:FKM15 FUI13:FUI15 GEE13:GEE15 GOA13:GOA15 GXW13:GXW15 HHS13:HHS15 HRO13:HRO15 IBK13:IBK15 ILG13:ILG15 IVC13:IVC15 JEY13:JEY15 JOU13:JOU15 JYQ13:JYQ15 KIM13:KIM15 KSI13:KSI15 LCE13:LCE15 LMA13:LMA15 LVW13:LVW15 MFS13:MFS15 MPO13:MPO15 MZK13:MZK15 NJG13:NJG15 NTC13:NTC15 OCY13:OCY15 OMU13:OMU15 OWQ13:OWQ15 PGM13:PGM15 PQI13:PQI15 QAE13:QAE15 QKA13:QKA15 QTW13:QTW15 RDS13:RDS15 RNO13:RNO15 RXK13:RXK15 SHG13:SHG15 SRC13:SRC15 TAY13:TAY15 TKU13:TKU15 TUQ13:TUQ15 UEM13:UEM15 UOI13:UOI15 UYE13:UYE15 VIA13:VIA15 VRW13:VRW15 WBS13:WBS15 WLO13:WLO15 WVK13:WVK15 C65533:C65535 IY65533:IY65535 SU65533:SU65535 ACQ65533:ACQ65535 AMM65533:AMM65535 AWI65533:AWI65535 BGE65533:BGE65535 BQA65533:BQA65535 BZW65533:BZW65535 CJS65533:CJS65535 CTO65533:CTO65535 DDK65533:DDK65535 DNG65533:DNG65535 DXC65533:DXC65535 EGY65533:EGY65535 EQU65533:EQU65535 FAQ65533:FAQ65535 FKM65533:FKM65535 FUI65533:FUI65535 GEE65533:GEE65535 GOA65533:GOA65535 GXW65533:GXW65535 HHS65533:HHS65535 HRO65533:HRO65535 IBK65533:IBK65535 ILG65533:ILG65535 IVC65533:IVC65535 JEY65533:JEY65535 JOU65533:JOU65535 JYQ65533:JYQ65535 KIM65533:KIM65535 KSI65533:KSI65535 LCE65533:LCE65535 LMA65533:LMA65535 LVW65533:LVW65535 MFS65533:MFS65535 MPO65533:MPO65535 MZK65533:MZK65535 NJG65533:NJG65535 NTC65533:NTC65535 OCY65533:OCY65535 OMU65533:OMU65535 OWQ65533:OWQ65535 PGM65533:PGM65535 PQI65533:PQI65535 QAE65533:QAE65535 QKA65533:QKA65535 QTW65533:QTW65535 RDS65533:RDS65535 RNO65533:RNO65535 RXK65533:RXK65535 SHG65533:SHG65535 SRC65533:SRC65535 TAY65533:TAY65535 TKU65533:TKU65535 TUQ65533:TUQ65535 UEM65533:UEM65535 UOI65533:UOI65535 UYE65533:UYE65535 VIA65533:VIA65535 VRW65533:VRW65535 WBS65533:WBS65535 WLO65533:WLO65535 WVK65533:WVK65535 C131069:C131071 IY131069:IY131071 SU131069:SU131071 ACQ131069:ACQ131071 AMM131069:AMM131071 AWI131069:AWI131071 BGE131069:BGE131071 BQA131069:BQA131071 BZW131069:BZW131071 CJS131069:CJS131071 CTO131069:CTO131071 DDK131069:DDK131071 DNG131069:DNG131071 DXC131069:DXC131071 EGY131069:EGY131071 EQU131069:EQU131071 FAQ131069:FAQ131071 FKM131069:FKM131071 FUI131069:FUI131071 GEE131069:GEE131071 GOA131069:GOA131071 GXW131069:GXW131071 HHS131069:HHS131071 HRO131069:HRO131071 IBK131069:IBK131071 ILG131069:ILG131071 IVC131069:IVC131071 JEY131069:JEY131071 JOU131069:JOU131071 JYQ131069:JYQ131071 KIM131069:KIM131071 KSI131069:KSI131071 LCE131069:LCE131071 LMA131069:LMA131071 LVW131069:LVW131071 MFS131069:MFS131071 MPO131069:MPO131071 MZK131069:MZK131071 NJG131069:NJG131071 NTC131069:NTC131071 OCY131069:OCY131071 OMU131069:OMU131071 OWQ131069:OWQ131071 PGM131069:PGM131071 PQI131069:PQI131071 QAE131069:QAE131071 QKA131069:QKA131071 QTW131069:QTW131071 RDS131069:RDS131071 RNO131069:RNO131071 RXK131069:RXK131071 SHG131069:SHG131071 SRC131069:SRC131071 TAY131069:TAY131071 TKU131069:TKU131071 TUQ131069:TUQ131071 UEM131069:UEM131071 UOI131069:UOI131071 UYE131069:UYE131071 VIA131069:VIA131071 VRW131069:VRW131071 WBS131069:WBS131071 WLO131069:WLO131071 WVK131069:WVK131071 C196605:C196607 IY196605:IY196607 SU196605:SU196607 ACQ196605:ACQ196607 AMM196605:AMM196607 AWI196605:AWI196607 BGE196605:BGE196607 BQA196605:BQA196607 BZW196605:BZW196607 CJS196605:CJS196607 CTO196605:CTO196607 DDK196605:DDK196607 DNG196605:DNG196607 DXC196605:DXC196607 EGY196605:EGY196607 EQU196605:EQU196607 FAQ196605:FAQ196607 FKM196605:FKM196607 FUI196605:FUI196607 GEE196605:GEE196607 GOA196605:GOA196607 GXW196605:GXW196607 HHS196605:HHS196607 HRO196605:HRO196607 IBK196605:IBK196607 ILG196605:ILG196607 IVC196605:IVC196607 JEY196605:JEY196607 JOU196605:JOU196607 JYQ196605:JYQ196607 KIM196605:KIM196607 KSI196605:KSI196607 LCE196605:LCE196607 LMA196605:LMA196607 LVW196605:LVW196607 MFS196605:MFS196607 MPO196605:MPO196607 MZK196605:MZK196607 NJG196605:NJG196607 NTC196605:NTC196607 OCY196605:OCY196607 OMU196605:OMU196607 OWQ196605:OWQ196607 PGM196605:PGM196607 PQI196605:PQI196607 QAE196605:QAE196607 QKA196605:QKA196607 QTW196605:QTW196607 RDS196605:RDS196607 RNO196605:RNO196607 RXK196605:RXK196607 SHG196605:SHG196607 SRC196605:SRC196607 TAY196605:TAY196607 TKU196605:TKU196607 TUQ196605:TUQ196607 UEM196605:UEM196607 UOI196605:UOI196607 UYE196605:UYE196607 VIA196605:VIA196607 VRW196605:VRW196607 WBS196605:WBS196607 WLO196605:WLO196607 WVK196605:WVK196607 C262141:C262143 IY262141:IY262143 SU262141:SU262143 ACQ262141:ACQ262143 AMM262141:AMM262143 AWI262141:AWI262143 BGE262141:BGE262143 BQA262141:BQA262143 BZW262141:BZW262143 CJS262141:CJS262143 CTO262141:CTO262143 DDK262141:DDK262143 DNG262141:DNG262143 DXC262141:DXC262143 EGY262141:EGY262143 EQU262141:EQU262143 FAQ262141:FAQ262143 FKM262141:FKM262143 FUI262141:FUI262143 GEE262141:GEE262143 GOA262141:GOA262143 GXW262141:GXW262143 HHS262141:HHS262143 HRO262141:HRO262143 IBK262141:IBK262143 ILG262141:ILG262143 IVC262141:IVC262143 JEY262141:JEY262143 JOU262141:JOU262143 JYQ262141:JYQ262143 KIM262141:KIM262143 KSI262141:KSI262143 LCE262141:LCE262143 LMA262141:LMA262143 LVW262141:LVW262143 MFS262141:MFS262143 MPO262141:MPO262143 MZK262141:MZK262143 NJG262141:NJG262143 NTC262141:NTC262143 OCY262141:OCY262143 OMU262141:OMU262143 OWQ262141:OWQ262143 PGM262141:PGM262143 PQI262141:PQI262143 QAE262141:QAE262143 QKA262141:QKA262143 QTW262141:QTW262143 RDS262141:RDS262143 RNO262141:RNO262143 RXK262141:RXK262143 SHG262141:SHG262143 SRC262141:SRC262143 TAY262141:TAY262143 TKU262141:TKU262143 TUQ262141:TUQ262143 UEM262141:UEM262143 UOI262141:UOI262143 UYE262141:UYE262143 VIA262141:VIA262143 VRW262141:VRW262143 WBS262141:WBS262143 WLO262141:WLO262143 WVK262141:WVK262143 C327677:C327679 IY327677:IY327679 SU327677:SU327679 ACQ327677:ACQ327679 AMM327677:AMM327679 AWI327677:AWI327679 BGE327677:BGE327679 BQA327677:BQA327679 BZW327677:BZW327679 CJS327677:CJS327679 CTO327677:CTO327679 DDK327677:DDK327679 DNG327677:DNG327679 DXC327677:DXC327679 EGY327677:EGY327679 EQU327677:EQU327679 FAQ327677:FAQ327679 FKM327677:FKM327679 FUI327677:FUI327679 GEE327677:GEE327679 GOA327677:GOA327679 GXW327677:GXW327679 HHS327677:HHS327679 HRO327677:HRO327679 IBK327677:IBK327679 ILG327677:ILG327679 IVC327677:IVC327679 JEY327677:JEY327679 JOU327677:JOU327679 JYQ327677:JYQ327679 KIM327677:KIM327679 KSI327677:KSI327679 LCE327677:LCE327679 LMA327677:LMA327679 LVW327677:LVW327679 MFS327677:MFS327679 MPO327677:MPO327679 MZK327677:MZK327679 NJG327677:NJG327679 NTC327677:NTC327679 OCY327677:OCY327679 OMU327677:OMU327679 OWQ327677:OWQ327679 PGM327677:PGM327679 PQI327677:PQI327679 QAE327677:QAE327679 QKA327677:QKA327679 QTW327677:QTW327679 RDS327677:RDS327679 RNO327677:RNO327679 RXK327677:RXK327679 SHG327677:SHG327679 SRC327677:SRC327679 TAY327677:TAY327679 TKU327677:TKU327679 TUQ327677:TUQ327679 UEM327677:UEM327679 UOI327677:UOI327679 UYE327677:UYE327679 VIA327677:VIA327679 VRW327677:VRW327679 WBS327677:WBS327679 WLO327677:WLO327679 WVK327677:WVK327679 C393213:C393215 IY393213:IY393215 SU393213:SU393215 ACQ393213:ACQ393215 AMM393213:AMM393215 AWI393213:AWI393215 BGE393213:BGE393215 BQA393213:BQA393215 BZW393213:BZW393215 CJS393213:CJS393215 CTO393213:CTO393215 DDK393213:DDK393215 DNG393213:DNG393215 DXC393213:DXC393215 EGY393213:EGY393215 EQU393213:EQU393215 FAQ393213:FAQ393215 FKM393213:FKM393215 FUI393213:FUI393215 GEE393213:GEE393215 GOA393213:GOA393215 GXW393213:GXW393215 HHS393213:HHS393215 HRO393213:HRO393215 IBK393213:IBK393215 ILG393213:ILG393215 IVC393213:IVC393215 JEY393213:JEY393215 JOU393213:JOU393215 JYQ393213:JYQ393215 KIM393213:KIM393215 KSI393213:KSI393215 LCE393213:LCE393215 LMA393213:LMA393215 LVW393213:LVW393215 MFS393213:MFS393215 MPO393213:MPO393215 MZK393213:MZK393215 NJG393213:NJG393215 NTC393213:NTC393215 OCY393213:OCY393215 OMU393213:OMU393215 OWQ393213:OWQ393215 PGM393213:PGM393215 PQI393213:PQI393215 QAE393213:QAE393215 QKA393213:QKA393215 QTW393213:QTW393215 RDS393213:RDS393215 RNO393213:RNO393215 RXK393213:RXK393215 SHG393213:SHG393215 SRC393213:SRC393215 TAY393213:TAY393215 TKU393213:TKU393215 TUQ393213:TUQ393215 UEM393213:UEM393215 UOI393213:UOI393215 UYE393213:UYE393215 VIA393213:VIA393215 VRW393213:VRW393215 WBS393213:WBS393215 WLO393213:WLO393215 WVK393213:WVK393215 C458749:C458751 IY458749:IY458751 SU458749:SU458751 ACQ458749:ACQ458751 AMM458749:AMM458751 AWI458749:AWI458751 BGE458749:BGE458751 BQA458749:BQA458751 BZW458749:BZW458751 CJS458749:CJS458751 CTO458749:CTO458751 DDK458749:DDK458751 DNG458749:DNG458751 DXC458749:DXC458751 EGY458749:EGY458751 EQU458749:EQU458751 FAQ458749:FAQ458751 FKM458749:FKM458751 FUI458749:FUI458751 GEE458749:GEE458751 GOA458749:GOA458751 GXW458749:GXW458751 HHS458749:HHS458751 HRO458749:HRO458751 IBK458749:IBK458751 ILG458749:ILG458751 IVC458749:IVC458751 JEY458749:JEY458751 JOU458749:JOU458751 JYQ458749:JYQ458751 KIM458749:KIM458751 KSI458749:KSI458751 LCE458749:LCE458751 LMA458749:LMA458751 LVW458749:LVW458751 MFS458749:MFS458751 MPO458749:MPO458751 MZK458749:MZK458751 NJG458749:NJG458751 NTC458749:NTC458751 OCY458749:OCY458751 OMU458749:OMU458751 OWQ458749:OWQ458751 PGM458749:PGM458751 PQI458749:PQI458751 QAE458749:QAE458751 QKA458749:QKA458751 QTW458749:QTW458751 RDS458749:RDS458751 RNO458749:RNO458751 RXK458749:RXK458751 SHG458749:SHG458751 SRC458749:SRC458751 TAY458749:TAY458751 TKU458749:TKU458751 TUQ458749:TUQ458751 UEM458749:UEM458751 UOI458749:UOI458751 UYE458749:UYE458751 VIA458749:VIA458751 VRW458749:VRW458751 WBS458749:WBS458751 WLO458749:WLO458751 WVK458749:WVK458751 C524285:C524287 IY524285:IY524287 SU524285:SU524287 ACQ524285:ACQ524287 AMM524285:AMM524287 AWI524285:AWI524287 BGE524285:BGE524287 BQA524285:BQA524287 BZW524285:BZW524287 CJS524285:CJS524287 CTO524285:CTO524287 DDK524285:DDK524287 DNG524285:DNG524287 DXC524285:DXC524287 EGY524285:EGY524287 EQU524285:EQU524287 FAQ524285:FAQ524287 FKM524285:FKM524287 FUI524285:FUI524287 GEE524285:GEE524287 GOA524285:GOA524287 GXW524285:GXW524287 HHS524285:HHS524287 HRO524285:HRO524287 IBK524285:IBK524287 ILG524285:ILG524287 IVC524285:IVC524287 JEY524285:JEY524287 JOU524285:JOU524287 JYQ524285:JYQ524287 KIM524285:KIM524287 KSI524285:KSI524287 LCE524285:LCE524287 LMA524285:LMA524287 LVW524285:LVW524287 MFS524285:MFS524287 MPO524285:MPO524287 MZK524285:MZK524287 NJG524285:NJG524287 NTC524285:NTC524287 OCY524285:OCY524287 OMU524285:OMU524287 OWQ524285:OWQ524287 PGM524285:PGM524287 PQI524285:PQI524287 QAE524285:QAE524287 QKA524285:QKA524287 QTW524285:QTW524287 RDS524285:RDS524287 RNO524285:RNO524287 RXK524285:RXK524287 SHG524285:SHG524287 SRC524285:SRC524287 TAY524285:TAY524287 TKU524285:TKU524287 TUQ524285:TUQ524287 UEM524285:UEM524287 UOI524285:UOI524287 UYE524285:UYE524287 VIA524285:VIA524287 VRW524285:VRW524287 WBS524285:WBS524287 WLO524285:WLO524287 WVK524285:WVK524287 C589821:C589823 IY589821:IY589823 SU589821:SU589823 ACQ589821:ACQ589823 AMM589821:AMM589823 AWI589821:AWI589823 BGE589821:BGE589823 BQA589821:BQA589823 BZW589821:BZW589823 CJS589821:CJS589823 CTO589821:CTO589823 DDK589821:DDK589823 DNG589821:DNG589823 DXC589821:DXC589823 EGY589821:EGY589823 EQU589821:EQU589823 FAQ589821:FAQ589823 FKM589821:FKM589823 FUI589821:FUI589823 GEE589821:GEE589823 GOA589821:GOA589823 GXW589821:GXW589823 HHS589821:HHS589823 HRO589821:HRO589823 IBK589821:IBK589823 ILG589821:ILG589823 IVC589821:IVC589823 JEY589821:JEY589823 JOU589821:JOU589823 JYQ589821:JYQ589823 KIM589821:KIM589823 KSI589821:KSI589823 LCE589821:LCE589823 LMA589821:LMA589823 LVW589821:LVW589823 MFS589821:MFS589823 MPO589821:MPO589823 MZK589821:MZK589823 NJG589821:NJG589823 NTC589821:NTC589823 OCY589821:OCY589823 OMU589821:OMU589823 OWQ589821:OWQ589823 PGM589821:PGM589823 PQI589821:PQI589823 QAE589821:QAE589823 QKA589821:QKA589823 QTW589821:QTW589823 RDS589821:RDS589823 RNO589821:RNO589823 RXK589821:RXK589823 SHG589821:SHG589823 SRC589821:SRC589823 TAY589821:TAY589823 TKU589821:TKU589823 TUQ589821:TUQ589823 UEM589821:UEM589823 UOI589821:UOI589823 UYE589821:UYE589823 VIA589821:VIA589823 VRW589821:VRW589823 WBS589821:WBS589823 WLO589821:WLO589823 WVK589821:WVK589823 C655357:C655359 IY655357:IY655359 SU655357:SU655359 ACQ655357:ACQ655359 AMM655357:AMM655359 AWI655357:AWI655359 BGE655357:BGE655359 BQA655357:BQA655359 BZW655357:BZW655359 CJS655357:CJS655359 CTO655357:CTO655359 DDK655357:DDK655359 DNG655357:DNG655359 DXC655357:DXC655359 EGY655357:EGY655359 EQU655357:EQU655359 FAQ655357:FAQ655359 FKM655357:FKM655359 FUI655357:FUI655359 GEE655357:GEE655359 GOA655357:GOA655359 GXW655357:GXW655359 HHS655357:HHS655359 HRO655357:HRO655359 IBK655357:IBK655359 ILG655357:ILG655359 IVC655357:IVC655359 JEY655357:JEY655359 JOU655357:JOU655359 JYQ655357:JYQ655359 KIM655357:KIM655359 KSI655357:KSI655359 LCE655357:LCE655359 LMA655357:LMA655359 LVW655357:LVW655359 MFS655357:MFS655359 MPO655357:MPO655359 MZK655357:MZK655359 NJG655357:NJG655359 NTC655357:NTC655359 OCY655357:OCY655359 OMU655357:OMU655359 OWQ655357:OWQ655359 PGM655357:PGM655359 PQI655357:PQI655359 QAE655357:QAE655359 QKA655357:QKA655359 QTW655357:QTW655359 RDS655357:RDS655359 RNO655357:RNO655359 RXK655357:RXK655359 SHG655357:SHG655359 SRC655357:SRC655359 TAY655357:TAY655359 TKU655357:TKU655359 TUQ655357:TUQ655359 UEM655357:UEM655359 UOI655357:UOI655359 UYE655357:UYE655359 VIA655357:VIA655359 VRW655357:VRW655359 WBS655357:WBS655359 WLO655357:WLO655359 WVK655357:WVK655359 C720893:C720895 IY720893:IY720895 SU720893:SU720895 ACQ720893:ACQ720895 AMM720893:AMM720895 AWI720893:AWI720895 BGE720893:BGE720895 BQA720893:BQA720895 BZW720893:BZW720895 CJS720893:CJS720895 CTO720893:CTO720895 DDK720893:DDK720895 DNG720893:DNG720895 DXC720893:DXC720895 EGY720893:EGY720895 EQU720893:EQU720895 FAQ720893:FAQ720895 FKM720893:FKM720895 FUI720893:FUI720895 GEE720893:GEE720895 GOA720893:GOA720895 GXW720893:GXW720895 HHS720893:HHS720895 HRO720893:HRO720895 IBK720893:IBK720895 ILG720893:ILG720895 IVC720893:IVC720895 JEY720893:JEY720895 JOU720893:JOU720895 JYQ720893:JYQ720895 KIM720893:KIM720895 KSI720893:KSI720895 LCE720893:LCE720895 LMA720893:LMA720895 LVW720893:LVW720895 MFS720893:MFS720895 MPO720893:MPO720895 MZK720893:MZK720895 NJG720893:NJG720895 NTC720893:NTC720895 OCY720893:OCY720895 OMU720893:OMU720895 OWQ720893:OWQ720895 PGM720893:PGM720895 PQI720893:PQI720895 QAE720893:QAE720895 QKA720893:QKA720895 QTW720893:QTW720895 RDS720893:RDS720895 RNO720893:RNO720895 RXK720893:RXK720895 SHG720893:SHG720895 SRC720893:SRC720895 TAY720893:TAY720895 TKU720893:TKU720895 TUQ720893:TUQ720895 UEM720893:UEM720895 UOI720893:UOI720895 UYE720893:UYE720895 VIA720893:VIA720895 VRW720893:VRW720895 WBS720893:WBS720895 WLO720893:WLO720895 WVK720893:WVK720895 C786429:C786431 IY786429:IY786431 SU786429:SU786431 ACQ786429:ACQ786431 AMM786429:AMM786431 AWI786429:AWI786431 BGE786429:BGE786431 BQA786429:BQA786431 BZW786429:BZW786431 CJS786429:CJS786431 CTO786429:CTO786431 DDK786429:DDK786431 DNG786429:DNG786431 DXC786429:DXC786431 EGY786429:EGY786431 EQU786429:EQU786431 FAQ786429:FAQ786431 FKM786429:FKM786431 FUI786429:FUI786431 GEE786429:GEE786431 GOA786429:GOA786431 GXW786429:GXW786431 HHS786429:HHS786431 HRO786429:HRO786431 IBK786429:IBK786431 ILG786429:ILG786431 IVC786429:IVC786431 JEY786429:JEY786431 JOU786429:JOU786431 JYQ786429:JYQ786431 KIM786429:KIM786431 KSI786429:KSI786431 LCE786429:LCE786431 LMA786429:LMA786431 LVW786429:LVW786431 MFS786429:MFS786431 MPO786429:MPO786431 MZK786429:MZK786431 NJG786429:NJG786431 NTC786429:NTC786431 OCY786429:OCY786431 OMU786429:OMU786431 OWQ786429:OWQ786431 PGM786429:PGM786431 PQI786429:PQI786431 QAE786429:QAE786431 QKA786429:QKA786431 QTW786429:QTW786431 RDS786429:RDS786431 RNO786429:RNO786431 RXK786429:RXK786431 SHG786429:SHG786431 SRC786429:SRC786431 TAY786429:TAY786431 TKU786429:TKU786431 TUQ786429:TUQ786431 UEM786429:UEM786431 UOI786429:UOI786431 UYE786429:UYE786431 VIA786429:VIA786431 VRW786429:VRW786431 WBS786429:WBS786431 WLO786429:WLO786431 WVK786429:WVK786431 C851965:C851967 IY851965:IY851967 SU851965:SU851967 ACQ851965:ACQ851967 AMM851965:AMM851967 AWI851965:AWI851967 BGE851965:BGE851967 BQA851965:BQA851967 BZW851965:BZW851967 CJS851965:CJS851967 CTO851965:CTO851967 DDK851965:DDK851967 DNG851965:DNG851967 DXC851965:DXC851967 EGY851965:EGY851967 EQU851965:EQU851967 FAQ851965:FAQ851967 FKM851965:FKM851967 FUI851965:FUI851967 GEE851965:GEE851967 GOA851965:GOA851967 GXW851965:GXW851967 HHS851965:HHS851967 HRO851965:HRO851967 IBK851965:IBK851967 ILG851965:ILG851967 IVC851965:IVC851967 JEY851965:JEY851967 JOU851965:JOU851967 JYQ851965:JYQ851967 KIM851965:KIM851967 KSI851965:KSI851967 LCE851965:LCE851967 LMA851965:LMA851967 LVW851965:LVW851967 MFS851965:MFS851967 MPO851965:MPO851967 MZK851965:MZK851967 NJG851965:NJG851967 NTC851965:NTC851967 OCY851965:OCY851967 OMU851965:OMU851967 OWQ851965:OWQ851967 PGM851965:PGM851967 PQI851965:PQI851967 QAE851965:QAE851967 QKA851965:QKA851967 QTW851965:QTW851967 RDS851965:RDS851967 RNO851965:RNO851967 RXK851965:RXK851967 SHG851965:SHG851967 SRC851965:SRC851967 TAY851965:TAY851967 TKU851965:TKU851967 TUQ851965:TUQ851967 UEM851965:UEM851967 UOI851965:UOI851967 UYE851965:UYE851967 VIA851965:VIA851967 VRW851965:VRW851967 WBS851965:WBS851967 WLO851965:WLO851967 WVK851965:WVK851967 C917501:C917503 IY917501:IY917503 SU917501:SU917503 ACQ917501:ACQ917503 AMM917501:AMM917503 AWI917501:AWI917503 BGE917501:BGE917503 BQA917501:BQA917503 BZW917501:BZW917503 CJS917501:CJS917503 CTO917501:CTO917503 DDK917501:DDK917503 DNG917501:DNG917503 DXC917501:DXC917503 EGY917501:EGY917503 EQU917501:EQU917503 FAQ917501:FAQ917503 FKM917501:FKM917503 FUI917501:FUI917503 GEE917501:GEE917503 GOA917501:GOA917503 GXW917501:GXW917503 HHS917501:HHS917503 HRO917501:HRO917503 IBK917501:IBK917503 ILG917501:ILG917503 IVC917501:IVC917503 JEY917501:JEY917503 JOU917501:JOU917503 JYQ917501:JYQ917503 KIM917501:KIM917503 KSI917501:KSI917503 LCE917501:LCE917503 LMA917501:LMA917503 LVW917501:LVW917503 MFS917501:MFS917503 MPO917501:MPO917503 MZK917501:MZK917503 NJG917501:NJG917503 NTC917501:NTC917503 OCY917501:OCY917503 OMU917501:OMU917503 OWQ917501:OWQ917503 PGM917501:PGM917503 PQI917501:PQI917503 QAE917501:QAE917503 QKA917501:QKA917503 QTW917501:QTW917503 RDS917501:RDS917503 RNO917501:RNO917503 RXK917501:RXK917503 SHG917501:SHG917503 SRC917501:SRC917503 TAY917501:TAY917503 TKU917501:TKU917503 TUQ917501:TUQ917503 UEM917501:UEM917503 UOI917501:UOI917503 UYE917501:UYE917503 VIA917501:VIA917503 VRW917501:VRW917503 WBS917501:WBS917503 WLO917501:WLO917503 WVK917501:WVK917503 C983037:C983039 IY983037:IY983039 SU983037:SU983039 ACQ983037:ACQ983039 AMM983037:AMM983039 AWI983037:AWI983039 BGE983037:BGE983039 BQA983037:BQA983039 BZW983037:BZW983039 CJS983037:CJS983039 CTO983037:CTO983039 DDK983037:DDK983039 DNG983037:DNG983039 DXC983037:DXC983039 EGY983037:EGY983039 EQU983037:EQU983039 FAQ983037:FAQ983039 FKM983037:FKM983039 FUI983037:FUI983039 GEE983037:GEE983039 GOA983037:GOA983039 GXW983037:GXW983039 HHS983037:HHS983039 HRO983037:HRO983039 IBK983037:IBK983039 ILG983037:ILG983039 IVC983037:IVC983039 JEY983037:JEY983039 JOU983037:JOU983039 JYQ983037:JYQ983039 KIM983037:KIM983039 KSI983037:KSI983039 LCE983037:LCE983039 LMA983037:LMA983039 LVW983037:LVW983039 MFS983037:MFS983039 MPO983037:MPO983039 MZK983037:MZK983039 NJG983037:NJG983039 NTC983037:NTC983039 OCY983037:OCY983039 OMU983037:OMU983039 OWQ983037:OWQ983039 PGM983037:PGM983039 PQI983037:PQI983039 QAE983037:QAE983039 QKA983037:QKA983039 QTW983037:QTW983039 RDS983037:RDS983039 RNO983037:RNO983039 RXK983037:RXK983039 SHG983037:SHG983039 SRC983037:SRC983039 TAY983037:TAY983039 TKU983037:TKU983039 TUQ983037:TUQ983039 UEM983037:UEM983039 UOI983037:UOI983039 UYE983037:UYE983039 VIA983037:VIA983039 VRW983037:VRW983039 WBS983037:WBS983039 WLO983037:WLO983039 WVK983037:WVK983039 C7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C65526 IY65526 SU65526 ACQ65526 AMM65526 AWI65526 BGE65526 BQA65526 BZW65526 CJS65526 CTO65526 DDK65526 DNG65526 DXC65526 EGY65526 EQU65526 FAQ65526 FKM65526 FUI65526 GEE65526 GOA65526 GXW65526 HHS65526 HRO65526 IBK65526 ILG65526 IVC65526 JEY65526 JOU65526 JYQ65526 KIM65526 KSI65526 LCE65526 LMA65526 LVW65526 MFS65526 MPO65526 MZK65526 NJG65526 NTC65526 OCY65526 OMU65526 OWQ65526 PGM65526 PQI65526 QAE65526 QKA65526 QTW65526 RDS65526 RNO65526 RXK65526 SHG65526 SRC65526 TAY65526 TKU65526 TUQ65526 UEM65526 UOI65526 UYE65526 VIA65526 VRW65526 WBS65526 WLO65526 WVK65526 C131062 IY131062 SU131062 ACQ131062 AMM131062 AWI131062 BGE131062 BQA131062 BZW131062 CJS131062 CTO131062 DDK131062 DNG131062 DXC131062 EGY131062 EQU131062 FAQ131062 FKM131062 FUI131062 GEE131062 GOA131062 GXW131062 HHS131062 HRO131062 IBK131062 ILG131062 IVC131062 JEY131062 JOU131062 JYQ131062 KIM131062 KSI131062 LCE131062 LMA131062 LVW131062 MFS131062 MPO131062 MZK131062 NJG131062 NTC131062 OCY131062 OMU131062 OWQ131062 PGM131062 PQI131062 QAE131062 QKA131062 QTW131062 RDS131062 RNO131062 RXK131062 SHG131062 SRC131062 TAY131062 TKU131062 TUQ131062 UEM131062 UOI131062 UYE131062 VIA131062 VRW131062 WBS131062 WLO131062 WVK131062 C196598 IY196598 SU196598 ACQ196598 AMM196598 AWI196598 BGE196598 BQA196598 BZW196598 CJS196598 CTO196598 DDK196598 DNG196598 DXC196598 EGY196598 EQU196598 FAQ196598 FKM196598 FUI196598 GEE196598 GOA196598 GXW196598 HHS196598 HRO196598 IBK196598 ILG196598 IVC196598 JEY196598 JOU196598 JYQ196598 KIM196598 KSI196598 LCE196598 LMA196598 LVW196598 MFS196598 MPO196598 MZK196598 NJG196598 NTC196598 OCY196598 OMU196598 OWQ196598 PGM196598 PQI196598 QAE196598 QKA196598 QTW196598 RDS196598 RNO196598 RXK196598 SHG196598 SRC196598 TAY196598 TKU196598 TUQ196598 UEM196598 UOI196598 UYE196598 VIA196598 VRW196598 WBS196598 WLO196598 WVK196598 C262134 IY262134 SU262134 ACQ262134 AMM262134 AWI262134 BGE262134 BQA262134 BZW262134 CJS262134 CTO262134 DDK262134 DNG262134 DXC262134 EGY262134 EQU262134 FAQ262134 FKM262134 FUI262134 GEE262134 GOA262134 GXW262134 HHS262134 HRO262134 IBK262134 ILG262134 IVC262134 JEY262134 JOU262134 JYQ262134 KIM262134 KSI262134 LCE262134 LMA262134 LVW262134 MFS262134 MPO262134 MZK262134 NJG262134 NTC262134 OCY262134 OMU262134 OWQ262134 PGM262134 PQI262134 QAE262134 QKA262134 QTW262134 RDS262134 RNO262134 RXK262134 SHG262134 SRC262134 TAY262134 TKU262134 TUQ262134 UEM262134 UOI262134 UYE262134 VIA262134 VRW262134 WBS262134 WLO262134 WVK262134 C327670 IY327670 SU327670 ACQ327670 AMM327670 AWI327670 BGE327670 BQA327670 BZW327670 CJS327670 CTO327670 DDK327670 DNG327670 DXC327670 EGY327670 EQU327670 FAQ327670 FKM327670 FUI327670 GEE327670 GOA327670 GXW327670 HHS327670 HRO327670 IBK327670 ILG327670 IVC327670 JEY327670 JOU327670 JYQ327670 KIM327670 KSI327670 LCE327670 LMA327670 LVW327670 MFS327670 MPO327670 MZK327670 NJG327670 NTC327670 OCY327670 OMU327670 OWQ327670 PGM327670 PQI327670 QAE327670 QKA327670 QTW327670 RDS327670 RNO327670 RXK327670 SHG327670 SRC327670 TAY327670 TKU327670 TUQ327670 UEM327670 UOI327670 UYE327670 VIA327670 VRW327670 WBS327670 WLO327670 WVK327670 C393206 IY393206 SU393206 ACQ393206 AMM393206 AWI393206 BGE393206 BQA393206 BZW393206 CJS393206 CTO393206 DDK393206 DNG393206 DXC393206 EGY393206 EQU393206 FAQ393206 FKM393206 FUI393206 GEE393206 GOA393206 GXW393206 HHS393206 HRO393206 IBK393206 ILG393206 IVC393206 JEY393206 JOU393206 JYQ393206 KIM393206 KSI393206 LCE393206 LMA393206 LVW393206 MFS393206 MPO393206 MZK393206 NJG393206 NTC393206 OCY393206 OMU393206 OWQ393206 PGM393206 PQI393206 QAE393206 QKA393206 QTW393206 RDS393206 RNO393206 RXK393206 SHG393206 SRC393206 TAY393206 TKU393206 TUQ393206 UEM393206 UOI393206 UYE393206 VIA393206 VRW393206 WBS393206 WLO393206 WVK393206 C458742 IY458742 SU458742 ACQ458742 AMM458742 AWI458742 BGE458742 BQA458742 BZW458742 CJS458742 CTO458742 DDK458742 DNG458742 DXC458742 EGY458742 EQU458742 FAQ458742 FKM458742 FUI458742 GEE458742 GOA458742 GXW458742 HHS458742 HRO458742 IBK458742 ILG458742 IVC458742 JEY458742 JOU458742 JYQ458742 KIM458742 KSI458742 LCE458742 LMA458742 LVW458742 MFS458742 MPO458742 MZK458742 NJG458742 NTC458742 OCY458742 OMU458742 OWQ458742 PGM458742 PQI458742 QAE458742 QKA458742 QTW458742 RDS458742 RNO458742 RXK458742 SHG458742 SRC458742 TAY458742 TKU458742 TUQ458742 UEM458742 UOI458742 UYE458742 VIA458742 VRW458742 WBS458742 WLO458742 WVK458742 C524278 IY524278 SU524278 ACQ524278 AMM524278 AWI524278 BGE524278 BQA524278 BZW524278 CJS524278 CTO524278 DDK524278 DNG524278 DXC524278 EGY524278 EQU524278 FAQ524278 FKM524278 FUI524278 GEE524278 GOA524278 GXW524278 HHS524278 HRO524278 IBK524278 ILG524278 IVC524278 JEY524278 JOU524278 JYQ524278 KIM524278 KSI524278 LCE524278 LMA524278 LVW524278 MFS524278 MPO524278 MZK524278 NJG524278 NTC524278 OCY524278 OMU524278 OWQ524278 PGM524278 PQI524278 QAE524278 QKA524278 QTW524278 RDS524278 RNO524278 RXK524278 SHG524278 SRC524278 TAY524278 TKU524278 TUQ524278 UEM524278 UOI524278 UYE524278 VIA524278 VRW524278 WBS524278 WLO524278 WVK524278 C589814 IY589814 SU589814 ACQ589814 AMM589814 AWI589814 BGE589814 BQA589814 BZW589814 CJS589814 CTO589814 DDK589814 DNG589814 DXC589814 EGY589814 EQU589814 FAQ589814 FKM589814 FUI589814 GEE589814 GOA589814 GXW589814 HHS589814 HRO589814 IBK589814 ILG589814 IVC589814 JEY589814 JOU589814 JYQ589814 KIM589814 KSI589814 LCE589814 LMA589814 LVW589814 MFS589814 MPO589814 MZK589814 NJG589814 NTC589814 OCY589814 OMU589814 OWQ589814 PGM589814 PQI589814 QAE589814 QKA589814 QTW589814 RDS589814 RNO589814 RXK589814 SHG589814 SRC589814 TAY589814 TKU589814 TUQ589814 UEM589814 UOI589814 UYE589814 VIA589814 VRW589814 WBS589814 WLO589814 WVK589814 C655350 IY655350 SU655350 ACQ655350 AMM655350 AWI655350 BGE655350 BQA655350 BZW655350 CJS655350 CTO655350 DDK655350 DNG655350 DXC655350 EGY655350 EQU655350 FAQ655350 FKM655350 FUI655350 GEE655350 GOA655350 GXW655350 HHS655350 HRO655350 IBK655350 ILG655350 IVC655350 JEY655350 JOU655350 JYQ655350 KIM655350 KSI655350 LCE655350 LMA655350 LVW655350 MFS655350 MPO655350 MZK655350 NJG655350 NTC655350 OCY655350 OMU655350 OWQ655350 PGM655350 PQI655350 QAE655350 QKA655350 QTW655350 RDS655350 RNO655350 RXK655350 SHG655350 SRC655350 TAY655350 TKU655350 TUQ655350 UEM655350 UOI655350 UYE655350 VIA655350 VRW655350 WBS655350 WLO655350 WVK655350 C720886 IY720886 SU720886 ACQ720886 AMM720886 AWI720886 BGE720886 BQA720886 BZW720886 CJS720886 CTO720886 DDK720886 DNG720886 DXC720886 EGY720886 EQU720886 FAQ720886 FKM720886 FUI720886 GEE720886 GOA720886 GXW720886 HHS720886 HRO720886 IBK720886 ILG720886 IVC720886 JEY720886 JOU720886 JYQ720886 KIM720886 KSI720886 LCE720886 LMA720886 LVW720886 MFS720886 MPO720886 MZK720886 NJG720886 NTC720886 OCY720886 OMU720886 OWQ720886 PGM720886 PQI720886 QAE720886 QKA720886 QTW720886 RDS720886 RNO720886 RXK720886 SHG720886 SRC720886 TAY720886 TKU720886 TUQ720886 UEM720886 UOI720886 UYE720886 VIA720886 VRW720886 WBS720886 WLO720886 WVK720886 C786422 IY786422 SU786422 ACQ786422 AMM786422 AWI786422 BGE786422 BQA786422 BZW786422 CJS786422 CTO786422 DDK786422 DNG786422 DXC786422 EGY786422 EQU786422 FAQ786422 FKM786422 FUI786422 GEE786422 GOA786422 GXW786422 HHS786422 HRO786422 IBK786422 ILG786422 IVC786422 JEY786422 JOU786422 JYQ786422 KIM786422 KSI786422 LCE786422 LMA786422 LVW786422 MFS786422 MPO786422 MZK786422 NJG786422 NTC786422 OCY786422 OMU786422 OWQ786422 PGM786422 PQI786422 QAE786422 QKA786422 QTW786422 RDS786422 RNO786422 RXK786422 SHG786422 SRC786422 TAY786422 TKU786422 TUQ786422 UEM786422 UOI786422 UYE786422 VIA786422 VRW786422 WBS786422 WLO786422 WVK786422 C851958 IY851958 SU851958 ACQ851958 AMM851958 AWI851958 BGE851958 BQA851958 BZW851958 CJS851958 CTO851958 DDK851958 DNG851958 DXC851958 EGY851958 EQU851958 FAQ851958 FKM851958 FUI851958 GEE851958 GOA851958 GXW851958 HHS851958 HRO851958 IBK851958 ILG851958 IVC851958 JEY851958 JOU851958 JYQ851958 KIM851958 KSI851958 LCE851958 LMA851958 LVW851958 MFS851958 MPO851958 MZK851958 NJG851958 NTC851958 OCY851958 OMU851958 OWQ851958 PGM851958 PQI851958 QAE851958 QKA851958 QTW851958 RDS851958 RNO851958 RXK851958 SHG851958 SRC851958 TAY851958 TKU851958 TUQ851958 UEM851958 UOI851958 UYE851958 VIA851958 VRW851958 WBS851958 WLO851958 WVK851958 C917494 IY917494 SU917494 ACQ917494 AMM917494 AWI917494 BGE917494 BQA917494 BZW917494 CJS917494 CTO917494 DDK917494 DNG917494 DXC917494 EGY917494 EQU917494 FAQ917494 FKM917494 FUI917494 GEE917494 GOA917494 GXW917494 HHS917494 HRO917494 IBK917494 ILG917494 IVC917494 JEY917494 JOU917494 JYQ917494 KIM917494 KSI917494 LCE917494 LMA917494 LVW917494 MFS917494 MPO917494 MZK917494 NJG917494 NTC917494 OCY917494 OMU917494 OWQ917494 PGM917494 PQI917494 QAE917494 QKA917494 QTW917494 RDS917494 RNO917494 RXK917494 SHG917494 SRC917494 TAY917494 TKU917494 TUQ917494 UEM917494 UOI917494 UYE917494 VIA917494 VRW917494 WBS917494 WLO917494 WVK917494 C983030 IY983030 SU983030 ACQ983030 AMM983030 AWI983030 BGE983030 BQA983030 BZW983030 CJS983030 CTO983030 DDK983030 DNG983030 DXC983030 EGY983030 EQU983030 FAQ983030 FKM983030 FUI983030 GEE983030 GOA983030 GXW983030 HHS983030 HRO983030 IBK983030 ILG983030 IVC983030 JEY983030 JOU983030 JYQ983030 KIM983030 KSI983030 LCE983030 LMA983030 LVW983030 MFS983030 MPO983030 MZK983030 NJG983030 NTC983030 OCY983030 OMU983030 OWQ983030 PGM983030 PQI983030 QAE983030 QKA983030 QTW983030 RDS983030 RNO983030 RXK983030 SHG983030 SRC983030 TAY983030 TKU983030 TUQ983030 UEM983030 UOI983030 UYE983030 VIA983030 VRW983030 WBS983030 WLO983030 WVK983030 WVK19:WVK22 WLO19:WLO22 WBS19:WBS22 VRW19:VRW22 VIA19:VIA22 UYE19:UYE22 UOI19:UOI22 UEM19:UEM22 TUQ19:TUQ22 TKU19:TKU22 TAY19:TAY22 SRC19:SRC22 SHG19:SHG22 RXK19:RXK22 RNO19:RNO22 RDS19:RDS22 QTW19:QTW22 QKA19:QKA22 QAE19:QAE22 PQI19:PQI22 PGM19:PGM22 OWQ19:OWQ22 OMU19:OMU22 OCY19:OCY22 NTC19:NTC22 NJG19:NJG22 MZK19:MZK22 MPO19:MPO22 MFS19:MFS22 LVW19:LVW22 LMA19:LMA22 LCE19:LCE22 KSI19:KSI22 KIM19:KIM22 JYQ19:JYQ22 JOU19:JOU22 JEY19:JEY22 IVC19:IVC22 ILG19:ILG22 IBK19:IBK22 HRO19:HRO22 HHS19:HHS22 GXW19:GXW22 GOA19:GOA22 GEE19:GEE22 FUI19:FUI22 FKM19:FKM22 FAQ19:FAQ22 EQU19:EQU22 EGY19:EGY22 DXC19:DXC22 DNG19:DNG22 DDK19:DDK22 CTO19:CTO22 CJS19:CJS22 BZW19:BZW22 BQA19:BQA22 BGE19:BGE22 AWI19:AWI22 AMM19:AMM22 ACQ19:ACQ22 SU19:SU22 IY19:IY22 C19:C22 WVK33:WVK38 WLO33:WLO38 WBS33:WBS38 VRW33:VRW38 VIA33:VIA38 UYE33:UYE38 UOI33:UOI38 UEM33:UEM38 TUQ33:TUQ38 TKU33:TKU38 TAY33:TAY38 SRC33:SRC38 SHG33:SHG38 RXK33:RXK38 RNO33:RNO38 RDS33:RDS38 QTW33:QTW38 QKA33:QKA38 QAE33:QAE38 PQI33:PQI38 PGM33:PGM38 OWQ33:OWQ38 OMU33:OMU38 OCY33:OCY38 NTC33:NTC38 NJG33:NJG38 MZK33:MZK38 MPO33:MPO38 MFS33:MFS38 LVW33:LVW38 LMA33:LMA38 LCE33:LCE38 KSI33:KSI38 KIM33:KIM38 JYQ33:JYQ38 JOU33:JOU38 JEY33:JEY38 IVC33:IVC38 ILG33:ILG38 IBK33:IBK38 HRO33:HRO38 HHS33:HHS38 GXW33:GXW38 GOA33:GOA38 GEE33:GEE38 FUI33:FUI38 FKM33:FKM38 FAQ33:FAQ38 EQU33:EQU38 EGY33:EGY38 DXC33:DXC38 DNG33:DNG38 DDK33:DDK38 CTO33:CTO38 CJS33:CJS38 BZW33:BZW38 BQA33:BQA38 BGE33:BGE38 AWI33:AWI38 AMM33:AMM38 ACQ33:ACQ38 SU33:SU38 IY33:IY38 C33:C38 WVK45:WVK46 WLO45:WLO46 WBS45:WBS46 VRW45:VRW46 VIA45:VIA46 UYE45:UYE46 UOI45:UOI46 UEM45:UEM46 TUQ45:TUQ46 TKU45:TKU46 TAY45:TAY46 SRC45:SRC46 SHG45:SHG46 RXK45:RXK46 RNO45:RNO46 RDS45:RDS46 QTW45:QTW46 QKA45:QKA46 QAE45:QAE46 PQI45:PQI46 PGM45:PGM46 OWQ45:OWQ46 OMU45:OMU46 OCY45:OCY46 NTC45:NTC46 NJG45:NJG46 MZK45:MZK46 MPO45:MPO46 MFS45:MFS46 LVW45:LVW46 LMA45:LMA46 LCE45:LCE46 KSI45:KSI46 KIM45:KIM46 JYQ45:JYQ46 JOU45:JOU46 JEY45:JEY46 IVC45:IVC46 ILG45:ILG46 IBK45:IBK46 HRO45:HRO46 HHS45:HHS46 GXW45:GXW46 GOA45:GOA46 GEE45:GEE46 FUI45:FUI46 FKM45:FKM46 FAQ45:FAQ46 EQU45:EQU46 EGY45:EGY46 DXC45:DXC46 DNG45:DNG46 DDK45:DDK46 CTO45:CTO46 CJS45:CJS46 BZW45:BZW46 BQA45:BQA46 BGE45:BGE46 AWI45:AWI46 AMM45:AMM46 ACQ45:ACQ46 SU45:SU46 IY45:IY46 C45:C46 WVK48:WVK49 WLO48:WLO49 WBS48:WBS49 VRW48:VRW49 VIA48:VIA49 UYE48:UYE49 UOI48:UOI49 UEM48:UEM49 TUQ48:TUQ49 TKU48:TKU49 TAY48:TAY49 SRC48:SRC49 SHG48:SHG49 RXK48:RXK49 RNO48:RNO49 RDS48:RDS49 QTW48:QTW49 QKA48:QKA49 QAE48:QAE49 PQI48:PQI49 PGM48:PGM49 OWQ48:OWQ49 OMU48:OMU49 OCY48:OCY49 NTC48:NTC49 NJG48:NJG49 MZK48:MZK49 MPO48:MPO49 MFS48:MFS49 LVW48:LVW49 LMA48:LMA49 LCE48:LCE49 KSI48:KSI49 KIM48:KIM49 JYQ48:JYQ49 JOU48:JOU49 JEY48:JEY49 IVC48:IVC49 ILG48:ILG49 IBK48:IBK49 HRO48:HRO49 HHS48:HHS49 GXW48:GXW49 GOA48:GOA49 GEE48:GEE49 FUI48:FUI49 FKM48:FKM49 FAQ48:FAQ49 EQU48:EQU49 EGY48:EGY49 DXC48:DXC49 DNG48:DNG49 DDK48:DDK49 CTO48:CTO49 CJS48:CJS49 BZW48:BZW49 BQA48:BQA49 BGE48:BGE49 AWI48:AWI49 AMM48:AMM49 ACQ48:ACQ49 SU48:SU49 IY48:IY49 C40:C43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51E15-1DB1-004E-897E-4838361A9AF3}">
  <dimension ref="A1:E70"/>
  <sheetViews>
    <sheetView zoomScale="107" zoomScaleNormal="80" workbookViewId="0">
      <selection activeCell="A58" sqref="A58"/>
    </sheetView>
  </sheetViews>
  <sheetFormatPr baseColWidth="10" defaultColWidth="10.6640625" defaultRowHeight="16"/>
  <cols>
    <col min="1" max="1" width="72.6640625" bestFit="1" customWidth="1"/>
    <col min="2" max="2" width="66.6640625" customWidth="1"/>
    <col min="3" max="3" width="20.6640625" customWidth="1"/>
    <col min="4" max="4" width="119" bestFit="1" customWidth="1"/>
  </cols>
  <sheetData>
    <row r="1" spans="1:5" ht="137" customHeight="1">
      <c r="A1" s="98" t="s">
        <v>186</v>
      </c>
      <c r="B1" s="98"/>
      <c r="C1" s="98"/>
      <c r="D1" s="98"/>
      <c r="E1" s="98"/>
    </row>
    <row r="2" spans="1:5" s="43" customFormat="1" ht="38" customHeight="1">
      <c r="A2" s="44" t="s">
        <v>70</v>
      </c>
      <c r="B2" s="44" t="s">
        <v>69</v>
      </c>
      <c r="C2" s="44" t="s">
        <v>72</v>
      </c>
      <c r="D2" s="42" t="s">
        <v>19</v>
      </c>
      <c r="E2" s="42"/>
    </row>
    <row r="3" spans="1:5">
      <c r="A3" s="39"/>
      <c r="B3" s="39"/>
      <c r="C3" s="49"/>
    </row>
    <row r="4" spans="1:5" ht="21">
      <c r="A4" s="45" t="s">
        <v>85</v>
      </c>
      <c r="B4" s="46"/>
      <c r="C4" s="49"/>
    </row>
    <row r="5" spans="1:5">
      <c r="A5" s="47" t="s">
        <v>78</v>
      </c>
      <c r="B5" s="49" t="s">
        <v>77</v>
      </c>
      <c r="C5" s="49"/>
    </row>
    <row r="6" spans="1:5">
      <c r="A6" s="47" t="s">
        <v>79</v>
      </c>
      <c r="B6" s="49" t="s">
        <v>187</v>
      </c>
      <c r="C6" s="49"/>
    </row>
    <row r="7" spans="1:5">
      <c r="A7" s="47" t="s">
        <v>80</v>
      </c>
      <c r="B7" s="49" t="s">
        <v>188</v>
      </c>
      <c r="C7" s="49"/>
    </row>
    <row r="8" spans="1:5">
      <c r="A8" s="47" t="s">
        <v>81</v>
      </c>
      <c r="B8" s="49" t="s">
        <v>189</v>
      </c>
      <c r="C8" s="49"/>
      <c r="D8" t="s">
        <v>190</v>
      </c>
    </row>
    <row r="9" spans="1:5">
      <c r="A9" s="47" t="s">
        <v>216</v>
      </c>
      <c r="B9" s="49" t="s">
        <v>191</v>
      </c>
      <c r="C9" s="49"/>
      <c r="D9" t="s">
        <v>192</v>
      </c>
    </row>
    <row r="10" spans="1:5">
      <c r="A10" s="47" t="s">
        <v>250</v>
      </c>
      <c r="B10" s="49" t="s">
        <v>193</v>
      </c>
      <c r="C10" s="49"/>
    </row>
    <row r="11" spans="1:5">
      <c r="A11" s="47" t="s">
        <v>196</v>
      </c>
      <c r="B11" s="49" t="s">
        <v>197</v>
      </c>
      <c r="C11" s="49"/>
      <c r="D11" t="s">
        <v>198</v>
      </c>
    </row>
    <row r="12" spans="1:5">
      <c r="A12" s="47" t="s">
        <v>252</v>
      </c>
      <c r="B12" s="49" t="s">
        <v>195</v>
      </c>
      <c r="C12" s="49"/>
    </row>
    <row r="13" spans="1:5">
      <c r="A13" s="47" t="s">
        <v>251</v>
      </c>
      <c r="B13" s="49" t="s">
        <v>194</v>
      </c>
      <c r="C13" s="49" t="s">
        <v>253</v>
      </c>
      <c r="D13" s="60" t="s">
        <v>214</v>
      </c>
    </row>
    <row r="14" spans="1:5">
      <c r="A14" s="38" t="s">
        <v>199</v>
      </c>
      <c r="B14" s="49" t="s">
        <v>86</v>
      </c>
      <c r="C14" s="49" t="s">
        <v>223</v>
      </c>
    </row>
    <row r="15" spans="1:5">
      <c r="A15" s="47" t="s">
        <v>215</v>
      </c>
      <c r="B15" s="49" t="s">
        <v>212</v>
      </c>
      <c r="C15" s="49"/>
      <c r="D15" t="s">
        <v>213</v>
      </c>
    </row>
    <row r="16" spans="1:5">
      <c r="A16" s="47" t="s">
        <v>234</v>
      </c>
      <c r="B16" s="49" t="s">
        <v>86</v>
      </c>
      <c r="C16" s="49"/>
    </row>
    <row r="17" spans="1:4">
      <c r="A17" s="47"/>
      <c r="B17" s="49"/>
      <c r="C17" s="49"/>
    </row>
    <row r="18" spans="1:4" ht="21">
      <c r="A18" s="67" t="s">
        <v>71</v>
      </c>
      <c r="B18" s="68"/>
      <c r="C18" s="49"/>
    </row>
    <row r="19" spans="1:4">
      <c r="A19" s="47" t="s">
        <v>254</v>
      </c>
      <c r="B19" s="49" t="s">
        <v>264</v>
      </c>
      <c r="C19" s="49" t="s">
        <v>256</v>
      </c>
    </row>
    <row r="20" spans="1:4">
      <c r="A20" s="47" t="s">
        <v>83</v>
      </c>
      <c r="B20" s="49"/>
      <c r="C20" s="49" t="s">
        <v>256</v>
      </c>
      <c r="D20" t="s">
        <v>261</v>
      </c>
    </row>
    <row r="21" spans="1:4">
      <c r="A21" s="47" t="s">
        <v>84</v>
      </c>
      <c r="B21" s="49"/>
      <c r="C21" s="49" t="s">
        <v>256</v>
      </c>
      <c r="D21" t="s">
        <v>262</v>
      </c>
    </row>
    <row r="22" spans="1:4" ht="17">
      <c r="A22" s="47" t="s">
        <v>255</v>
      </c>
      <c r="B22" s="66" t="s">
        <v>265</v>
      </c>
      <c r="C22" s="49" t="s">
        <v>256</v>
      </c>
    </row>
    <row r="23" spans="1:4">
      <c r="A23" s="47" t="s">
        <v>257</v>
      </c>
      <c r="B23" s="49" t="s">
        <v>266</v>
      </c>
      <c r="C23" s="49" t="s">
        <v>256</v>
      </c>
      <c r="D23" t="s">
        <v>263</v>
      </c>
    </row>
    <row r="24" spans="1:4" ht="30" customHeight="1">
      <c r="A24" s="47" t="s">
        <v>258</v>
      </c>
      <c r="B24" s="66" t="s">
        <v>271</v>
      </c>
      <c r="C24" s="49" t="s">
        <v>256</v>
      </c>
      <c r="D24" t="s">
        <v>272</v>
      </c>
    </row>
    <row r="25" spans="1:4">
      <c r="A25" s="47" t="s">
        <v>259</v>
      </c>
      <c r="B25" s="49" t="s">
        <v>267</v>
      </c>
      <c r="C25" s="49" t="s">
        <v>256</v>
      </c>
    </row>
    <row r="26" spans="1:4">
      <c r="A26" s="47" t="s">
        <v>260</v>
      </c>
      <c r="B26" s="49" t="s">
        <v>268</v>
      </c>
      <c r="C26" s="49" t="s">
        <v>256</v>
      </c>
    </row>
    <row r="27" spans="1:4">
      <c r="A27" s="47" t="s">
        <v>273</v>
      </c>
      <c r="B27" s="49" t="s">
        <v>278</v>
      </c>
      <c r="C27" s="49" t="s">
        <v>256</v>
      </c>
    </row>
    <row r="28" spans="1:4">
      <c r="A28" s="47" t="s">
        <v>274</v>
      </c>
      <c r="B28" s="49" t="s">
        <v>269</v>
      </c>
      <c r="C28" s="49" t="s">
        <v>256</v>
      </c>
    </row>
    <row r="29" spans="1:4">
      <c r="A29" s="47" t="s">
        <v>275</v>
      </c>
      <c r="B29" s="49"/>
      <c r="C29" s="49" t="s">
        <v>256</v>
      </c>
    </row>
    <row r="30" spans="1:4">
      <c r="A30" s="47" t="s">
        <v>276</v>
      </c>
      <c r="B30" s="49" t="s">
        <v>270</v>
      </c>
      <c r="C30" s="49" t="s">
        <v>256</v>
      </c>
    </row>
    <row r="31" spans="1:4">
      <c r="A31" s="47" t="s">
        <v>277</v>
      </c>
      <c r="B31" s="49"/>
      <c r="C31" s="49" t="s">
        <v>256</v>
      </c>
    </row>
    <row r="32" spans="1:4">
      <c r="A32" s="47" t="s">
        <v>281</v>
      </c>
      <c r="B32" s="49" t="s">
        <v>280</v>
      </c>
      <c r="C32" s="49" t="s">
        <v>279</v>
      </c>
    </row>
    <row r="33" spans="1:4">
      <c r="A33" s="47"/>
      <c r="B33" s="49"/>
      <c r="C33" s="49"/>
    </row>
    <row r="34" spans="1:4">
      <c r="A34" s="47"/>
      <c r="B34" s="49"/>
      <c r="C34" s="49"/>
    </row>
    <row r="35" spans="1:4" ht="21">
      <c r="A35" s="45" t="s">
        <v>217</v>
      </c>
      <c r="B35" s="61"/>
      <c r="C35" s="49"/>
    </row>
    <row r="36" spans="1:4">
      <c r="A36" s="47" t="s">
        <v>218</v>
      </c>
      <c r="B36" s="49"/>
      <c r="C36" s="49"/>
    </row>
    <row r="37" spans="1:4">
      <c r="A37" s="47" t="s">
        <v>219</v>
      </c>
      <c r="B37" s="49"/>
      <c r="C37" s="49"/>
    </row>
    <row r="38" spans="1:4">
      <c r="A38" s="47" t="s">
        <v>220</v>
      </c>
      <c r="B38" s="49"/>
      <c r="C38" s="49"/>
      <c r="D38" t="s">
        <v>221</v>
      </c>
    </row>
    <row r="39" spans="1:4">
      <c r="A39" s="47"/>
      <c r="B39" s="49"/>
      <c r="C39" s="49"/>
    </row>
    <row r="40" spans="1:4">
      <c r="A40" s="47"/>
      <c r="B40" s="49"/>
      <c r="C40" s="49"/>
    </row>
    <row r="41" spans="1:4">
      <c r="A41" s="47"/>
      <c r="B41" s="49"/>
      <c r="C41" s="49"/>
    </row>
    <row r="42" spans="1:4">
      <c r="A42" s="47"/>
      <c r="B42" s="49"/>
      <c r="C42" s="49"/>
    </row>
    <row r="43" spans="1:4">
      <c r="A43" s="47"/>
      <c r="B43" s="49"/>
      <c r="C43" s="49"/>
    </row>
    <row r="44" spans="1:4">
      <c r="A44" s="47"/>
      <c r="B44" s="49"/>
      <c r="C44" s="49"/>
    </row>
    <row r="45" spans="1:4">
      <c r="A45" s="47"/>
      <c r="B45" s="49"/>
      <c r="C45" s="49"/>
    </row>
    <row r="46" spans="1:4">
      <c r="A46" s="47"/>
      <c r="B46" s="49"/>
      <c r="C46" s="49"/>
    </row>
    <row r="47" spans="1:4">
      <c r="A47" s="47"/>
      <c r="B47" s="49"/>
      <c r="C47" s="49"/>
    </row>
    <row r="48" spans="1:4" ht="21">
      <c r="A48" s="45" t="s">
        <v>233</v>
      </c>
      <c r="B48" s="61"/>
      <c r="C48" s="49"/>
    </row>
    <row r="49" spans="1:4">
      <c r="A49" s="47" t="s">
        <v>225</v>
      </c>
      <c r="B49" s="49" t="s">
        <v>197</v>
      </c>
      <c r="C49" s="49" t="s">
        <v>226</v>
      </c>
    </row>
    <row r="50" spans="1:4">
      <c r="A50" s="47" t="s">
        <v>227</v>
      </c>
      <c r="B50" s="49" t="s">
        <v>197</v>
      </c>
      <c r="C50" s="49"/>
    </row>
    <row r="51" spans="1:4">
      <c r="A51" s="47" t="s">
        <v>228</v>
      </c>
      <c r="B51" s="49" t="s">
        <v>197</v>
      </c>
      <c r="C51" s="49" t="s">
        <v>291</v>
      </c>
      <c r="D51" s="62" t="s">
        <v>292</v>
      </c>
    </row>
    <row r="52" spans="1:4">
      <c r="A52" s="47" t="s">
        <v>222</v>
      </c>
      <c r="B52" s="49"/>
      <c r="C52" s="49"/>
    </row>
    <row r="53" spans="1:4">
      <c r="A53" s="47" t="s">
        <v>229</v>
      </c>
      <c r="B53" s="49" t="s">
        <v>224</v>
      </c>
      <c r="C53" s="49" t="s">
        <v>291</v>
      </c>
    </row>
    <row r="54" spans="1:4">
      <c r="A54" s="47" t="s">
        <v>230</v>
      </c>
      <c r="B54" s="49"/>
      <c r="C54" s="49"/>
    </row>
    <row r="55" spans="1:4">
      <c r="A55" s="47" t="s">
        <v>231</v>
      </c>
      <c r="B55" s="49"/>
      <c r="C55" s="49"/>
    </row>
    <row r="56" spans="1:4">
      <c r="A56" s="47" t="s">
        <v>232</v>
      </c>
      <c r="B56" s="49"/>
      <c r="C56" s="49"/>
    </row>
    <row r="57" spans="1:4">
      <c r="A57" s="47"/>
      <c r="B57" s="49"/>
      <c r="C57" s="49"/>
    </row>
    <row r="58" spans="1:4">
      <c r="A58" s="38"/>
    </row>
    <row r="59" spans="1:4">
      <c r="A59" s="38"/>
    </row>
    <row r="60" spans="1:4">
      <c r="A60" s="38"/>
    </row>
    <row r="61" spans="1:4">
      <c r="A61" s="38"/>
    </row>
    <row r="62" spans="1:4">
      <c r="A62" s="38"/>
    </row>
    <row r="63" spans="1:4">
      <c r="A63" s="38"/>
    </row>
    <row r="64" spans="1:4">
      <c r="A64" s="47"/>
      <c r="B64" s="49"/>
      <c r="C64" s="49"/>
    </row>
    <row r="65" spans="1:3">
      <c r="A65" s="47"/>
      <c r="B65" s="49"/>
      <c r="C65" s="49"/>
    </row>
    <row r="66" spans="1:3">
      <c r="A66" s="47"/>
      <c r="B66" s="49"/>
      <c r="C66" s="49"/>
    </row>
    <row r="67" spans="1:3">
      <c r="A67" s="47"/>
      <c r="B67" s="49"/>
      <c r="C67" s="49"/>
    </row>
    <row r="68" spans="1:3">
      <c r="A68" s="47"/>
      <c r="B68" s="49"/>
      <c r="C68" s="49"/>
    </row>
    <row r="69" spans="1:3">
      <c r="A69" s="47"/>
      <c r="B69" s="49"/>
      <c r="C69" s="49"/>
    </row>
    <row r="70" spans="1:3">
      <c r="A70" s="47"/>
      <c r="B70" s="49"/>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F213-3022-D54E-9977-D7F6516C0169}">
  <dimension ref="A1:C87"/>
  <sheetViews>
    <sheetView topLeftCell="A70" zoomScale="125" zoomScaleNormal="80" workbookViewId="0">
      <selection activeCell="A78" sqref="A78:XFD78"/>
    </sheetView>
  </sheetViews>
  <sheetFormatPr baseColWidth="10" defaultColWidth="10.6640625" defaultRowHeight="16"/>
  <cols>
    <col min="1" max="1" width="77.6640625" bestFit="1" customWidth="1"/>
    <col min="2" max="2" width="44.83203125" bestFit="1" customWidth="1"/>
    <col min="3" max="3" width="68.5" bestFit="1" customWidth="1"/>
  </cols>
  <sheetData>
    <row r="1" spans="1:3" ht="37">
      <c r="A1" s="50" t="s">
        <v>144</v>
      </c>
      <c r="B1" s="51"/>
      <c r="C1" s="51"/>
    </row>
    <row r="2" spans="1:3" ht="24">
      <c r="A2" s="52" t="s">
        <v>87</v>
      </c>
      <c r="B2" s="52"/>
      <c r="C2" s="52" t="s">
        <v>200</v>
      </c>
    </row>
    <row r="3" spans="1:3" ht="21">
      <c r="A3" s="54" t="s">
        <v>150</v>
      </c>
      <c r="B3" s="53"/>
      <c r="C3" s="53"/>
    </row>
    <row r="4" spans="1:3">
      <c r="A4" s="38" t="s">
        <v>110</v>
      </c>
      <c r="B4" s="55" t="s">
        <v>91</v>
      </c>
      <c r="C4" s="55" t="s">
        <v>146</v>
      </c>
    </row>
    <row r="5" spans="1:3">
      <c r="A5" s="38"/>
      <c r="B5" s="55" t="s">
        <v>93</v>
      </c>
      <c r="C5" s="55" t="s">
        <v>146</v>
      </c>
    </row>
    <row r="6" spans="1:3">
      <c r="A6" s="38"/>
      <c r="B6" s="55" t="s">
        <v>94</v>
      </c>
      <c r="C6" s="55" t="s">
        <v>146</v>
      </c>
    </row>
    <row r="7" spans="1:3">
      <c r="A7" s="38"/>
      <c r="B7" s="55" t="s">
        <v>95</v>
      </c>
      <c r="C7" s="55" t="s">
        <v>146</v>
      </c>
    </row>
    <row r="8" spans="1:3">
      <c r="A8" s="38" t="s">
        <v>111</v>
      </c>
      <c r="B8" s="55" t="s">
        <v>112</v>
      </c>
      <c r="C8" s="55" t="s">
        <v>146</v>
      </c>
    </row>
    <row r="9" spans="1:3">
      <c r="A9" s="38" t="s">
        <v>113</v>
      </c>
      <c r="B9" s="55" t="s">
        <v>114</v>
      </c>
      <c r="C9" s="55" t="s">
        <v>145</v>
      </c>
    </row>
    <row r="10" spans="1:3">
      <c r="A10" s="38"/>
      <c r="B10" s="55" t="s">
        <v>115</v>
      </c>
      <c r="C10" s="55" t="s">
        <v>145</v>
      </c>
    </row>
    <row r="11" spans="1:3">
      <c r="A11" s="38"/>
      <c r="B11" s="55" t="s">
        <v>116</v>
      </c>
      <c r="C11" s="55" t="s">
        <v>145</v>
      </c>
    </row>
    <row r="12" spans="1:3">
      <c r="A12" s="38"/>
      <c r="B12" s="55" t="s">
        <v>117</v>
      </c>
      <c r="C12" s="55" t="s">
        <v>145</v>
      </c>
    </row>
    <row r="13" spans="1:3">
      <c r="A13" s="38"/>
      <c r="B13" s="55" t="s">
        <v>118</v>
      </c>
      <c r="C13" s="55" t="s">
        <v>145</v>
      </c>
    </row>
    <row r="14" spans="1:3">
      <c r="A14" s="38"/>
      <c r="B14" s="55" t="s">
        <v>147</v>
      </c>
      <c r="C14" s="55" t="s">
        <v>145</v>
      </c>
    </row>
    <row r="15" spans="1:3">
      <c r="A15" s="38"/>
      <c r="B15" s="55" t="s">
        <v>119</v>
      </c>
      <c r="C15" s="55" t="s">
        <v>145</v>
      </c>
    </row>
    <row r="16" spans="1:3">
      <c r="A16" s="38"/>
      <c r="B16" s="55" t="s">
        <v>120</v>
      </c>
      <c r="C16" s="55" t="s">
        <v>145</v>
      </c>
    </row>
    <row r="17" spans="1:3">
      <c r="A17" s="38"/>
      <c r="B17" s="55" t="s">
        <v>121</v>
      </c>
      <c r="C17" s="55" t="s">
        <v>145</v>
      </c>
    </row>
    <row r="18" spans="1:3">
      <c r="A18" s="38"/>
      <c r="B18" s="55" t="s">
        <v>148</v>
      </c>
      <c r="C18" s="55" t="s">
        <v>145</v>
      </c>
    </row>
    <row r="19" spans="1:3" ht="21">
      <c r="A19" s="54" t="s">
        <v>149</v>
      </c>
      <c r="B19" s="54"/>
      <c r="C19" s="54"/>
    </row>
    <row r="20" spans="1:3">
      <c r="A20" s="38" t="s">
        <v>122</v>
      </c>
      <c r="B20" s="55"/>
      <c r="C20" s="55" t="s">
        <v>76</v>
      </c>
    </row>
    <row r="21" spans="1:3">
      <c r="A21" s="38" t="s">
        <v>123</v>
      </c>
      <c r="B21" s="55" t="s">
        <v>124</v>
      </c>
      <c r="C21" s="55" t="s">
        <v>76</v>
      </c>
    </row>
    <row r="22" spans="1:3">
      <c r="A22" s="38"/>
      <c r="B22" s="55" t="s">
        <v>125</v>
      </c>
      <c r="C22" s="55" t="s">
        <v>76</v>
      </c>
    </row>
    <row r="23" spans="1:3">
      <c r="A23" s="38"/>
      <c r="B23" s="55" t="s">
        <v>126</v>
      </c>
      <c r="C23" s="55" t="s">
        <v>76</v>
      </c>
    </row>
    <row r="24" spans="1:3">
      <c r="A24" s="38" t="s">
        <v>127</v>
      </c>
      <c r="B24" s="55" t="s">
        <v>128</v>
      </c>
      <c r="C24" s="55" t="s">
        <v>76</v>
      </c>
    </row>
    <row r="25" spans="1:3">
      <c r="A25" s="38"/>
      <c r="B25" s="55" t="s">
        <v>129</v>
      </c>
      <c r="C25" s="55" t="s">
        <v>76</v>
      </c>
    </row>
    <row r="26" spans="1:3">
      <c r="A26" s="38"/>
      <c r="B26" s="55" t="s">
        <v>130</v>
      </c>
      <c r="C26" s="55" t="s">
        <v>76</v>
      </c>
    </row>
    <row r="27" spans="1:3">
      <c r="A27" s="38"/>
      <c r="B27" s="55" t="s">
        <v>131</v>
      </c>
      <c r="C27" s="55" t="s">
        <v>76</v>
      </c>
    </row>
    <row r="28" spans="1:3" ht="21">
      <c r="A28" s="54" t="s">
        <v>283</v>
      </c>
      <c r="B28" s="54"/>
      <c r="C28" s="54" t="s">
        <v>151</v>
      </c>
    </row>
    <row r="29" spans="1:3">
      <c r="A29" s="38" t="s">
        <v>132</v>
      </c>
      <c r="B29" s="55"/>
      <c r="C29" s="55" t="s">
        <v>133</v>
      </c>
    </row>
    <row r="30" spans="1:3">
      <c r="A30" s="38" t="s">
        <v>134</v>
      </c>
      <c r="B30" s="55"/>
      <c r="C30" s="55" t="s">
        <v>133</v>
      </c>
    </row>
    <row r="31" spans="1:3">
      <c r="A31" s="38" t="s">
        <v>135</v>
      </c>
      <c r="B31" s="55"/>
      <c r="C31" s="55" t="s">
        <v>136</v>
      </c>
    </row>
    <row r="32" spans="1:3">
      <c r="A32" s="38" t="s">
        <v>137</v>
      </c>
      <c r="B32" s="55"/>
      <c r="C32" s="55" t="s">
        <v>136</v>
      </c>
    </row>
    <row r="33" spans="1:3">
      <c r="A33" s="38" t="s">
        <v>138</v>
      </c>
      <c r="B33" s="55"/>
      <c r="C33" s="55" t="s">
        <v>136</v>
      </c>
    </row>
    <row r="34" spans="1:3">
      <c r="A34" s="38" t="s">
        <v>139</v>
      </c>
      <c r="B34" s="55"/>
      <c r="C34" s="55" t="s">
        <v>136</v>
      </c>
    </row>
    <row r="35" spans="1:3">
      <c r="A35" s="38" t="s">
        <v>140</v>
      </c>
      <c r="B35" s="55"/>
      <c r="C35" s="55" t="s">
        <v>136</v>
      </c>
    </row>
    <row r="36" spans="1:3">
      <c r="A36" s="38" t="s">
        <v>124</v>
      </c>
      <c r="B36" s="55"/>
      <c r="C36" s="55" t="s">
        <v>136</v>
      </c>
    </row>
    <row r="37" spans="1:3">
      <c r="A37" s="38" t="s">
        <v>125</v>
      </c>
      <c r="B37" s="55"/>
      <c r="C37" s="55" t="s">
        <v>136</v>
      </c>
    </row>
    <row r="38" spans="1:3">
      <c r="A38" s="38" t="s">
        <v>141</v>
      </c>
      <c r="B38" s="55"/>
      <c r="C38" s="55" t="s">
        <v>136</v>
      </c>
    </row>
    <row r="39" spans="1:3">
      <c r="A39" s="38" t="s">
        <v>122</v>
      </c>
      <c r="B39" s="55"/>
      <c r="C39" s="55" t="s">
        <v>136</v>
      </c>
    </row>
    <row r="40" spans="1:3">
      <c r="A40" s="38" t="s">
        <v>142</v>
      </c>
      <c r="B40" s="55"/>
      <c r="C40" s="55" t="s">
        <v>136</v>
      </c>
    </row>
    <row r="41" spans="1:3">
      <c r="A41" s="38" t="s">
        <v>143</v>
      </c>
      <c r="B41" s="55"/>
      <c r="C41" s="55" t="s">
        <v>136</v>
      </c>
    </row>
    <row r="45" spans="1:3" ht="37">
      <c r="A45" s="50" t="s">
        <v>157</v>
      </c>
      <c r="B45" s="51"/>
    </row>
    <row r="46" spans="1:3" ht="24">
      <c r="A46" s="52" t="s">
        <v>158</v>
      </c>
      <c r="B46" s="52" t="s">
        <v>88</v>
      </c>
    </row>
    <row r="47" spans="1:3" ht="26">
      <c r="A47" s="57" t="s">
        <v>89</v>
      </c>
      <c r="B47" s="54"/>
    </row>
    <row r="48" spans="1:3">
      <c r="A48" s="38" t="s">
        <v>97</v>
      </c>
      <c r="B48" s="55" t="s">
        <v>155</v>
      </c>
    </row>
    <row r="49" spans="1:3">
      <c r="A49" s="38" t="s">
        <v>152</v>
      </c>
      <c r="B49" s="55" t="s">
        <v>155</v>
      </c>
    </row>
    <row r="50" spans="1:3">
      <c r="A50" s="38" t="s">
        <v>153</v>
      </c>
      <c r="B50" s="55" t="s">
        <v>155</v>
      </c>
    </row>
    <row r="51" spans="1:3">
      <c r="A51" s="38" t="s">
        <v>98</v>
      </c>
      <c r="B51" s="55" t="s">
        <v>155</v>
      </c>
      <c r="C51" s="99" t="s">
        <v>156</v>
      </c>
    </row>
    <row r="52" spans="1:3">
      <c r="A52" s="38" t="s">
        <v>284</v>
      </c>
      <c r="B52" s="55" t="s">
        <v>76</v>
      </c>
      <c r="C52" s="100"/>
    </row>
    <row r="53" spans="1:3">
      <c r="A53" s="58"/>
      <c r="B53" s="55"/>
    </row>
    <row r="54" spans="1:3" ht="26">
      <c r="A54" s="57" t="s">
        <v>103</v>
      </c>
      <c r="B54" s="53"/>
    </row>
    <row r="55" spans="1:3">
      <c r="A55" s="38" t="s">
        <v>240</v>
      </c>
      <c r="B55" s="55" t="s">
        <v>76</v>
      </c>
      <c r="C55" s="101" t="s">
        <v>159</v>
      </c>
    </row>
    <row r="56" spans="1:3">
      <c r="A56" s="38" t="s">
        <v>285</v>
      </c>
      <c r="B56" s="55" t="s">
        <v>76</v>
      </c>
      <c r="C56" s="101"/>
    </row>
    <row r="57" spans="1:3">
      <c r="A57" s="38" t="s">
        <v>105</v>
      </c>
      <c r="B57" s="55" t="s">
        <v>286</v>
      </c>
    </row>
    <row r="58" spans="1:3">
      <c r="A58" s="38" t="s">
        <v>239</v>
      </c>
      <c r="B58" s="55" t="s">
        <v>286</v>
      </c>
    </row>
    <row r="59" spans="1:3">
      <c r="A59" s="38" t="s">
        <v>154</v>
      </c>
      <c r="B59" s="55" t="s">
        <v>286</v>
      </c>
    </row>
    <row r="60" spans="1:3">
      <c r="A60" s="64"/>
    </row>
    <row r="61" spans="1:3">
      <c r="A61" s="38"/>
      <c r="B61" s="55"/>
    </row>
    <row r="63" spans="1:3" ht="37">
      <c r="A63" s="50" t="s">
        <v>282</v>
      </c>
      <c r="B63" s="51"/>
      <c r="C63" s="51"/>
    </row>
    <row r="64" spans="1:3">
      <c r="A64" s="63" t="s">
        <v>87</v>
      </c>
      <c r="B64" s="63"/>
      <c r="C64" s="63"/>
    </row>
    <row r="65" spans="1:3">
      <c r="A65" s="38" t="s">
        <v>89</v>
      </c>
      <c r="B65" s="55"/>
      <c r="C65" s="55"/>
    </row>
    <row r="66" spans="1:3">
      <c r="A66" s="38" t="s">
        <v>90</v>
      </c>
      <c r="B66" s="55" t="s">
        <v>91</v>
      </c>
      <c r="C66" s="55" t="s">
        <v>92</v>
      </c>
    </row>
    <row r="67" spans="1:3">
      <c r="A67" s="38"/>
      <c r="B67" s="55" t="s">
        <v>93</v>
      </c>
      <c r="C67" s="55" t="s">
        <v>92</v>
      </c>
    </row>
    <row r="68" spans="1:3">
      <c r="A68" s="38"/>
      <c r="B68" s="55" t="s">
        <v>94</v>
      </c>
      <c r="C68" s="55" t="s">
        <v>92</v>
      </c>
    </row>
    <row r="69" spans="1:3">
      <c r="A69" s="38"/>
      <c r="B69" s="55" t="s">
        <v>95</v>
      </c>
      <c r="C69" s="55" t="s">
        <v>92</v>
      </c>
    </row>
    <row r="70" spans="1:3">
      <c r="A70" s="38" t="s">
        <v>96</v>
      </c>
      <c r="B70" s="55" t="s">
        <v>287</v>
      </c>
      <c r="C70" s="55" t="s">
        <v>92</v>
      </c>
    </row>
    <row r="71" spans="1:3">
      <c r="A71" s="38"/>
      <c r="B71" s="55" t="s">
        <v>97</v>
      </c>
      <c r="C71" s="55" t="s">
        <v>92</v>
      </c>
    </row>
    <row r="72" spans="1:3">
      <c r="A72" s="38"/>
      <c r="B72" s="55" t="s">
        <v>98</v>
      </c>
      <c r="C72" s="55" t="s">
        <v>99</v>
      </c>
    </row>
    <row r="73" spans="1:3">
      <c r="A73" s="38"/>
      <c r="B73" s="55" t="s">
        <v>100</v>
      </c>
      <c r="C73" s="55" t="s">
        <v>99</v>
      </c>
    </row>
    <row r="74" spans="1:3">
      <c r="A74" s="38"/>
      <c r="B74" s="55" t="s">
        <v>101</v>
      </c>
      <c r="C74" s="55" t="s">
        <v>99</v>
      </c>
    </row>
    <row r="75" spans="1:3" s="56" customFormat="1" ht="16" customHeight="1">
      <c r="A75" s="38"/>
      <c r="B75" s="55" t="s">
        <v>102</v>
      </c>
      <c r="C75" s="55" t="s">
        <v>99</v>
      </c>
    </row>
    <row r="76" spans="1:3">
      <c r="A76" s="63" t="s">
        <v>103</v>
      </c>
      <c r="B76" s="63"/>
      <c r="C76" s="63"/>
    </row>
    <row r="77" spans="1:3">
      <c r="A77" s="38" t="s">
        <v>104</v>
      </c>
      <c r="B77" s="55"/>
      <c r="C77" s="55" t="s">
        <v>99</v>
      </c>
    </row>
    <row r="78" spans="1:3">
      <c r="A78" s="38" t="s">
        <v>105</v>
      </c>
      <c r="B78" s="55"/>
      <c r="C78" s="55" t="s">
        <v>99</v>
      </c>
    </row>
    <row r="79" spans="1:3">
      <c r="A79" s="38" t="s">
        <v>106</v>
      </c>
      <c r="B79" s="55"/>
      <c r="C79" s="55" t="s">
        <v>99</v>
      </c>
    </row>
    <row r="80" spans="1:3">
      <c r="A80" s="38" t="s">
        <v>238</v>
      </c>
      <c r="B80" s="55"/>
      <c r="C80" s="55"/>
    </row>
    <row r="81" spans="1:3">
      <c r="A81" s="38" t="s">
        <v>107</v>
      </c>
      <c r="B81" s="55"/>
      <c r="C81" s="55" t="s">
        <v>99</v>
      </c>
    </row>
    <row r="82" spans="1:3">
      <c r="A82" s="38" t="s">
        <v>108</v>
      </c>
      <c r="B82" s="55"/>
      <c r="C82" s="55" t="s">
        <v>99</v>
      </c>
    </row>
    <row r="83" spans="1:3">
      <c r="A83" s="38" t="s">
        <v>109</v>
      </c>
      <c r="B83" s="55"/>
      <c r="C83" s="55" t="s">
        <v>235</v>
      </c>
    </row>
    <row r="84" spans="1:3">
      <c r="A84" s="38" t="s">
        <v>236</v>
      </c>
      <c r="C84" s="55" t="s">
        <v>237</v>
      </c>
    </row>
    <row r="87" spans="1:3" s="56" customFormat="1" ht="21"/>
  </sheetData>
  <mergeCells count="2">
    <mergeCell ref="C51:C52"/>
    <mergeCell ref="C55:C5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F6270-82E8-9B49-90E0-6D4BC1DFC54D}">
  <dimension ref="A1:G21"/>
  <sheetViews>
    <sheetView tabSelected="1" workbookViewId="0">
      <selection activeCell="C16" sqref="C16"/>
    </sheetView>
  </sheetViews>
  <sheetFormatPr baseColWidth="10" defaultColWidth="10.6640625" defaultRowHeight="16"/>
  <cols>
    <col min="1" max="1" width="66.83203125" bestFit="1" customWidth="1"/>
    <col min="2" max="2" width="37.6640625" bestFit="1" customWidth="1"/>
    <col min="3" max="3" width="26.6640625" bestFit="1" customWidth="1"/>
  </cols>
  <sheetData>
    <row r="1" spans="1:7" ht="31">
      <c r="A1" s="102" t="s">
        <v>73</v>
      </c>
      <c r="B1" s="102"/>
      <c r="C1" s="102"/>
      <c r="D1" s="102"/>
      <c r="E1" s="102"/>
      <c r="F1" s="102"/>
      <c r="G1" s="102"/>
    </row>
    <row r="3" spans="1:7" s="41" customFormat="1" ht="26">
      <c r="A3" s="40" t="s">
        <v>74</v>
      </c>
      <c r="B3" s="40" t="s">
        <v>201</v>
      </c>
      <c r="C3" s="40" t="s">
        <v>75</v>
      </c>
    </row>
    <row r="4" spans="1:7">
      <c r="A4" s="38" t="s">
        <v>202</v>
      </c>
      <c r="B4" t="s">
        <v>76</v>
      </c>
      <c r="C4" t="s">
        <v>203</v>
      </c>
    </row>
    <row r="5" spans="1:7">
      <c r="A5" s="38" t="s">
        <v>204</v>
      </c>
      <c r="B5" t="s">
        <v>205</v>
      </c>
      <c r="C5" t="s">
        <v>206</v>
      </c>
    </row>
    <row r="6" spans="1:7">
      <c r="A6" s="38" t="s">
        <v>207</v>
      </c>
      <c r="B6" t="s">
        <v>208</v>
      </c>
      <c r="C6" t="s">
        <v>209</v>
      </c>
    </row>
    <row r="7" spans="1:7">
      <c r="A7" s="38" t="s">
        <v>210</v>
      </c>
      <c r="B7" t="s">
        <v>208</v>
      </c>
      <c r="C7" t="s">
        <v>211</v>
      </c>
    </row>
    <row r="8" spans="1:7">
      <c r="A8" s="38"/>
    </row>
    <row r="9" spans="1:7">
      <c r="A9" s="38"/>
    </row>
    <row r="10" spans="1:7">
      <c r="A10" s="38"/>
    </row>
    <row r="11" spans="1:7">
      <c r="A11" s="38"/>
    </row>
    <row r="12" spans="1:7">
      <c r="A12" s="38"/>
    </row>
    <row r="13" spans="1:7">
      <c r="A13" s="38"/>
    </row>
    <row r="14" spans="1:7">
      <c r="A14" s="38"/>
    </row>
    <row r="15" spans="1:7">
      <c r="A15" s="38"/>
    </row>
    <row r="16" spans="1:7">
      <c r="A16" s="38"/>
    </row>
    <row r="17" spans="1:1">
      <c r="A17" s="38"/>
    </row>
    <row r="18" spans="1:1">
      <c r="A18" s="38"/>
    </row>
    <row r="19" spans="1:1">
      <c r="A19" s="38"/>
    </row>
    <row r="20" spans="1:1">
      <c r="A20" s="38"/>
    </row>
    <row r="21" spans="1:1">
      <c r="A21" s="38"/>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Front Page</vt:lpstr>
      <vt:lpstr>Check List</vt:lpstr>
      <vt:lpstr>Indicators</vt:lpstr>
      <vt:lpstr>Dashboard</vt:lpstr>
      <vt:lpstr>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2019-05-24T08:39:02Z</dcterms:created>
  <dcterms:modified xsi:type="dcterms:W3CDTF">2019-06-20T11:56:24Z</dcterms:modified>
</cp:coreProperties>
</file>