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029"/>
  <workbookPr/>
  <mc:AlternateContent xmlns:mc="http://schemas.openxmlformats.org/markup-compatibility/2006">
    <mc:Choice Requires="x15">
      <x15ac:absPath xmlns:x15ac="http://schemas.microsoft.com/office/spreadsheetml/2010/11/ac" url="C:\everyday-use\Blog\docs\Cursor\"/>
    </mc:Choice>
  </mc:AlternateContent>
  <xr:revisionPtr revIDLastSave="0" documentId="13_ncr:1_{FEE358E7-4393-48EF-B956-8D627C6809F7}" xr6:coauthVersionLast="47" xr6:coauthVersionMax="47" xr10:uidLastSave="{00000000-0000-0000-0000-000000000000}"/>
  <bookViews>
    <workbookView xWindow="19110" yWindow="0" windowWidth="19380" windowHeight="20970" xr2:uid="{00000000-000D-0000-FFFF-FFFF00000000}"/>
  </bookViews>
  <sheets>
    <sheet name="Cursor Usageの記録" sheetId="1" r:id="rId1"/>
    <sheet name="Usage" sheetId="2" r:id="rId2"/>
    <sheet name="Included Usage Summary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13" i="1" l="1"/>
  <c r="B113" i="1"/>
  <c r="C113" i="1"/>
  <c r="D113" i="1"/>
  <c r="A112" i="1"/>
  <c r="B112" i="1"/>
  <c r="C112" i="1"/>
  <c r="D112" i="1"/>
  <c r="A111" i="1"/>
  <c r="B111" i="1"/>
  <c r="C111" i="1"/>
  <c r="D111" i="1"/>
  <c r="A110" i="1"/>
  <c r="B110" i="1"/>
  <c r="C110" i="1"/>
  <c r="D110" i="1"/>
  <c r="A109" i="1"/>
  <c r="B109" i="1"/>
  <c r="C109" i="1"/>
  <c r="D109" i="1"/>
  <c r="A108" i="1"/>
  <c r="B108" i="1"/>
  <c r="C108" i="1"/>
  <c r="D108" i="1"/>
  <c r="A107" i="1"/>
  <c r="B107" i="1"/>
  <c r="C107" i="1"/>
  <c r="D107" i="1"/>
  <c r="A106" i="1"/>
  <c r="B106" i="1"/>
  <c r="C106" i="1"/>
  <c r="D106" i="1"/>
  <c r="A105" i="1"/>
  <c r="B105" i="1"/>
  <c r="C105" i="1"/>
  <c r="D105" i="1"/>
  <c r="A104" i="1"/>
  <c r="B104" i="1"/>
  <c r="C104" i="1"/>
  <c r="D104" i="1"/>
  <c r="A103" i="1"/>
  <c r="B103" i="1"/>
  <c r="C103" i="1"/>
  <c r="D103" i="1"/>
  <c r="A102" i="1"/>
  <c r="B102" i="1"/>
  <c r="C102" i="1"/>
  <c r="D102" i="1"/>
  <c r="A101" i="1"/>
  <c r="B101" i="1"/>
  <c r="C101" i="1"/>
  <c r="D101" i="1"/>
  <c r="A100" i="1"/>
  <c r="B100" i="1"/>
  <c r="C100" i="1"/>
  <c r="D100" i="1"/>
  <c r="A99" i="1"/>
  <c r="B99" i="1"/>
  <c r="C99" i="1"/>
  <c r="D99" i="1"/>
  <c r="A98" i="1"/>
  <c r="B98" i="1"/>
  <c r="C98" i="1"/>
  <c r="D98" i="1"/>
  <c r="A97" i="1"/>
  <c r="B97" i="1"/>
  <c r="C97" i="1"/>
  <c r="D97" i="1"/>
  <c r="A96" i="1"/>
  <c r="B96" i="1"/>
  <c r="C96" i="1"/>
  <c r="D96" i="1"/>
  <c r="D95" i="1"/>
  <c r="C95" i="1"/>
  <c r="A95" i="1"/>
  <c r="B95" i="1"/>
  <c r="A94" i="1"/>
  <c r="B94" i="1"/>
  <c r="A93" i="1"/>
  <c r="B93" i="1"/>
  <c r="C93" i="1"/>
  <c r="D93" i="1"/>
  <c r="A92" i="1"/>
  <c r="B92" i="1"/>
  <c r="C92" i="1"/>
  <c r="D92" i="1"/>
  <c r="A91" i="1"/>
  <c r="B91" i="1"/>
  <c r="C91" i="1"/>
  <c r="D91" i="1"/>
  <c r="A90" i="1"/>
  <c r="B90" i="1"/>
  <c r="C90" i="1"/>
  <c r="D90" i="1"/>
  <c r="A89" i="1"/>
  <c r="B89" i="1"/>
  <c r="C89" i="1"/>
  <c r="D89" i="1"/>
  <c r="A88" i="1"/>
  <c r="B88" i="1"/>
  <c r="C88" i="1"/>
  <c r="D88" i="1"/>
  <c r="A87" i="1"/>
  <c r="B87" i="1"/>
  <c r="C87" i="1"/>
  <c r="D87" i="1"/>
  <c r="A86" i="1"/>
  <c r="B86" i="1"/>
  <c r="C86" i="1"/>
  <c r="D86" i="1"/>
  <c r="A85" i="1"/>
  <c r="B85" i="1"/>
  <c r="C85" i="1"/>
  <c r="D85" i="1"/>
  <c r="A84" i="1"/>
  <c r="B84" i="1"/>
  <c r="C84" i="1"/>
  <c r="D84" i="1"/>
  <c r="A83" i="1"/>
  <c r="B83" i="1"/>
  <c r="C83" i="1"/>
  <c r="D83" i="1"/>
  <c r="A82" i="1"/>
  <c r="B82" i="1"/>
  <c r="C82" i="1"/>
  <c r="D82" i="1"/>
  <c r="A81" i="1"/>
  <c r="B81" i="1"/>
  <c r="C81" i="1"/>
  <c r="D81" i="1"/>
  <c r="A80" i="1"/>
  <c r="B80" i="1"/>
  <c r="C80" i="1"/>
  <c r="D80" i="1"/>
  <c r="A79" i="1"/>
  <c r="B79" i="1"/>
  <c r="C79" i="1"/>
  <c r="D79" i="1"/>
  <c r="A78" i="1"/>
  <c r="B78" i="1"/>
  <c r="C78" i="1"/>
  <c r="D78" i="1"/>
  <c r="B77" i="1"/>
  <c r="A77" i="1"/>
  <c r="C77" i="1"/>
  <c r="D77" i="1"/>
  <c r="A76" i="1"/>
  <c r="B76" i="1"/>
  <c r="C76" i="1"/>
  <c r="D76" i="1"/>
  <c r="A75" i="1"/>
  <c r="B75" i="1"/>
  <c r="C75" i="1"/>
  <c r="D75" i="1"/>
  <c r="B66" i="1"/>
  <c r="B67" i="1" s="1"/>
  <c r="B68" i="1" s="1"/>
  <c r="B69" i="1" s="1"/>
  <c r="B70" i="1" s="1"/>
  <c r="B71" i="1" s="1"/>
  <c r="B72" i="1" s="1"/>
  <c r="B73" i="1" s="1"/>
  <c r="B74" i="1" s="1"/>
  <c r="B65" i="1"/>
  <c r="A74" i="1"/>
  <c r="C74" i="1"/>
  <c r="D74" i="1"/>
  <c r="C73" i="1"/>
  <c r="A73" i="1"/>
  <c r="D73" i="1"/>
  <c r="A72" i="1"/>
  <c r="C72" i="1"/>
  <c r="D72" i="1"/>
  <c r="A71" i="1"/>
  <c r="C71" i="1"/>
  <c r="D71" i="1"/>
  <c r="C69" i="1"/>
  <c r="C70" i="1"/>
  <c r="A70" i="1"/>
  <c r="D70" i="1"/>
  <c r="A69" i="1"/>
  <c r="D66" i="1"/>
  <c r="D67" i="1" s="1"/>
  <c r="D68" i="1" s="1"/>
  <c r="D69" i="1" s="1"/>
  <c r="D65" i="1"/>
  <c r="C65" i="1"/>
  <c r="C66" i="1" s="1"/>
  <c r="C67" i="1" s="1"/>
  <c r="C68" i="1" s="1"/>
  <c r="A68" i="1"/>
  <c r="A67" i="1"/>
  <c r="A66" i="1"/>
  <c r="A65" i="1"/>
  <c r="A64" i="1"/>
  <c r="A63" i="1"/>
  <c r="A62" i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3" i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<sst xmlns="http://schemas.openxmlformats.org/spreadsheetml/2006/main" count="1210" uniqueCount="154">
  <si>
    <t>番号</t>
  </si>
  <si>
    <t>記録日</t>
  </si>
  <si>
    <t>日数</t>
    <rPh sb="0" eb="2">
      <t>ニッスウ</t>
    </rPh>
    <phoneticPr fontId="3"/>
  </si>
  <si>
    <t>Premium models</t>
    <phoneticPr fontId="3"/>
  </si>
  <si>
    <t>gpt-4o-mini or cursor-small</t>
    <phoneticPr fontId="3"/>
  </si>
  <si>
    <t>Fast requests will refresh in X day</t>
    <phoneticPr fontId="3"/>
  </si>
  <si>
    <t>Accepted Lines: X Lines</t>
    <phoneticPr fontId="3"/>
  </si>
  <si>
    <t>Suggested Lines: X lines</t>
    <phoneticPr fontId="3"/>
  </si>
  <si>
    <t>Subscription Included: X requets</t>
    <phoneticPr fontId="3"/>
  </si>
  <si>
    <t>API Key Requests: X requets</t>
    <phoneticPr fontId="3"/>
  </si>
  <si>
    <t>Usage Based Requets: X requets</t>
    <phoneticPr fontId="3"/>
  </si>
  <si>
    <t>Tabs Accepted: X tabs</t>
    <phoneticPr fontId="3"/>
  </si>
  <si>
    <t>Date</t>
  </si>
  <si>
    <t>User</t>
  </si>
  <si>
    <t>Kind</t>
  </si>
  <si>
    <t>Max Mode</t>
  </si>
  <si>
    <t>Model</t>
  </si>
  <si>
    <t>Tokens</t>
  </si>
  <si>
    <t>Cost</t>
  </si>
  <si>
    <t>Jul 17, 11:57 PM</t>
  </si>
  <si>
    <t>You</t>
  </si>
  <si>
    <t>Included in Pro</t>
  </si>
  <si>
    <t>No</t>
  </si>
  <si>
    <t>auto</t>
  </si>
  <si>
    <t>Included</t>
  </si>
  <si>
    <t>Jul 17, 11:54 PM</t>
  </si>
  <si>
    <t>Jul 17, 11:53 PM</t>
  </si>
  <si>
    <t>Jul 17, 11:50 PM</t>
  </si>
  <si>
    <t>Jul 17, 11:48 PM</t>
  </si>
  <si>
    <t>Jul 17, 11:44 PM</t>
  </si>
  <si>
    <t>Jul 17, 11:38 PM</t>
  </si>
  <si>
    <t>Jul 17, 11:36 PM</t>
  </si>
  <si>
    <t>Jul 17, 11:34 PM</t>
  </si>
  <si>
    <t>Jul 17, 10:04 PM</t>
  </si>
  <si>
    <t>Jul 17, 09:41 PM</t>
  </si>
  <si>
    <t>Jul 17, 09:25 PM</t>
  </si>
  <si>
    <t>Jul 17, 09:23 PM</t>
  </si>
  <si>
    <t>Jul 17, 09:19 PM</t>
  </si>
  <si>
    <t>Jul 17, 09:16 PM</t>
  </si>
  <si>
    <t>Jul 17, 09:15 PM</t>
  </si>
  <si>
    <t>Jul 17, 09:13 PM</t>
  </si>
  <si>
    <t>Jul 17, 09:12 PM</t>
  </si>
  <si>
    <t>Jul 17, 09:09 PM</t>
  </si>
  <si>
    <t>Jul 17, 09:06 PM</t>
  </si>
  <si>
    <t>Jul 17, 09:03 PM</t>
  </si>
  <si>
    <t>Jul 17, 09:02 PM</t>
  </si>
  <si>
    <t>Jul 17, 08:59 PM</t>
  </si>
  <si>
    <t>Jul 17, 08:58 PM</t>
  </si>
  <si>
    <t>Jul 17, 08:54 PM</t>
  </si>
  <si>
    <t>Jul 17, 08:53 PM</t>
  </si>
  <si>
    <t>Jul 17, 08:51 PM</t>
  </si>
  <si>
    <t>Jul 17, 08:45 PM</t>
  </si>
  <si>
    <t>Jul 17, 08:43 PM</t>
  </si>
  <si>
    <t>Jul 17, 08:33 PM</t>
  </si>
  <si>
    <t>Jul 17, 08:32 PM</t>
  </si>
  <si>
    <t>Jul 17, 08:25 PM</t>
  </si>
  <si>
    <t>Jul 17, 08:12 PM</t>
  </si>
  <si>
    <t>Jul 17, 08:10 PM</t>
  </si>
  <si>
    <t>Jul 17, 08:07 PM</t>
  </si>
  <si>
    <t>Jul 17, 08:02 PM</t>
  </si>
  <si>
    <t>Errored, Not Charged</t>
  </si>
  <si>
    <t>Jul 17, 07:45 PM</t>
  </si>
  <si>
    <t>Jul 17, 07:41 PM</t>
  </si>
  <si>
    <t>Jul 17, 07:12 PM</t>
  </si>
  <si>
    <t>Jul 17, 07:07 PM</t>
  </si>
  <si>
    <t>Jul 17, 07:01 PM</t>
  </si>
  <si>
    <t>Jul 17, 03:35 PM</t>
  </si>
  <si>
    <t>Jul 17, 03:32 PM</t>
  </si>
  <si>
    <t>Jul 17, 03:28 PM</t>
  </si>
  <si>
    <t>Jul 17, 03:18 PM</t>
  </si>
  <si>
    <t>Jul 17, 03:16 PM</t>
  </si>
  <si>
    <t>Jul 17, 03:12 PM</t>
  </si>
  <si>
    <t>Jul 17, 03:09 PM</t>
  </si>
  <si>
    <t>Jul 17, 03:07 PM</t>
  </si>
  <si>
    <t>Jul 17, 03:04 PM</t>
  </si>
  <si>
    <t>Jul 17, 12:57 AM</t>
  </si>
  <si>
    <t>Jul 17, 12:29 AM</t>
  </si>
  <si>
    <t>Jul 17, 12:25 AM</t>
  </si>
  <si>
    <t>Jul 17, 12:24 AM</t>
  </si>
  <si>
    <t>Jul 17, 12:19 AM</t>
  </si>
  <si>
    <t>Jul 17, 12:14 AM</t>
  </si>
  <si>
    <t>Jul 17, 12:09 AM</t>
  </si>
  <si>
    <t>Jul 17, 12:04 AM</t>
  </si>
  <si>
    <t>Jul 17, 12:03 AM</t>
  </si>
  <si>
    <t>Jul 17, 12:02 AM</t>
  </si>
  <si>
    <t>Jul 16, 11:58 PM</t>
  </si>
  <si>
    <t>Jul 16, 11:53 PM</t>
  </si>
  <si>
    <t>Jul 16, 11:49 PM</t>
  </si>
  <si>
    <t>Jul 16, 11:44 PM</t>
  </si>
  <si>
    <t>Jul 16, 11:38 PM</t>
  </si>
  <si>
    <t>Jul 16, 10:01 PM</t>
  </si>
  <si>
    <t>Jul 16, 09:53 PM</t>
  </si>
  <si>
    <t>Jul 16, 09:44 PM</t>
  </si>
  <si>
    <t>Jul 16, 09:40 PM</t>
  </si>
  <si>
    <t>Jul 16, 09:39 PM</t>
  </si>
  <si>
    <t>Jul 16, 09:37 PM</t>
  </si>
  <si>
    <t>Jul 16, 07:10 PM</t>
  </si>
  <si>
    <t>Jul 16, 07:08 PM</t>
  </si>
  <si>
    <t>Jul 16, 07:03 PM</t>
  </si>
  <si>
    <t>Jul 16, 06:59 PM</t>
  </si>
  <si>
    <t>Jul 16, 06:54 PM</t>
  </si>
  <si>
    <t>Jul 16, 06:49 PM</t>
  </si>
  <si>
    <t>Jul 16, 06:44 PM</t>
  </si>
  <si>
    <t>Jul 16, 06:39 PM</t>
  </si>
  <si>
    <t>Jul 16, 06:25 PM</t>
  </si>
  <si>
    <t>Jul 16, 06:22 PM</t>
  </si>
  <si>
    <t>Jul 16, 02:56 PM</t>
  </si>
  <si>
    <t>Jul 16, 02:55 PM</t>
  </si>
  <si>
    <t>Jul 16, 02:54 PM</t>
  </si>
  <si>
    <t>Jul 16, 02:49 PM</t>
  </si>
  <si>
    <t>Jul 16, 02:48 PM</t>
  </si>
  <si>
    <t>Jul 16, 02:33 PM</t>
  </si>
  <si>
    <t>Jul 16, 02:32 PM</t>
  </si>
  <si>
    <t>Jul 16, 02:31 PM</t>
  </si>
  <si>
    <t>Jul 16, 02:24 PM</t>
  </si>
  <si>
    <t>Jul 16, 02:23 PM</t>
  </si>
  <si>
    <t>Jul 16, 02:21 PM</t>
  </si>
  <si>
    <t>Jul 16, 02:19 PM</t>
  </si>
  <si>
    <t>Jul 16, 02:10 PM</t>
  </si>
  <si>
    <t>Jul 16, 02:09 PM</t>
  </si>
  <si>
    <t>Jul 16, 02:08 PM</t>
  </si>
  <si>
    <t>Jul 16, 02:07 PM</t>
  </si>
  <si>
    <t>Jul 16, 02:04 PM</t>
  </si>
  <si>
    <t>Jul 16, 01:58 PM</t>
  </si>
  <si>
    <t>Jul 16, 01:51 PM</t>
  </si>
  <si>
    <t>Jul 16, 01:49 PM</t>
  </si>
  <si>
    <t>Jul 16, 01:48 PM</t>
  </si>
  <si>
    <t>Jul 16, 01:34 PM</t>
  </si>
  <si>
    <t>Jul 16, 01:33 PM</t>
  </si>
  <si>
    <t>Jul 16, 01:26 PM</t>
  </si>
  <si>
    <t>Jul 16, 01:20 PM</t>
  </si>
  <si>
    <t>Jul 16, 01:38 AM</t>
  </si>
  <si>
    <t>Jul 16, 01:30 AM</t>
  </si>
  <si>
    <t>Jul 16, 01:29 AM</t>
  </si>
  <si>
    <t>Jul 16, 01:28 AM</t>
  </si>
  <si>
    <t>Jul 16, 01:23 AM</t>
  </si>
  <si>
    <t>Jul 12, 12:06 AM</t>
  </si>
  <si>
    <t>Jul 12, 12:03 AM</t>
  </si>
  <si>
    <t>Jul 11, 01:17 AM</t>
  </si>
  <si>
    <t>Jul 11, 01:15 AM</t>
  </si>
  <si>
    <t>Jul 11, 01:14 AM</t>
  </si>
  <si>
    <t>Jul 11, 01:10 AM</t>
  </si>
  <si>
    <t>Jul 11, 01:00 AM</t>
  </si>
  <si>
    <t>Jul 11, 12:50 AM</t>
  </si>
  <si>
    <t>Jul 11, 12:39 AM</t>
  </si>
  <si>
    <t>Input</t>
  </si>
  <si>
    <t>Output</t>
  </si>
  <si>
    <t>Cache Write</t>
  </si>
  <si>
    <t>Cache Read</t>
  </si>
  <si>
    <t>Total Tokens</t>
  </si>
  <si>
    <t>API Cost</t>
  </si>
  <si>
    <t>Cost to You</t>
  </si>
  <si>
    <t>Total</t>
  </si>
  <si>
    <t>2025年7月17日 - 2025年8月17日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</si>
</sst>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24" formatCode="\$#,##0_);[Red]\(\$#,##0\)"/>
    <numFmt numFmtId="26" formatCode="\$#,##0.00_);[Red]\(\$#,##0.00\)"/>
  </numFmts>
  <fonts count="5">
    <font>
      <sz val="11"/>
      <color theme="1"/>
      <name val="ＭＳ Ｐゴシック"/>
      <family val="2"/>
      <scheme val="minor"/>
    </font>
    <font>
      <b/>
      <sz val="11"/>
      <color rgb="FF000000"/>
      <name val="Yu Gothic"/>
      <family val="2"/>
    </font>
    <font>
      <sz val="11"/>
      <color theme="1"/>
      <name val="Calibri"/>
      <family val="2"/>
    </font>
    <font>
      <sz val="6"/>
      <name val="ＭＳ Ｐゴシック"/>
      <family val="3"/>
      <charset val="128"/>
      <scheme val="minor"/>
    </font>
    <font>
      <sz val="11"/>
      <color theme="1"/>
      <name val="ＭＳ Ｐゴシック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38" fontId="4" fillId="0" borderId="0" applyFont="0" applyFill="0" applyBorder="0" applyAlignment="0" applyProtection="0">
      <alignment vertical="center"/>
    </xf>
  </cellStyleXfs>
  <cellXfs count="27">
    <xf numFmtId="0" fontId="0" fillId="0" borderId="0" xfId="0"/>
    <xf numFmtId="3" fontId="1" fillId="2" borderId="1" xfId="0" applyNumberFormat="1" applyFont="1" applyFill="1" applyBorder="1" applyAlignment="1">
      <alignment horizontal="left" vertical="center"/>
    </xf>
    <xf numFmtId="14" fontId="1" fillId="2" borderId="1" xfId="0" applyNumberFormat="1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38" fontId="1" fillId="2" borderId="1" xfId="1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3" fontId="2" fillId="0" borderId="1" xfId="0" applyNumberFormat="1" applyFont="1" applyBorder="1" applyAlignment="1">
      <alignment horizontal="right" vertical="center"/>
    </xf>
    <xf numFmtId="14" fontId="2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38" fontId="2" fillId="0" borderId="1" xfId="1" applyFont="1" applyBorder="1" applyAlignment="1">
      <alignment horizontal="left" vertical="center"/>
    </xf>
    <xf numFmtId="38" fontId="2" fillId="0" borderId="6" xfId="1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38" fontId="2" fillId="0" borderId="3" xfId="1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38" fontId="2" fillId="0" borderId="5" xfId="1" applyFont="1" applyBorder="1" applyAlignment="1">
      <alignment horizontal="left" vertical="center"/>
    </xf>
    <xf numFmtId="38" fontId="2" fillId="0" borderId="2" xfId="1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3" fontId="0" fillId="0" borderId="0" xfId="0" applyNumberFormat="1" applyAlignment="1">
      <alignment horizontal="right" vertical="center"/>
    </xf>
    <xf numFmtId="14" fontId="0" fillId="0" borderId="0" xfId="0" applyNumberFormat="1" applyAlignment="1">
      <alignment vertical="center"/>
    </xf>
    <xf numFmtId="3" fontId="0" fillId="0" borderId="0" xfId="0" applyNumberFormat="1" applyAlignment="1">
      <alignment vertical="center"/>
    </xf>
    <xf numFmtId="38" fontId="0" fillId="0" borderId="0" xfId="1" applyFont="1" applyAlignment="1">
      <alignment vertical="center"/>
    </xf>
    <xf numFmtId="3" fontId="0" fillId="0" borderId="0" xfId="0" applyNumberFormat="1"/>
    <xf numFmtId="26" fontId="0" fillId="0" borderId="0" xfId="0" applyNumberFormat="1"/>
    <xf numFmtId="24" fontId="0" fillId="0" borderId="0" xfId="0" applyNumberFormat="1"/>
    <xf numFmtId="14" fontId="0" fillId="0" borderId="0" xfId="0" applyNumberFormat="1"/>
  </cellXfs>
  <cellStyles count="2">
    <cellStyle name="桁区切り" xfId="1" builtinId="6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L113"/>
  <sheetViews>
    <sheetView showGridLines="0" tabSelected="1" workbookViewId="0">
      <pane ySplit="1" topLeftCell="A88" activePane="bottomLeft" state="frozen"/>
      <selection pane="bottomLeft" activeCell="A114" sqref="A114"/>
    </sheetView>
  </sheetViews>
  <sheetFormatPr defaultRowHeight="13"/>
  <cols>
    <col min="1" max="1" width="5.453125" style="19" bestFit="1" customWidth="1"/>
    <col min="2" max="2" width="9.90625" style="20" bestFit="1" customWidth="1"/>
    <col min="3" max="3" width="5.453125" style="21" bestFit="1" customWidth="1"/>
    <col min="4" max="4" width="36.7265625" style="5" bestFit="1" customWidth="1"/>
    <col min="5" max="5" width="26.81640625" style="22" bestFit="1" customWidth="1"/>
    <col min="6" max="6" width="26.08984375" style="22" bestFit="1" customWidth="1"/>
    <col min="7" max="7" width="24.08984375" style="5" bestFit="1" customWidth="1"/>
    <col min="8" max="8" width="18.54296875" style="5" hidden="1" customWidth="1"/>
    <col min="9" max="9" width="35.36328125" style="5" hidden="1" customWidth="1"/>
    <col min="10" max="10" width="31" style="5" hidden="1" customWidth="1"/>
    <col min="11" max="11" width="35.54296875" style="5" hidden="1" customWidth="1"/>
    <col min="12" max="12" width="29.54296875" style="5" hidden="1" customWidth="1"/>
    <col min="13" max="16384" width="8.7265625" style="5"/>
  </cols>
  <sheetData>
    <row r="1" spans="1:12" ht="18">
      <c r="A1" s="1" t="s">
        <v>0</v>
      </c>
      <c r="B1" s="2" t="s">
        <v>1</v>
      </c>
      <c r="C1" s="1" t="s">
        <v>2</v>
      </c>
      <c r="D1" s="3" t="s">
        <v>5</v>
      </c>
      <c r="E1" s="4" t="s">
        <v>7</v>
      </c>
      <c r="F1" s="4" t="s">
        <v>6</v>
      </c>
      <c r="G1" s="3" t="s">
        <v>11</v>
      </c>
      <c r="H1" s="3" t="s">
        <v>3</v>
      </c>
      <c r="I1" s="3" t="s">
        <v>8</v>
      </c>
      <c r="J1" s="3" t="s">
        <v>9</v>
      </c>
      <c r="K1" s="3" t="s">
        <v>10</v>
      </c>
      <c r="L1" s="3" t="s">
        <v>4</v>
      </c>
    </row>
    <row r="2" spans="1:12" ht="14.5">
      <c r="A2" s="6">
        <f t="shared" ref="A2:A113" si="0">ROW()-1</f>
        <v>1</v>
      </c>
      <c r="B2" s="7">
        <v>45765</v>
      </c>
      <c r="C2" s="6">
        <v>1</v>
      </c>
      <c r="D2" s="8">
        <v>29</v>
      </c>
      <c r="E2" s="9"/>
      <c r="F2" s="9"/>
      <c r="G2" s="8"/>
      <c r="H2" s="8">
        <v>17</v>
      </c>
      <c r="I2" s="8"/>
      <c r="J2" s="8"/>
      <c r="K2" s="8"/>
      <c r="L2" s="8">
        <v>7</v>
      </c>
    </row>
    <row r="3" spans="1:12" ht="14.5">
      <c r="A3" s="6">
        <f t="shared" si="0"/>
        <v>2</v>
      </c>
      <c r="B3" s="7">
        <v>45766</v>
      </c>
      <c r="C3" s="6">
        <f>C2+1</f>
        <v>2</v>
      </c>
      <c r="D3" s="8">
        <v>28</v>
      </c>
      <c r="E3" s="9"/>
      <c r="F3" s="9"/>
      <c r="G3" s="8"/>
      <c r="H3" s="8">
        <v>44</v>
      </c>
      <c r="I3" s="8"/>
      <c r="J3" s="8"/>
      <c r="K3" s="8"/>
      <c r="L3" s="8">
        <v>7</v>
      </c>
    </row>
    <row r="4" spans="1:12" ht="14.5">
      <c r="A4" s="6">
        <f t="shared" si="0"/>
        <v>3</v>
      </c>
      <c r="B4" s="7">
        <v>45767</v>
      </c>
      <c r="C4" s="6">
        <f t="shared" ref="C4:C31" si="1">C3+1</f>
        <v>3</v>
      </c>
      <c r="D4" s="8">
        <v>27</v>
      </c>
      <c r="E4" s="9"/>
      <c r="F4" s="9"/>
      <c r="G4" s="8"/>
      <c r="H4" s="8">
        <v>54</v>
      </c>
      <c r="I4" s="8"/>
      <c r="J4" s="8"/>
      <c r="K4" s="8"/>
      <c r="L4" s="8">
        <v>8</v>
      </c>
    </row>
    <row r="5" spans="1:12" ht="14.5">
      <c r="A5" s="6">
        <f t="shared" si="0"/>
        <v>4</v>
      </c>
      <c r="B5" s="7">
        <v>45768</v>
      </c>
      <c r="C5" s="6">
        <f t="shared" si="1"/>
        <v>4</v>
      </c>
      <c r="D5" s="8">
        <v>26</v>
      </c>
      <c r="E5" s="9"/>
      <c r="F5" s="9"/>
      <c r="G5" s="8"/>
      <c r="H5" s="8">
        <v>64</v>
      </c>
      <c r="I5" s="8"/>
      <c r="J5" s="8"/>
      <c r="K5" s="8"/>
      <c r="L5" s="8">
        <v>10</v>
      </c>
    </row>
    <row r="6" spans="1:12" ht="14.5">
      <c r="A6" s="6">
        <f t="shared" si="0"/>
        <v>5</v>
      </c>
      <c r="B6" s="7">
        <v>45769</v>
      </c>
      <c r="C6" s="6">
        <f t="shared" si="1"/>
        <v>5</v>
      </c>
      <c r="D6" s="8">
        <v>25</v>
      </c>
      <c r="E6" s="9"/>
      <c r="F6" s="9"/>
      <c r="G6" s="8"/>
      <c r="H6" s="8">
        <v>64</v>
      </c>
      <c r="I6" s="8"/>
      <c r="J6" s="8"/>
      <c r="K6" s="8"/>
      <c r="L6" s="8">
        <v>10</v>
      </c>
    </row>
    <row r="7" spans="1:12" ht="14.5">
      <c r="A7" s="6">
        <f t="shared" si="0"/>
        <v>6</v>
      </c>
      <c r="B7" s="7">
        <v>45770</v>
      </c>
      <c r="C7" s="6">
        <f t="shared" si="1"/>
        <v>6</v>
      </c>
      <c r="D7" s="8">
        <v>24</v>
      </c>
      <c r="E7" s="9"/>
      <c r="F7" s="9"/>
      <c r="G7" s="8"/>
      <c r="H7" s="8">
        <v>85</v>
      </c>
      <c r="I7" s="8"/>
      <c r="J7" s="8"/>
      <c r="K7" s="8"/>
      <c r="L7" s="8">
        <v>13</v>
      </c>
    </row>
    <row r="8" spans="1:12" ht="14.5">
      <c r="A8" s="6">
        <f t="shared" si="0"/>
        <v>7</v>
      </c>
      <c r="B8" s="7">
        <v>45771</v>
      </c>
      <c r="C8" s="6">
        <f t="shared" si="1"/>
        <v>7</v>
      </c>
      <c r="D8" s="8">
        <v>23</v>
      </c>
      <c r="E8" s="9"/>
      <c r="F8" s="9"/>
      <c r="G8" s="8"/>
      <c r="H8" s="8">
        <v>99</v>
      </c>
      <c r="I8" s="8"/>
      <c r="J8" s="8"/>
      <c r="K8" s="8"/>
      <c r="L8" s="8">
        <v>13</v>
      </c>
    </row>
    <row r="9" spans="1:12" ht="14.5">
      <c r="A9" s="6">
        <f t="shared" si="0"/>
        <v>8</v>
      </c>
      <c r="B9" s="7">
        <v>45772</v>
      </c>
      <c r="C9" s="6">
        <f t="shared" si="1"/>
        <v>8</v>
      </c>
      <c r="D9" s="8">
        <v>22</v>
      </c>
      <c r="E9" s="9"/>
      <c r="F9" s="9"/>
      <c r="G9" s="8"/>
      <c r="H9" s="8">
        <v>102</v>
      </c>
      <c r="I9" s="8"/>
      <c r="J9" s="8"/>
      <c r="K9" s="8"/>
      <c r="L9" s="8">
        <v>13</v>
      </c>
    </row>
    <row r="10" spans="1:12" ht="14.5">
      <c r="A10" s="6">
        <f t="shared" si="0"/>
        <v>9</v>
      </c>
      <c r="B10" s="7">
        <v>45773</v>
      </c>
      <c r="C10" s="6">
        <f t="shared" si="1"/>
        <v>9</v>
      </c>
      <c r="D10" s="8">
        <v>21</v>
      </c>
      <c r="E10" s="9"/>
      <c r="F10" s="9"/>
      <c r="G10" s="8"/>
      <c r="H10" s="8">
        <v>112</v>
      </c>
      <c r="I10" s="8"/>
      <c r="J10" s="8"/>
      <c r="K10" s="8"/>
      <c r="L10" s="8">
        <v>13</v>
      </c>
    </row>
    <row r="11" spans="1:12" ht="14.5">
      <c r="A11" s="6">
        <f t="shared" si="0"/>
        <v>10</v>
      </c>
      <c r="B11" s="7">
        <v>45774</v>
      </c>
      <c r="C11" s="6">
        <f t="shared" si="1"/>
        <v>10</v>
      </c>
      <c r="D11" s="8">
        <v>20</v>
      </c>
      <c r="E11" s="9"/>
      <c r="F11" s="9"/>
      <c r="G11" s="8"/>
      <c r="H11" s="8">
        <v>112</v>
      </c>
      <c r="I11" s="8"/>
      <c r="J11" s="8"/>
      <c r="K11" s="8"/>
      <c r="L11" s="8">
        <v>33</v>
      </c>
    </row>
    <row r="12" spans="1:12" ht="14.5">
      <c r="A12" s="6">
        <f t="shared" si="0"/>
        <v>11</v>
      </c>
      <c r="B12" s="7">
        <v>45775</v>
      </c>
      <c r="C12" s="6">
        <f t="shared" si="1"/>
        <v>11</v>
      </c>
      <c r="D12" s="8">
        <v>19</v>
      </c>
      <c r="E12" s="9"/>
      <c r="F12" s="9"/>
      <c r="G12" s="8"/>
      <c r="H12" s="8">
        <v>112</v>
      </c>
      <c r="I12" s="8"/>
      <c r="J12" s="8"/>
      <c r="K12" s="8"/>
      <c r="L12" s="8">
        <v>35</v>
      </c>
    </row>
    <row r="13" spans="1:12" ht="14.5">
      <c r="A13" s="6">
        <f t="shared" si="0"/>
        <v>12</v>
      </c>
      <c r="B13" s="7">
        <v>45776</v>
      </c>
      <c r="C13" s="6">
        <f t="shared" si="1"/>
        <v>12</v>
      </c>
      <c r="D13" s="8">
        <v>18</v>
      </c>
      <c r="E13" s="9"/>
      <c r="F13" s="9"/>
      <c r="G13" s="8"/>
      <c r="H13" s="8">
        <v>112</v>
      </c>
      <c r="I13" s="8"/>
      <c r="J13" s="8"/>
      <c r="K13" s="8"/>
      <c r="L13" s="8">
        <v>38</v>
      </c>
    </row>
    <row r="14" spans="1:12" ht="14.5">
      <c r="A14" s="6">
        <f t="shared" si="0"/>
        <v>13</v>
      </c>
      <c r="B14" s="7">
        <v>45777</v>
      </c>
      <c r="C14" s="6">
        <f t="shared" si="1"/>
        <v>13</v>
      </c>
      <c r="D14" s="8">
        <v>17</v>
      </c>
      <c r="E14" s="9"/>
      <c r="F14" s="9"/>
      <c r="G14" s="8"/>
      <c r="H14" s="8">
        <v>112</v>
      </c>
      <c r="I14" s="8"/>
      <c r="J14" s="8"/>
      <c r="K14" s="8"/>
      <c r="L14" s="8">
        <v>38</v>
      </c>
    </row>
    <row r="15" spans="1:12" ht="14.5">
      <c r="A15" s="6">
        <f t="shared" si="0"/>
        <v>14</v>
      </c>
      <c r="B15" s="7">
        <v>45778</v>
      </c>
      <c r="C15" s="6">
        <f t="shared" si="1"/>
        <v>14</v>
      </c>
      <c r="D15" s="8">
        <v>16</v>
      </c>
      <c r="E15" s="9"/>
      <c r="F15" s="9"/>
      <c r="G15" s="8"/>
      <c r="H15" s="8">
        <v>117</v>
      </c>
      <c r="I15" s="8"/>
      <c r="J15" s="8"/>
      <c r="K15" s="8"/>
      <c r="L15" s="8">
        <v>38</v>
      </c>
    </row>
    <row r="16" spans="1:12" ht="14.5">
      <c r="A16" s="6">
        <f t="shared" si="0"/>
        <v>15</v>
      </c>
      <c r="B16" s="7">
        <v>45779</v>
      </c>
      <c r="C16" s="6">
        <f t="shared" si="1"/>
        <v>15</v>
      </c>
      <c r="D16" s="8">
        <v>15</v>
      </c>
      <c r="E16" s="9"/>
      <c r="F16" s="9"/>
      <c r="G16" s="8"/>
      <c r="H16" s="8">
        <v>117</v>
      </c>
      <c r="I16" s="8"/>
      <c r="J16" s="8"/>
      <c r="K16" s="8"/>
      <c r="L16" s="8">
        <v>44</v>
      </c>
    </row>
    <row r="17" spans="1:12" ht="14.5">
      <c r="A17" s="6">
        <f t="shared" si="0"/>
        <v>16</v>
      </c>
      <c r="B17" s="7">
        <v>45780</v>
      </c>
      <c r="C17" s="6">
        <f t="shared" si="1"/>
        <v>16</v>
      </c>
      <c r="D17" s="8">
        <v>14</v>
      </c>
      <c r="E17" s="9"/>
      <c r="F17" s="9"/>
      <c r="G17" s="8"/>
      <c r="H17" s="8">
        <v>120</v>
      </c>
      <c r="I17" s="8"/>
      <c r="J17" s="8"/>
      <c r="K17" s="8"/>
      <c r="L17" s="8">
        <v>53</v>
      </c>
    </row>
    <row r="18" spans="1:12" ht="14.5">
      <c r="A18" s="6">
        <f t="shared" si="0"/>
        <v>17</v>
      </c>
      <c r="B18" s="7">
        <v>45781</v>
      </c>
      <c r="C18" s="6">
        <f t="shared" si="1"/>
        <v>17</v>
      </c>
      <c r="D18" s="8">
        <v>13</v>
      </c>
      <c r="E18" s="9"/>
      <c r="F18" s="9"/>
      <c r="G18" s="8"/>
      <c r="H18" s="8">
        <v>120</v>
      </c>
      <c r="I18" s="8"/>
      <c r="J18" s="8"/>
      <c r="K18" s="8"/>
      <c r="L18" s="8">
        <v>53</v>
      </c>
    </row>
    <row r="19" spans="1:12" ht="14.5">
      <c r="A19" s="6">
        <f t="shared" si="0"/>
        <v>18</v>
      </c>
      <c r="B19" s="7">
        <v>45782</v>
      </c>
      <c r="C19" s="6">
        <f t="shared" si="1"/>
        <v>18</v>
      </c>
      <c r="D19" s="8">
        <v>12</v>
      </c>
      <c r="E19" s="9"/>
      <c r="F19" s="9"/>
      <c r="G19" s="8"/>
      <c r="H19" s="8">
        <v>120</v>
      </c>
      <c r="I19" s="8"/>
      <c r="J19" s="8"/>
      <c r="K19" s="8"/>
      <c r="L19" s="8">
        <v>53</v>
      </c>
    </row>
    <row r="20" spans="1:12" ht="14.5">
      <c r="A20" s="6">
        <f t="shared" si="0"/>
        <v>19</v>
      </c>
      <c r="B20" s="7">
        <v>45783</v>
      </c>
      <c r="C20" s="6">
        <f t="shared" si="1"/>
        <v>19</v>
      </c>
      <c r="D20" s="8">
        <v>11</v>
      </c>
      <c r="E20" s="9"/>
      <c r="F20" s="9"/>
      <c r="G20" s="8"/>
      <c r="H20" s="8">
        <v>121</v>
      </c>
      <c r="I20" s="8"/>
      <c r="J20" s="8"/>
      <c r="K20" s="8"/>
      <c r="L20" s="8">
        <v>54</v>
      </c>
    </row>
    <row r="21" spans="1:12" ht="14.5">
      <c r="A21" s="6">
        <f t="shared" si="0"/>
        <v>20</v>
      </c>
      <c r="B21" s="7">
        <v>45784</v>
      </c>
      <c r="C21" s="6">
        <f t="shared" si="1"/>
        <v>20</v>
      </c>
      <c r="D21" s="8">
        <v>10</v>
      </c>
      <c r="E21" s="9"/>
      <c r="F21" s="9"/>
      <c r="G21" s="8"/>
      <c r="H21" s="8">
        <v>129</v>
      </c>
      <c r="I21" s="8"/>
      <c r="J21" s="8"/>
      <c r="K21" s="8"/>
      <c r="L21" s="8">
        <v>59</v>
      </c>
    </row>
    <row r="22" spans="1:12" ht="14.5">
      <c r="A22" s="6">
        <f t="shared" si="0"/>
        <v>21</v>
      </c>
      <c r="B22" s="7">
        <v>45785</v>
      </c>
      <c r="C22" s="6">
        <f t="shared" si="1"/>
        <v>21</v>
      </c>
      <c r="D22" s="8">
        <v>9</v>
      </c>
      <c r="E22" s="9"/>
      <c r="F22" s="9"/>
      <c r="G22" s="8"/>
      <c r="H22" s="8">
        <v>133</v>
      </c>
      <c r="I22" s="8"/>
      <c r="J22" s="8"/>
      <c r="K22" s="8"/>
      <c r="L22" s="8">
        <v>63</v>
      </c>
    </row>
    <row r="23" spans="1:12" ht="14.5">
      <c r="A23" s="6">
        <f t="shared" si="0"/>
        <v>22</v>
      </c>
      <c r="B23" s="7">
        <v>45786</v>
      </c>
      <c r="C23" s="6">
        <f t="shared" si="1"/>
        <v>22</v>
      </c>
      <c r="D23" s="8">
        <v>8</v>
      </c>
      <c r="E23" s="9"/>
      <c r="F23" s="9"/>
      <c r="G23" s="8"/>
      <c r="H23" s="8">
        <v>151</v>
      </c>
      <c r="I23" s="8"/>
      <c r="J23" s="8"/>
      <c r="K23" s="8"/>
      <c r="L23" s="8">
        <v>65</v>
      </c>
    </row>
    <row r="24" spans="1:12" ht="14.5">
      <c r="A24" s="6">
        <f t="shared" si="0"/>
        <v>23</v>
      </c>
      <c r="B24" s="7">
        <v>45787</v>
      </c>
      <c r="C24" s="6">
        <f t="shared" si="1"/>
        <v>23</v>
      </c>
      <c r="D24" s="8">
        <v>7</v>
      </c>
      <c r="E24" s="9"/>
      <c r="F24" s="9"/>
      <c r="G24" s="8"/>
      <c r="H24" s="8">
        <v>192</v>
      </c>
      <c r="I24" s="8"/>
      <c r="J24" s="8"/>
      <c r="K24" s="8"/>
      <c r="L24" s="8">
        <v>81</v>
      </c>
    </row>
    <row r="25" spans="1:12" ht="14.5">
      <c r="A25" s="6">
        <f t="shared" si="0"/>
        <v>24</v>
      </c>
      <c r="B25" s="7">
        <v>45788</v>
      </c>
      <c r="C25" s="6">
        <f t="shared" si="1"/>
        <v>24</v>
      </c>
      <c r="D25" s="8">
        <v>6</v>
      </c>
      <c r="E25" s="9"/>
      <c r="F25" s="9"/>
      <c r="G25" s="8"/>
      <c r="H25" s="8">
        <v>212</v>
      </c>
      <c r="I25" s="8"/>
      <c r="J25" s="8"/>
      <c r="K25" s="8"/>
      <c r="L25" s="8">
        <v>83</v>
      </c>
    </row>
    <row r="26" spans="1:12" ht="14.5">
      <c r="A26" s="6">
        <f t="shared" si="0"/>
        <v>25</v>
      </c>
      <c r="B26" s="7">
        <v>45789</v>
      </c>
      <c r="C26" s="6">
        <f t="shared" si="1"/>
        <v>25</v>
      </c>
      <c r="D26" s="8">
        <v>5</v>
      </c>
      <c r="E26" s="9"/>
      <c r="F26" s="9"/>
      <c r="G26" s="8"/>
      <c r="H26" s="8">
        <v>212</v>
      </c>
      <c r="I26" s="8"/>
      <c r="J26" s="8"/>
      <c r="K26" s="8"/>
      <c r="L26" s="8">
        <v>83</v>
      </c>
    </row>
    <row r="27" spans="1:12" ht="14.5">
      <c r="A27" s="6">
        <f t="shared" si="0"/>
        <v>26</v>
      </c>
      <c r="B27" s="7">
        <v>45790</v>
      </c>
      <c r="C27" s="6">
        <f t="shared" si="1"/>
        <v>26</v>
      </c>
      <c r="D27" s="8">
        <v>4</v>
      </c>
      <c r="E27" s="10"/>
      <c r="F27" s="10"/>
      <c r="G27" s="11"/>
      <c r="H27" s="8">
        <v>227</v>
      </c>
      <c r="I27" s="8"/>
      <c r="J27" s="8"/>
      <c r="K27" s="8"/>
      <c r="L27" s="8">
        <v>83</v>
      </c>
    </row>
    <row r="28" spans="1:12" ht="14.5">
      <c r="A28" s="6">
        <f t="shared" si="0"/>
        <v>27</v>
      </c>
      <c r="B28" s="7">
        <v>45791</v>
      </c>
      <c r="C28" s="6">
        <f t="shared" si="1"/>
        <v>27</v>
      </c>
      <c r="D28" s="12">
        <v>3</v>
      </c>
      <c r="E28" s="13"/>
      <c r="F28" s="13"/>
      <c r="G28" s="14"/>
      <c r="H28" s="8">
        <v>230</v>
      </c>
      <c r="I28" s="15"/>
      <c r="J28" s="8"/>
      <c r="K28" s="8"/>
      <c r="L28" s="8">
        <v>85</v>
      </c>
    </row>
    <row r="29" spans="1:12" ht="14.5">
      <c r="A29" s="6">
        <f t="shared" si="0"/>
        <v>28</v>
      </c>
      <c r="B29" s="7">
        <v>45792</v>
      </c>
      <c r="C29" s="6">
        <f t="shared" si="1"/>
        <v>28</v>
      </c>
      <c r="D29" s="12">
        <v>2</v>
      </c>
      <c r="E29" s="13"/>
      <c r="F29" s="13"/>
      <c r="G29" s="14"/>
      <c r="H29" s="8">
        <v>230</v>
      </c>
      <c r="I29" s="15"/>
      <c r="J29" s="8"/>
      <c r="K29" s="8"/>
      <c r="L29" s="8">
        <v>87</v>
      </c>
    </row>
    <row r="30" spans="1:12" ht="14.5">
      <c r="A30" s="6">
        <f t="shared" si="0"/>
        <v>29</v>
      </c>
      <c r="B30" s="7">
        <v>45793</v>
      </c>
      <c r="C30" s="6">
        <f t="shared" si="1"/>
        <v>29</v>
      </c>
      <c r="D30" s="12">
        <v>1</v>
      </c>
      <c r="E30" s="13"/>
      <c r="F30" s="13"/>
      <c r="G30" s="14"/>
      <c r="H30" s="8">
        <v>235</v>
      </c>
      <c r="I30" s="15"/>
      <c r="J30" s="8"/>
      <c r="K30" s="8"/>
      <c r="L30" s="8">
        <v>87</v>
      </c>
    </row>
    <row r="31" spans="1:12" ht="14.5">
      <c r="A31" s="6">
        <f t="shared" si="0"/>
        <v>30</v>
      </c>
      <c r="B31" s="7">
        <v>45794</v>
      </c>
      <c r="C31" s="6">
        <f t="shared" si="1"/>
        <v>30</v>
      </c>
      <c r="D31" s="12">
        <v>0</v>
      </c>
      <c r="E31" s="13"/>
      <c r="F31" s="13"/>
      <c r="G31" s="14"/>
      <c r="H31" s="8">
        <v>246</v>
      </c>
      <c r="I31" s="15"/>
      <c r="J31" s="8"/>
      <c r="K31" s="8"/>
      <c r="L31" s="8">
        <v>87</v>
      </c>
    </row>
    <row r="32" spans="1:12" ht="14.5">
      <c r="A32" s="6">
        <f t="shared" si="0"/>
        <v>31</v>
      </c>
      <c r="B32" s="7">
        <v>45794</v>
      </c>
      <c r="C32" s="6">
        <v>1</v>
      </c>
      <c r="D32" s="12">
        <v>30</v>
      </c>
      <c r="E32" s="13">
        <v>1370</v>
      </c>
      <c r="F32" s="13">
        <v>1203</v>
      </c>
      <c r="G32" s="14">
        <v>14</v>
      </c>
      <c r="H32" s="8">
        <v>21</v>
      </c>
      <c r="I32" s="16">
        <v>32</v>
      </c>
      <c r="J32" s="9">
        <v>0</v>
      </c>
      <c r="K32" s="8">
        <v>0</v>
      </c>
      <c r="L32" s="8">
        <v>0</v>
      </c>
    </row>
    <row r="33" spans="1:12" ht="14.5">
      <c r="A33" s="6">
        <f t="shared" si="0"/>
        <v>32</v>
      </c>
      <c r="B33" s="7">
        <v>45795</v>
      </c>
      <c r="C33" s="6">
        <f>C32+1</f>
        <v>2</v>
      </c>
      <c r="D33" s="12">
        <v>29</v>
      </c>
      <c r="E33" s="13">
        <v>373</v>
      </c>
      <c r="F33" s="13">
        <v>336</v>
      </c>
      <c r="G33" s="14">
        <v>11</v>
      </c>
      <c r="H33" s="8">
        <v>42</v>
      </c>
      <c r="I33" s="16">
        <v>25</v>
      </c>
      <c r="J33" s="9">
        <v>0</v>
      </c>
      <c r="K33" s="8">
        <v>0</v>
      </c>
      <c r="L33" s="8">
        <v>4</v>
      </c>
    </row>
    <row r="34" spans="1:12" ht="14.5">
      <c r="A34" s="6">
        <f t="shared" si="0"/>
        <v>33</v>
      </c>
      <c r="B34" s="7">
        <v>45796</v>
      </c>
      <c r="C34" s="6">
        <f t="shared" ref="C34:C93" si="2">C33+1</f>
        <v>3</v>
      </c>
      <c r="D34" s="12">
        <v>28</v>
      </c>
      <c r="E34" s="17">
        <v>0</v>
      </c>
      <c r="F34" s="17">
        <v>0</v>
      </c>
      <c r="G34" s="18">
        <v>4</v>
      </c>
      <c r="H34" s="8">
        <v>42</v>
      </c>
      <c r="I34" s="16">
        <v>0</v>
      </c>
      <c r="J34" s="9">
        <v>0</v>
      </c>
      <c r="K34" s="8">
        <v>0</v>
      </c>
      <c r="L34" s="8">
        <v>4</v>
      </c>
    </row>
    <row r="35" spans="1:12" ht="14.5">
      <c r="A35" s="6">
        <f t="shared" si="0"/>
        <v>34</v>
      </c>
      <c r="B35" s="7">
        <v>45797</v>
      </c>
      <c r="C35" s="6">
        <f t="shared" si="2"/>
        <v>4</v>
      </c>
      <c r="D35" s="12">
        <v>27</v>
      </c>
      <c r="E35" s="13">
        <v>119</v>
      </c>
      <c r="F35" s="13">
        <v>80</v>
      </c>
      <c r="G35" s="14">
        <v>5</v>
      </c>
      <c r="H35" s="8">
        <v>50</v>
      </c>
      <c r="I35" s="16">
        <v>11</v>
      </c>
      <c r="J35" s="9">
        <v>0</v>
      </c>
      <c r="K35" s="8">
        <v>0</v>
      </c>
      <c r="L35" s="8">
        <v>7</v>
      </c>
    </row>
    <row r="36" spans="1:12" ht="14.5">
      <c r="A36" s="6">
        <f t="shared" si="0"/>
        <v>35</v>
      </c>
      <c r="B36" s="7">
        <v>45798</v>
      </c>
      <c r="C36" s="6">
        <f t="shared" si="2"/>
        <v>5</v>
      </c>
      <c r="D36" s="12">
        <v>26</v>
      </c>
      <c r="E36" s="13">
        <v>848</v>
      </c>
      <c r="F36" s="13">
        <v>527</v>
      </c>
      <c r="G36" s="14">
        <v>4</v>
      </c>
      <c r="H36" s="8">
        <v>71</v>
      </c>
      <c r="I36" s="16">
        <v>24</v>
      </c>
      <c r="J36" s="9">
        <v>0</v>
      </c>
      <c r="K36" s="8">
        <v>0</v>
      </c>
      <c r="L36" s="8">
        <v>11</v>
      </c>
    </row>
    <row r="37" spans="1:12" ht="14.5">
      <c r="A37" s="6">
        <f t="shared" si="0"/>
        <v>36</v>
      </c>
      <c r="B37" s="7">
        <v>45799</v>
      </c>
      <c r="C37" s="6">
        <f t="shared" si="2"/>
        <v>6</v>
      </c>
      <c r="D37" s="12">
        <v>25</v>
      </c>
      <c r="E37" s="17">
        <v>218</v>
      </c>
      <c r="F37" s="17">
        <v>42</v>
      </c>
      <c r="G37" s="18">
        <v>14</v>
      </c>
      <c r="H37" s="8">
        <v>72</v>
      </c>
      <c r="I37" s="16">
        <v>2</v>
      </c>
      <c r="J37" s="9">
        <v>0</v>
      </c>
      <c r="K37" s="8">
        <v>0</v>
      </c>
      <c r="L37" s="8">
        <v>13</v>
      </c>
    </row>
    <row r="38" spans="1:12" ht="14.5">
      <c r="A38" s="6">
        <f t="shared" si="0"/>
        <v>37</v>
      </c>
      <c r="B38" s="7">
        <v>45800</v>
      </c>
      <c r="C38" s="6">
        <f t="shared" si="2"/>
        <v>7</v>
      </c>
      <c r="D38" s="12">
        <v>24</v>
      </c>
      <c r="E38" s="17">
        <v>33</v>
      </c>
      <c r="F38" s="17">
        <v>29</v>
      </c>
      <c r="G38" s="18">
        <v>3</v>
      </c>
      <c r="H38" s="8">
        <v>81</v>
      </c>
      <c r="I38" s="16">
        <v>9</v>
      </c>
      <c r="J38" s="9">
        <v>0</v>
      </c>
      <c r="K38" s="8">
        <v>0</v>
      </c>
      <c r="L38" s="8">
        <v>13</v>
      </c>
    </row>
    <row r="39" spans="1:12" ht="14.5">
      <c r="A39" s="6">
        <f t="shared" si="0"/>
        <v>38</v>
      </c>
      <c r="B39" s="7">
        <v>45801</v>
      </c>
      <c r="C39" s="6">
        <f t="shared" si="2"/>
        <v>8</v>
      </c>
      <c r="D39" s="12">
        <v>23</v>
      </c>
      <c r="E39" s="17">
        <v>0</v>
      </c>
      <c r="F39" s="17">
        <v>0</v>
      </c>
      <c r="G39" s="18">
        <v>0</v>
      </c>
      <c r="H39" s="8">
        <v>81</v>
      </c>
      <c r="I39" s="16">
        <v>0</v>
      </c>
      <c r="J39" s="9">
        <v>0</v>
      </c>
      <c r="K39" s="8">
        <v>0</v>
      </c>
      <c r="L39" s="8">
        <v>13</v>
      </c>
    </row>
    <row r="40" spans="1:12" ht="14.5">
      <c r="A40" s="6">
        <f t="shared" si="0"/>
        <v>39</v>
      </c>
      <c r="B40" s="7">
        <v>45802</v>
      </c>
      <c r="C40" s="6">
        <f t="shared" si="2"/>
        <v>9</v>
      </c>
      <c r="D40" s="12">
        <v>22</v>
      </c>
      <c r="E40" s="17">
        <v>3579</v>
      </c>
      <c r="F40" s="17">
        <v>1641</v>
      </c>
      <c r="G40" s="18">
        <v>6</v>
      </c>
      <c r="H40" s="8">
        <v>93</v>
      </c>
      <c r="I40" s="16">
        <v>19</v>
      </c>
      <c r="J40" s="9">
        <v>0</v>
      </c>
      <c r="K40" s="8">
        <v>0</v>
      </c>
      <c r="L40" s="8">
        <v>14</v>
      </c>
    </row>
    <row r="41" spans="1:12" ht="14.5">
      <c r="A41" s="6">
        <f t="shared" si="0"/>
        <v>40</v>
      </c>
      <c r="B41" s="7">
        <v>45803</v>
      </c>
      <c r="C41" s="6">
        <f t="shared" si="2"/>
        <v>10</v>
      </c>
      <c r="D41" s="12">
        <v>21</v>
      </c>
      <c r="E41" s="17">
        <v>2144</v>
      </c>
      <c r="F41" s="17">
        <v>1676</v>
      </c>
      <c r="G41" s="18">
        <v>10</v>
      </c>
      <c r="H41" s="8">
        <v>121</v>
      </c>
      <c r="I41" s="16">
        <v>29</v>
      </c>
      <c r="J41" s="9">
        <v>3</v>
      </c>
      <c r="K41" s="8">
        <v>0</v>
      </c>
      <c r="L41" s="8">
        <v>15</v>
      </c>
    </row>
    <row r="42" spans="1:12" ht="14.5">
      <c r="A42" s="6">
        <f t="shared" si="0"/>
        <v>41</v>
      </c>
      <c r="B42" s="7">
        <v>45804</v>
      </c>
      <c r="C42" s="6">
        <f t="shared" si="2"/>
        <v>11</v>
      </c>
      <c r="D42" s="12">
        <v>20</v>
      </c>
      <c r="E42" s="17">
        <v>1717</v>
      </c>
      <c r="F42" s="17">
        <v>983</v>
      </c>
      <c r="G42" s="18">
        <v>2</v>
      </c>
      <c r="H42" s="8">
        <v>142</v>
      </c>
      <c r="I42" s="16">
        <v>20</v>
      </c>
      <c r="J42" s="9">
        <v>0</v>
      </c>
      <c r="K42" s="8">
        <v>0</v>
      </c>
      <c r="L42" s="8"/>
    </row>
    <row r="43" spans="1:12" ht="14.5">
      <c r="A43" s="6">
        <f t="shared" si="0"/>
        <v>42</v>
      </c>
      <c r="B43" s="7">
        <v>45805</v>
      </c>
      <c r="C43" s="6">
        <f t="shared" si="2"/>
        <v>12</v>
      </c>
      <c r="D43" s="12">
        <v>19</v>
      </c>
      <c r="E43" s="17">
        <v>542</v>
      </c>
      <c r="F43" s="17">
        <v>178</v>
      </c>
      <c r="G43" s="18">
        <v>4</v>
      </c>
      <c r="H43" s="8">
        <v>153</v>
      </c>
      <c r="I43" s="16">
        <v>11</v>
      </c>
      <c r="J43" s="9">
        <v>0</v>
      </c>
      <c r="K43" s="8">
        <v>0</v>
      </c>
      <c r="L43" s="8"/>
    </row>
    <row r="44" spans="1:12" ht="14.5">
      <c r="A44" s="6">
        <f t="shared" si="0"/>
        <v>43</v>
      </c>
      <c r="B44" s="7">
        <v>45806</v>
      </c>
      <c r="C44" s="6">
        <f t="shared" si="2"/>
        <v>13</v>
      </c>
      <c r="D44" s="12">
        <v>18</v>
      </c>
      <c r="E44" s="17">
        <v>0</v>
      </c>
      <c r="F44" s="17">
        <v>0</v>
      </c>
      <c r="G44" s="18">
        <v>4</v>
      </c>
      <c r="H44" s="8">
        <v>153</v>
      </c>
      <c r="I44" s="16">
        <v>0</v>
      </c>
      <c r="J44" s="9">
        <v>0</v>
      </c>
      <c r="K44" s="8">
        <v>0</v>
      </c>
      <c r="L44" s="8"/>
    </row>
    <row r="45" spans="1:12" ht="14.5">
      <c r="A45" s="6">
        <f t="shared" si="0"/>
        <v>44</v>
      </c>
      <c r="B45" s="7">
        <v>45807</v>
      </c>
      <c r="C45" s="6">
        <f t="shared" si="2"/>
        <v>14</v>
      </c>
      <c r="D45" s="12">
        <v>17</v>
      </c>
      <c r="E45" s="17">
        <v>0</v>
      </c>
      <c r="F45" s="17">
        <v>0</v>
      </c>
      <c r="G45" s="18">
        <v>15</v>
      </c>
      <c r="H45" s="8">
        <v>153</v>
      </c>
      <c r="I45" s="16">
        <v>1</v>
      </c>
      <c r="J45" s="9">
        <v>0</v>
      </c>
      <c r="K45" s="8">
        <v>0</v>
      </c>
      <c r="L45" s="8"/>
    </row>
    <row r="46" spans="1:12" ht="14.5">
      <c r="A46" s="6">
        <f t="shared" si="0"/>
        <v>45</v>
      </c>
      <c r="B46" s="7">
        <v>45808</v>
      </c>
      <c r="C46" s="6">
        <f t="shared" si="2"/>
        <v>15</v>
      </c>
      <c r="D46" s="12">
        <v>16</v>
      </c>
      <c r="E46" s="17">
        <v>0</v>
      </c>
      <c r="F46" s="17">
        <v>0</v>
      </c>
      <c r="G46" s="18">
        <v>0</v>
      </c>
      <c r="H46" s="8">
        <v>153</v>
      </c>
      <c r="I46" s="16">
        <v>0</v>
      </c>
      <c r="J46" s="9">
        <v>0</v>
      </c>
      <c r="K46" s="8">
        <v>0</v>
      </c>
      <c r="L46" s="8"/>
    </row>
    <row r="47" spans="1:12" ht="14.5">
      <c r="A47" s="6">
        <f t="shared" si="0"/>
        <v>46</v>
      </c>
      <c r="B47" s="7">
        <v>45809</v>
      </c>
      <c r="C47" s="6">
        <f t="shared" si="2"/>
        <v>16</v>
      </c>
      <c r="D47" s="12">
        <v>15</v>
      </c>
      <c r="E47" s="17">
        <v>0</v>
      </c>
      <c r="F47" s="17">
        <v>0</v>
      </c>
      <c r="G47" s="18">
        <v>1</v>
      </c>
      <c r="H47" s="8">
        <v>153</v>
      </c>
      <c r="I47" s="16">
        <v>0</v>
      </c>
      <c r="J47" s="8">
        <v>0</v>
      </c>
      <c r="K47" s="8">
        <v>0</v>
      </c>
      <c r="L47" s="8"/>
    </row>
    <row r="48" spans="1:12" ht="14.5">
      <c r="A48" s="6">
        <f t="shared" si="0"/>
        <v>47</v>
      </c>
      <c r="B48" s="7">
        <v>45810</v>
      </c>
      <c r="C48" s="6">
        <f t="shared" si="2"/>
        <v>17</v>
      </c>
      <c r="D48" s="12">
        <v>14</v>
      </c>
      <c r="E48" s="17">
        <v>2348</v>
      </c>
      <c r="F48" s="17">
        <v>1772</v>
      </c>
      <c r="G48" s="18">
        <v>8</v>
      </c>
      <c r="H48" s="8">
        <v>171</v>
      </c>
      <c r="I48" s="16">
        <v>21</v>
      </c>
      <c r="J48" s="8">
        <v>0</v>
      </c>
      <c r="K48" s="8">
        <v>0</v>
      </c>
      <c r="L48" s="8"/>
    </row>
    <row r="49" spans="1:12" ht="14.5">
      <c r="A49" s="6">
        <f t="shared" si="0"/>
        <v>48</v>
      </c>
      <c r="B49" s="7">
        <v>45811</v>
      </c>
      <c r="C49" s="6">
        <f t="shared" si="2"/>
        <v>18</v>
      </c>
      <c r="D49" s="12">
        <v>13</v>
      </c>
      <c r="E49" s="17">
        <v>4591</v>
      </c>
      <c r="F49" s="17">
        <v>474</v>
      </c>
      <c r="G49" s="18">
        <v>2</v>
      </c>
      <c r="H49" s="8">
        <v>181</v>
      </c>
      <c r="I49" s="8">
        <v>13</v>
      </c>
      <c r="J49" s="8">
        <v>0</v>
      </c>
      <c r="K49" s="8">
        <v>0</v>
      </c>
      <c r="L49" s="8"/>
    </row>
    <row r="50" spans="1:12" ht="14.5">
      <c r="A50" s="6">
        <f t="shared" si="0"/>
        <v>49</v>
      </c>
      <c r="B50" s="7">
        <v>45812</v>
      </c>
      <c r="C50" s="6">
        <f t="shared" si="2"/>
        <v>19</v>
      </c>
      <c r="D50" s="12">
        <v>12</v>
      </c>
      <c r="E50" s="17">
        <v>0</v>
      </c>
      <c r="F50" s="17">
        <v>0</v>
      </c>
      <c r="G50" s="18">
        <v>0</v>
      </c>
      <c r="H50" s="8">
        <v>181</v>
      </c>
      <c r="I50" s="8">
        <v>0</v>
      </c>
      <c r="J50" s="8">
        <v>0</v>
      </c>
      <c r="K50" s="8">
        <v>0</v>
      </c>
      <c r="L50" s="8"/>
    </row>
    <row r="51" spans="1:12" ht="14.5">
      <c r="A51" s="6">
        <f t="shared" si="0"/>
        <v>50</v>
      </c>
      <c r="B51" s="7">
        <v>45813</v>
      </c>
      <c r="C51" s="6">
        <f t="shared" si="2"/>
        <v>20</v>
      </c>
      <c r="D51" s="12">
        <v>11</v>
      </c>
      <c r="E51" s="17">
        <v>506</v>
      </c>
      <c r="F51" s="17">
        <v>319</v>
      </c>
      <c r="G51" s="18">
        <v>0</v>
      </c>
      <c r="H51" s="8">
        <v>188</v>
      </c>
      <c r="I51" s="8">
        <v>8</v>
      </c>
      <c r="J51" s="8">
        <v>0</v>
      </c>
      <c r="K51" s="8">
        <v>0</v>
      </c>
      <c r="L51" s="8"/>
    </row>
    <row r="52" spans="1:12" ht="14.5">
      <c r="A52" s="6">
        <f t="shared" si="0"/>
        <v>51</v>
      </c>
      <c r="B52" s="7">
        <v>45814</v>
      </c>
      <c r="C52" s="6">
        <f t="shared" si="2"/>
        <v>21</v>
      </c>
      <c r="D52" s="12">
        <v>10</v>
      </c>
      <c r="E52" s="17">
        <v>0</v>
      </c>
      <c r="F52" s="17">
        <v>0</v>
      </c>
      <c r="G52" s="18">
        <v>0</v>
      </c>
      <c r="H52" s="8">
        <v>188</v>
      </c>
      <c r="I52" s="8">
        <v>0</v>
      </c>
      <c r="J52" s="8">
        <v>0</v>
      </c>
      <c r="K52" s="8">
        <v>0</v>
      </c>
      <c r="L52" s="8"/>
    </row>
    <row r="53" spans="1:12" ht="14.5">
      <c r="A53" s="6">
        <f t="shared" si="0"/>
        <v>52</v>
      </c>
      <c r="B53" s="7">
        <v>45815</v>
      </c>
      <c r="C53" s="6">
        <f t="shared" si="2"/>
        <v>22</v>
      </c>
      <c r="D53" s="12">
        <v>9</v>
      </c>
      <c r="E53" s="17">
        <v>380</v>
      </c>
      <c r="F53" s="17">
        <v>115</v>
      </c>
      <c r="G53" s="18">
        <v>6</v>
      </c>
      <c r="H53" s="8">
        <v>205</v>
      </c>
      <c r="I53" s="8">
        <v>20</v>
      </c>
      <c r="J53" s="8">
        <v>0</v>
      </c>
      <c r="K53" s="8">
        <v>0</v>
      </c>
      <c r="L53" s="8"/>
    </row>
    <row r="54" spans="1:12" ht="14.5">
      <c r="A54" s="6">
        <f t="shared" si="0"/>
        <v>53</v>
      </c>
      <c r="B54" s="7">
        <v>45816</v>
      </c>
      <c r="C54" s="6">
        <f t="shared" si="2"/>
        <v>23</v>
      </c>
      <c r="D54" s="12">
        <v>8</v>
      </c>
      <c r="E54" s="17">
        <v>228</v>
      </c>
      <c r="F54" s="17">
        <v>109</v>
      </c>
      <c r="G54" s="18">
        <v>0</v>
      </c>
      <c r="H54" s="8">
        <v>215</v>
      </c>
      <c r="I54" s="8">
        <v>12</v>
      </c>
      <c r="J54" s="8">
        <v>0</v>
      </c>
      <c r="K54" s="8">
        <v>0</v>
      </c>
      <c r="L54" s="8"/>
    </row>
    <row r="55" spans="1:12" ht="14.5">
      <c r="A55" s="6">
        <f t="shared" si="0"/>
        <v>54</v>
      </c>
      <c r="B55" s="7">
        <v>45817</v>
      </c>
      <c r="C55" s="6">
        <f t="shared" si="2"/>
        <v>24</v>
      </c>
      <c r="D55" s="12">
        <v>7</v>
      </c>
      <c r="E55" s="17">
        <v>0</v>
      </c>
      <c r="F55" s="17">
        <v>0</v>
      </c>
      <c r="G55" s="18">
        <v>10</v>
      </c>
      <c r="H55" s="8">
        <v>218</v>
      </c>
      <c r="I55" s="8">
        <v>17</v>
      </c>
      <c r="J55" s="8">
        <v>0</v>
      </c>
      <c r="K55" s="8">
        <v>0</v>
      </c>
      <c r="L55" s="8"/>
    </row>
    <row r="56" spans="1:12" ht="14.5">
      <c r="A56" s="6">
        <f t="shared" si="0"/>
        <v>55</v>
      </c>
      <c r="B56" s="7">
        <v>45818</v>
      </c>
      <c r="C56" s="6">
        <f t="shared" si="2"/>
        <v>25</v>
      </c>
      <c r="D56" s="12">
        <v>6</v>
      </c>
      <c r="E56" s="17">
        <v>3062</v>
      </c>
      <c r="F56" s="17">
        <v>513</v>
      </c>
      <c r="G56" s="18">
        <v>2</v>
      </c>
      <c r="H56" s="8">
        <v>238</v>
      </c>
      <c r="I56" s="8">
        <v>21</v>
      </c>
      <c r="J56" s="8">
        <v>0</v>
      </c>
      <c r="K56" s="8">
        <v>0</v>
      </c>
      <c r="L56" s="8"/>
    </row>
    <row r="57" spans="1:12" ht="14.5">
      <c r="A57" s="6">
        <f t="shared" si="0"/>
        <v>56</v>
      </c>
      <c r="B57" s="7">
        <v>45819</v>
      </c>
      <c r="C57" s="6">
        <f t="shared" si="2"/>
        <v>26</v>
      </c>
      <c r="D57" s="12">
        <v>5</v>
      </c>
      <c r="E57" s="17">
        <v>3155</v>
      </c>
      <c r="F57" s="17">
        <v>1149</v>
      </c>
      <c r="G57" s="18">
        <v>2</v>
      </c>
      <c r="H57" s="8">
        <v>264</v>
      </c>
      <c r="I57" s="8">
        <v>28</v>
      </c>
      <c r="J57" s="8">
        <v>0</v>
      </c>
      <c r="K57" s="8">
        <v>0</v>
      </c>
      <c r="L57" s="8"/>
    </row>
    <row r="58" spans="1:12" ht="14.5">
      <c r="A58" s="6">
        <f t="shared" si="0"/>
        <v>57</v>
      </c>
      <c r="B58" s="7">
        <v>45820</v>
      </c>
      <c r="C58" s="6">
        <f t="shared" si="2"/>
        <v>27</v>
      </c>
      <c r="D58" s="12">
        <v>4</v>
      </c>
      <c r="E58" s="17">
        <v>0</v>
      </c>
      <c r="F58" s="17">
        <v>0</v>
      </c>
      <c r="G58" s="18">
        <v>0</v>
      </c>
      <c r="H58" s="8">
        <v>264</v>
      </c>
      <c r="I58" s="8">
        <v>0</v>
      </c>
      <c r="J58" s="8">
        <v>0</v>
      </c>
      <c r="K58" s="8">
        <v>0</v>
      </c>
      <c r="L58" s="8"/>
    </row>
    <row r="59" spans="1:12" ht="14.5">
      <c r="A59" s="6">
        <f t="shared" si="0"/>
        <v>58</v>
      </c>
      <c r="B59" s="7">
        <v>45821</v>
      </c>
      <c r="C59" s="6">
        <f t="shared" si="2"/>
        <v>28</v>
      </c>
      <c r="D59" s="12">
        <v>3</v>
      </c>
      <c r="E59" s="17">
        <v>409</v>
      </c>
      <c r="F59" s="17">
        <v>78</v>
      </c>
      <c r="G59" s="18">
        <v>4</v>
      </c>
      <c r="H59" s="8">
        <v>275</v>
      </c>
      <c r="I59" s="8">
        <v>29</v>
      </c>
      <c r="J59" s="8">
        <v>0</v>
      </c>
      <c r="K59" s="8">
        <v>0</v>
      </c>
      <c r="L59" s="8"/>
    </row>
    <row r="60" spans="1:12" ht="14.5">
      <c r="A60" s="6">
        <f t="shared" si="0"/>
        <v>59</v>
      </c>
      <c r="B60" s="7">
        <v>45822</v>
      </c>
      <c r="C60" s="6">
        <f t="shared" si="2"/>
        <v>29</v>
      </c>
      <c r="D60" s="12">
        <v>2</v>
      </c>
      <c r="E60" s="17">
        <v>0</v>
      </c>
      <c r="F60" s="17">
        <v>0</v>
      </c>
      <c r="G60" s="18">
        <v>3</v>
      </c>
      <c r="H60" s="8">
        <v>275</v>
      </c>
      <c r="I60" s="8">
        <v>10</v>
      </c>
      <c r="J60" s="8">
        <v>0</v>
      </c>
      <c r="K60" s="8">
        <v>0</v>
      </c>
      <c r="L60" s="8"/>
    </row>
    <row r="61" spans="1:12" ht="14.5">
      <c r="A61" s="6">
        <f t="shared" si="0"/>
        <v>60</v>
      </c>
      <c r="B61" s="7">
        <v>45823</v>
      </c>
      <c r="C61" s="6">
        <f t="shared" si="2"/>
        <v>30</v>
      </c>
      <c r="D61" s="12">
        <v>2</v>
      </c>
      <c r="E61" s="17">
        <v>2660</v>
      </c>
      <c r="F61" s="17">
        <v>306</v>
      </c>
      <c r="G61" s="18">
        <v>0</v>
      </c>
      <c r="H61" s="8">
        <v>289</v>
      </c>
      <c r="I61" s="8">
        <v>10</v>
      </c>
      <c r="J61" s="8">
        <v>0</v>
      </c>
      <c r="K61" s="8">
        <v>0</v>
      </c>
      <c r="L61" s="8"/>
    </row>
    <row r="62" spans="1:12" ht="14.5">
      <c r="A62" s="6">
        <f t="shared" si="0"/>
        <v>61</v>
      </c>
      <c r="B62" s="7">
        <v>45824</v>
      </c>
      <c r="C62" s="6">
        <f t="shared" si="2"/>
        <v>31</v>
      </c>
      <c r="D62" s="12">
        <v>1</v>
      </c>
      <c r="E62" s="17">
        <v>1072</v>
      </c>
      <c r="F62" s="17">
        <v>272</v>
      </c>
      <c r="G62" s="18">
        <v>0</v>
      </c>
      <c r="H62" s="8">
        <v>295</v>
      </c>
      <c r="I62" s="8">
        <v>7</v>
      </c>
      <c r="J62" s="8"/>
      <c r="K62" s="8"/>
      <c r="L62" s="8"/>
    </row>
    <row r="63" spans="1:12" ht="14.5">
      <c r="A63" s="6">
        <f t="shared" si="0"/>
        <v>62</v>
      </c>
      <c r="B63" s="7">
        <v>45825</v>
      </c>
      <c r="C63" s="6">
        <f t="shared" si="2"/>
        <v>32</v>
      </c>
      <c r="D63" s="12">
        <v>0</v>
      </c>
      <c r="E63" s="17">
        <v>0</v>
      </c>
      <c r="F63" s="17">
        <v>0</v>
      </c>
      <c r="G63" s="17">
        <v>0</v>
      </c>
      <c r="H63" s="8">
        <v>301</v>
      </c>
      <c r="I63" s="8"/>
      <c r="J63" s="8"/>
      <c r="K63" s="8"/>
      <c r="L63" s="8"/>
    </row>
    <row r="64" spans="1:12" ht="14.5">
      <c r="A64" s="6">
        <f t="shared" si="0"/>
        <v>63</v>
      </c>
      <c r="B64" s="7">
        <v>45825</v>
      </c>
      <c r="C64" s="6">
        <v>1</v>
      </c>
      <c r="D64" s="12">
        <v>30</v>
      </c>
      <c r="E64" s="17">
        <v>27</v>
      </c>
      <c r="F64" s="17">
        <v>0</v>
      </c>
      <c r="G64" s="17">
        <v>0</v>
      </c>
      <c r="H64" s="8">
        <v>1</v>
      </c>
      <c r="I64" s="8"/>
      <c r="J64" s="8"/>
      <c r="K64" s="8"/>
      <c r="L64" s="8"/>
    </row>
    <row r="65" spans="1:12" ht="14.5">
      <c r="A65" s="6">
        <f t="shared" si="0"/>
        <v>64</v>
      </c>
      <c r="B65" s="7">
        <f>B64+1</f>
        <v>45826</v>
      </c>
      <c r="C65" s="6">
        <f t="shared" si="2"/>
        <v>2</v>
      </c>
      <c r="D65" s="12">
        <f>D64-1</f>
        <v>29</v>
      </c>
      <c r="E65" s="17">
        <v>0</v>
      </c>
      <c r="F65" s="17">
        <v>0</v>
      </c>
      <c r="G65" s="18">
        <v>3</v>
      </c>
      <c r="H65" s="8">
        <v>6</v>
      </c>
      <c r="I65" s="8"/>
      <c r="J65" s="8"/>
      <c r="K65" s="8"/>
      <c r="L65" s="8"/>
    </row>
    <row r="66" spans="1:12" ht="14.5">
      <c r="A66" s="6">
        <f t="shared" si="0"/>
        <v>65</v>
      </c>
      <c r="B66" s="7">
        <f t="shared" ref="B66:B76" si="3">B65+1</f>
        <v>45827</v>
      </c>
      <c r="C66" s="6">
        <f t="shared" si="2"/>
        <v>3</v>
      </c>
      <c r="D66" s="12">
        <f t="shared" ref="D66:D93" si="4">D65-1</f>
        <v>28</v>
      </c>
      <c r="E66" s="17">
        <v>0</v>
      </c>
      <c r="F66" s="17">
        <v>0</v>
      </c>
      <c r="G66" s="18">
        <v>5</v>
      </c>
      <c r="H66" s="8">
        <v>6</v>
      </c>
      <c r="I66" s="8"/>
      <c r="J66" s="8"/>
      <c r="K66" s="8"/>
      <c r="L66" s="8"/>
    </row>
    <row r="67" spans="1:12" ht="14.5">
      <c r="A67" s="6">
        <f t="shared" si="0"/>
        <v>66</v>
      </c>
      <c r="B67" s="7">
        <f t="shared" si="3"/>
        <v>45828</v>
      </c>
      <c r="C67" s="6">
        <f t="shared" si="2"/>
        <v>4</v>
      </c>
      <c r="D67" s="12">
        <f t="shared" si="4"/>
        <v>27</v>
      </c>
      <c r="E67" s="17">
        <v>111</v>
      </c>
      <c r="F67" s="17">
        <v>64</v>
      </c>
      <c r="G67" s="18">
        <v>10</v>
      </c>
      <c r="H67" s="8">
        <v>14</v>
      </c>
      <c r="I67" s="8"/>
      <c r="J67" s="8"/>
      <c r="K67" s="8"/>
      <c r="L67" s="8"/>
    </row>
    <row r="68" spans="1:12" ht="14.5">
      <c r="A68" s="6">
        <f t="shared" si="0"/>
        <v>67</v>
      </c>
      <c r="B68" s="7">
        <f t="shared" si="3"/>
        <v>45829</v>
      </c>
      <c r="C68" s="6">
        <f t="shared" si="2"/>
        <v>5</v>
      </c>
      <c r="D68" s="12">
        <f t="shared" si="4"/>
        <v>26</v>
      </c>
      <c r="E68" s="17">
        <v>0</v>
      </c>
      <c r="F68" s="17">
        <v>0</v>
      </c>
      <c r="G68" s="18">
        <v>7</v>
      </c>
      <c r="H68" s="8"/>
      <c r="I68" s="8"/>
      <c r="J68" s="8"/>
      <c r="K68" s="8"/>
      <c r="L68" s="8"/>
    </row>
    <row r="69" spans="1:12" ht="14.5">
      <c r="A69" s="6">
        <f t="shared" si="0"/>
        <v>68</v>
      </c>
      <c r="B69" s="7">
        <f t="shared" si="3"/>
        <v>45830</v>
      </c>
      <c r="C69" s="6">
        <f t="shared" si="2"/>
        <v>6</v>
      </c>
      <c r="D69" s="12">
        <f t="shared" si="4"/>
        <v>25</v>
      </c>
      <c r="E69" s="17">
        <v>0</v>
      </c>
      <c r="F69" s="17">
        <v>0</v>
      </c>
      <c r="G69" s="18">
        <v>3</v>
      </c>
      <c r="H69" s="8"/>
      <c r="I69" s="8"/>
      <c r="J69" s="8"/>
      <c r="K69" s="8"/>
      <c r="L69" s="8"/>
    </row>
    <row r="70" spans="1:12" ht="14.5">
      <c r="A70" s="6">
        <f t="shared" si="0"/>
        <v>69</v>
      </c>
      <c r="B70" s="7">
        <f t="shared" si="3"/>
        <v>45831</v>
      </c>
      <c r="C70" s="6">
        <f t="shared" si="2"/>
        <v>7</v>
      </c>
      <c r="D70" s="12">
        <f t="shared" si="4"/>
        <v>24</v>
      </c>
      <c r="E70" s="17">
        <v>1</v>
      </c>
      <c r="F70" s="17">
        <v>0</v>
      </c>
      <c r="G70" s="18">
        <v>10</v>
      </c>
      <c r="H70" s="8"/>
      <c r="I70" s="8"/>
      <c r="J70" s="8"/>
      <c r="K70" s="8"/>
      <c r="L70" s="8"/>
    </row>
    <row r="71" spans="1:12" ht="14.5">
      <c r="A71" s="6">
        <f t="shared" si="0"/>
        <v>70</v>
      </c>
      <c r="B71" s="7">
        <f t="shared" si="3"/>
        <v>45832</v>
      </c>
      <c r="C71" s="6">
        <f t="shared" si="2"/>
        <v>8</v>
      </c>
      <c r="D71" s="12">
        <f t="shared" si="4"/>
        <v>23</v>
      </c>
      <c r="E71" s="17">
        <v>24</v>
      </c>
      <c r="F71" s="17">
        <v>24</v>
      </c>
      <c r="G71" s="18">
        <v>1</v>
      </c>
      <c r="H71" s="8"/>
      <c r="I71" s="8"/>
      <c r="J71" s="8"/>
      <c r="K71" s="8"/>
      <c r="L71" s="8"/>
    </row>
    <row r="72" spans="1:12" ht="14.5">
      <c r="A72" s="6">
        <f t="shared" si="0"/>
        <v>71</v>
      </c>
      <c r="B72" s="7">
        <f t="shared" si="3"/>
        <v>45833</v>
      </c>
      <c r="C72" s="6">
        <f t="shared" si="2"/>
        <v>9</v>
      </c>
      <c r="D72" s="12">
        <f t="shared" si="4"/>
        <v>22</v>
      </c>
      <c r="E72" s="17">
        <v>0</v>
      </c>
      <c r="F72" s="17">
        <v>0</v>
      </c>
      <c r="G72" s="18">
        <v>0</v>
      </c>
      <c r="H72" s="8"/>
      <c r="I72" s="8"/>
      <c r="J72" s="8"/>
      <c r="K72" s="8"/>
      <c r="L72" s="8"/>
    </row>
    <row r="73" spans="1:12" ht="14.5">
      <c r="A73" s="6">
        <f t="shared" si="0"/>
        <v>72</v>
      </c>
      <c r="B73" s="7">
        <f t="shared" si="3"/>
        <v>45834</v>
      </c>
      <c r="C73" s="6">
        <f t="shared" si="2"/>
        <v>10</v>
      </c>
      <c r="D73" s="12">
        <f t="shared" si="4"/>
        <v>21</v>
      </c>
      <c r="E73" s="17">
        <v>0</v>
      </c>
      <c r="F73" s="17">
        <v>3</v>
      </c>
      <c r="G73" s="18">
        <v>0</v>
      </c>
      <c r="H73" s="8"/>
      <c r="I73" s="8"/>
      <c r="J73" s="8"/>
      <c r="K73" s="8"/>
      <c r="L73" s="8"/>
    </row>
    <row r="74" spans="1:12" ht="14.5">
      <c r="A74" s="6">
        <f t="shared" si="0"/>
        <v>73</v>
      </c>
      <c r="B74" s="7">
        <f t="shared" si="3"/>
        <v>45835</v>
      </c>
      <c r="C74" s="6">
        <f t="shared" si="2"/>
        <v>11</v>
      </c>
      <c r="D74" s="12">
        <f t="shared" si="4"/>
        <v>20</v>
      </c>
      <c r="E74" s="17">
        <v>0</v>
      </c>
      <c r="F74" s="17">
        <v>0</v>
      </c>
      <c r="G74" s="18">
        <v>0</v>
      </c>
      <c r="H74" s="8"/>
      <c r="I74" s="8"/>
      <c r="J74" s="8"/>
      <c r="K74" s="8"/>
      <c r="L74" s="8"/>
    </row>
    <row r="75" spans="1:12" ht="14.5">
      <c r="A75" s="6">
        <f t="shared" si="0"/>
        <v>74</v>
      </c>
      <c r="B75" s="7">
        <f t="shared" si="3"/>
        <v>45836</v>
      </c>
      <c r="C75" s="6">
        <f t="shared" si="2"/>
        <v>12</v>
      </c>
      <c r="D75" s="12">
        <f t="shared" si="4"/>
        <v>19</v>
      </c>
      <c r="E75" s="17">
        <v>0</v>
      </c>
      <c r="F75" s="17">
        <v>0</v>
      </c>
      <c r="G75" s="18">
        <v>0</v>
      </c>
      <c r="H75" s="8"/>
      <c r="I75" s="8"/>
      <c r="J75" s="8"/>
      <c r="K75" s="8"/>
      <c r="L75" s="8"/>
    </row>
    <row r="76" spans="1:12" ht="14.5">
      <c r="A76" s="6">
        <f t="shared" si="0"/>
        <v>75</v>
      </c>
      <c r="B76" s="7">
        <f t="shared" si="3"/>
        <v>45837</v>
      </c>
      <c r="C76" s="6">
        <f t="shared" si="2"/>
        <v>13</v>
      </c>
      <c r="D76" s="12">
        <f t="shared" si="4"/>
        <v>18</v>
      </c>
      <c r="E76" s="17">
        <v>0</v>
      </c>
      <c r="F76" s="17">
        <v>0</v>
      </c>
      <c r="G76" s="18">
        <v>0</v>
      </c>
      <c r="H76" s="8"/>
      <c r="I76" s="8"/>
      <c r="J76" s="8"/>
      <c r="K76" s="8"/>
      <c r="L76" s="8"/>
    </row>
    <row r="77" spans="1:12" ht="14.5">
      <c r="A77" s="6">
        <f t="shared" si="0"/>
        <v>76</v>
      </c>
      <c r="B77" s="7">
        <f t="shared" ref="B77:B82" si="5">B76+1</f>
        <v>45838</v>
      </c>
      <c r="C77" s="6">
        <f t="shared" si="2"/>
        <v>14</v>
      </c>
      <c r="D77" s="12">
        <f t="shared" si="4"/>
        <v>17</v>
      </c>
      <c r="E77" s="17">
        <v>0</v>
      </c>
      <c r="F77" s="17">
        <v>0</v>
      </c>
      <c r="G77" s="18">
        <v>0</v>
      </c>
      <c r="H77" s="8"/>
      <c r="I77" s="8"/>
      <c r="J77" s="8"/>
      <c r="K77" s="8"/>
      <c r="L77" s="8"/>
    </row>
    <row r="78" spans="1:12" ht="14.5">
      <c r="A78" s="6">
        <f t="shared" si="0"/>
        <v>77</v>
      </c>
      <c r="B78" s="7">
        <f t="shared" si="5"/>
        <v>45839</v>
      </c>
      <c r="C78" s="6">
        <f t="shared" si="2"/>
        <v>15</v>
      </c>
      <c r="D78" s="12">
        <f t="shared" si="4"/>
        <v>16</v>
      </c>
      <c r="E78" s="17">
        <v>0</v>
      </c>
      <c r="F78" s="17">
        <v>0</v>
      </c>
      <c r="G78" s="18">
        <v>0</v>
      </c>
      <c r="H78" s="8"/>
      <c r="I78" s="8"/>
      <c r="J78" s="8"/>
      <c r="K78" s="8"/>
      <c r="L78" s="8"/>
    </row>
    <row r="79" spans="1:12" ht="14.5">
      <c r="A79" s="6">
        <f t="shared" si="0"/>
        <v>78</v>
      </c>
      <c r="B79" s="7">
        <f t="shared" si="5"/>
        <v>45840</v>
      </c>
      <c r="C79" s="6">
        <f t="shared" si="2"/>
        <v>16</v>
      </c>
      <c r="D79" s="12">
        <f t="shared" si="4"/>
        <v>15</v>
      </c>
      <c r="E79" s="17">
        <v>0</v>
      </c>
      <c r="F79" s="17">
        <v>0</v>
      </c>
      <c r="G79" s="18">
        <v>0</v>
      </c>
      <c r="H79" s="8"/>
      <c r="I79" s="8"/>
      <c r="J79" s="8"/>
      <c r="K79" s="8"/>
      <c r="L79" s="8"/>
    </row>
    <row r="80" spans="1:12" ht="14.5">
      <c r="A80" s="6">
        <f t="shared" si="0"/>
        <v>79</v>
      </c>
      <c r="B80" s="7">
        <f t="shared" si="5"/>
        <v>45841</v>
      </c>
      <c r="C80" s="6">
        <f t="shared" si="2"/>
        <v>17</v>
      </c>
      <c r="D80" s="12">
        <f t="shared" si="4"/>
        <v>14</v>
      </c>
      <c r="E80" s="17">
        <v>0</v>
      </c>
      <c r="F80" s="17">
        <v>0</v>
      </c>
      <c r="G80" s="18">
        <v>0</v>
      </c>
      <c r="H80" s="8"/>
      <c r="I80" s="8"/>
      <c r="J80" s="8"/>
      <c r="K80" s="8"/>
      <c r="L80" s="8"/>
    </row>
    <row r="81" spans="1:12" ht="14.5">
      <c r="A81" s="6">
        <f t="shared" si="0"/>
        <v>80</v>
      </c>
      <c r="B81" s="7">
        <f t="shared" si="5"/>
        <v>45842</v>
      </c>
      <c r="C81" s="6">
        <f t="shared" si="2"/>
        <v>18</v>
      </c>
      <c r="D81" s="12">
        <f t="shared" si="4"/>
        <v>13</v>
      </c>
      <c r="E81" s="17">
        <v>0</v>
      </c>
      <c r="F81" s="17">
        <v>0</v>
      </c>
      <c r="G81" s="18">
        <v>0</v>
      </c>
      <c r="H81" s="8"/>
      <c r="I81" s="8"/>
      <c r="J81" s="8"/>
      <c r="K81" s="8"/>
      <c r="L81" s="8"/>
    </row>
    <row r="82" spans="1:12" ht="14.5">
      <c r="A82" s="6">
        <f t="shared" si="0"/>
        <v>81</v>
      </c>
      <c r="B82" s="7">
        <f t="shared" si="5"/>
        <v>45843</v>
      </c>
      <c r="C82" s="6">
        <f t="shared" si="2"/>
        <v>19</v>
      </c>
      <c r="D82" s="12">
        <f t="shared" si="4"/>
        <v>12</v>
      </c>
      <c r="E82" s="17">
        <v>0</v>
      </c>
      <c r="F82" s="17">
        <v>0</v>
      </c>
      <c r="G82" s="18">
        <v>0</v>
      </c>
      <c r="H82" s="8"/>
      <c r="I82" s="8"/>
      <c r="J82" s="8"/>
      <c r="K82" s="8"/>
      <c r="L82" s="8"/>
    </row>
    <row r="83" spans="1:12" ht="14.5">
      <c r="A83" s="6">
        <f t="shared" si="0"/>
        <v>82</v>
      </c>
      <c r="B83" s="7">
        <f t="shared" ref="B83:B113" si="6">B82+1</f>
        <v>45844</v>
      </c>
      <c r="C83" s="6">
        <f t="shared" si="2"/>
        <v>20</v>
      </c>
      <c r="D83" s="12">
        <f t="shared" si="4"/>
        <v>11</v>
      </c>
      <c r="E83" s="17">
        <v>543</v>
      </c>
      <c r="F83" s="17">
        <v>532</v>
      </c>
      <c r="G83" s="18">
        <v>4</v>
      </c>
      <c r="H83" s="8"/>
      <c r="I83" s="8"/>
      <c r="J83" s="8"/>
      <c r="K83" s="8"/>
      <c r="L83" s="8"/>
    </row>
    <row r="84" spans="1:12" ht="14.5">
      <c r="A84" s="6">
        <f t="shared" si="0"/>
        <v>83</v>
      </c>
      <c r="B84" s="7">
        <f t="shared" si="6"/>
        <v>45845</v>
      </c>
      <c r="C84" s="6">
        <f t="shared" si="2"/>
        <v>21</v>
      </c>
      <c r="D84" s="12">
        <f t="shared" si="4"/>
        <v>10</v>
      </c>
      <c r="E84" s="17">
        <v>0</v>
      </c>
      <c r="F84" s="17">
        <v>0</v>
      </c>
      <c r="G84" s="18">
        <v>6</v>
      </c>
      <c r="H84" s="8"/>
      <c r="I84" s="8"/>
      <c r="J84" s="8"/>
      <c r="K84" s="8"/>
      <c r="L84" s="8"/>
    </row>
    <row r="85" spans="1:12" ht="14.5">
      <c r="A85" s="6">
        <f t="shared" si="0"/>
        <v>84</v>
      </c>
      <c r="B85" s="7">
        <f t="shared" si="6"/>
        <v>45846</v>
      </c>
      <c r="C85" s="6">
        <f t="shared" si="2"/>
        <v>22</v>
      </c>
      <c r="D85" s="12">
        <f t="shared" si="4"/>
        <v>9</v>
      </c>
      <c r="E85" s="17">
        <v>0</v>
      </c>
      <c r="F85" s="17">
        <v>0</v>
      </c>
      <c r="G85" s="18">
        <v>6</v>
      </c>
      <c r="H85" s="8"/>
      <c r="I85" s="8"/>
      <c r="J85" s="8"/>
      <c r="K85" s="8"/>
      <c r="L85" s="8"/>
    </row>
    <row r="86" spans="1:12" ht="14.5">
      <c r="A86" s="6">
        <f t="shared" si="0"/>
        <v>85</v>
      </c>
      <c r="B86" s="7">
        <f t="shared" si="6"/>
        <v>45847</v>
      </c>
      <c r="C86" s="6">
        <f t="shared" si="2"/>
        <v>23</v>
      </c>
      <c r="D86" s="12">
        <f t="shared" si="4"/>
        <v>8</v>
      </c>
      <c r="E86" s="17">
        <v>0</v>
      </c>
      <c r="F86" s="17">
        <v>0</v>
      </c>
      <c r="G86" s="18">
        <v>0</v>
      </c>
      <c r="H86" s="8"/>
      <c r="I86" s="8"/>
      <c r="J86" s="8"/>
      <c r="K86" s="8"/>
      <c r="L86" s="8"/>
    </row>
    <row r="87" spans="1:12" ht="14.5">
      <c r="A87" s="6">
        <f t="shared" si="0"/>
        <v>86</v>
      </c>
      <c r="B87" s="7">
        <f t="shared" si="6"/>
        <v>45848</v>
      </c>
      <c r="C87" s="6">
        <f t="shared" si="2"/>
        <v>24</v>
      </c>
      <c r="D87" s="12">
        <f t="shared" si="4"/>
        <v>7</v>
      </c>
      <c r="E87" s="17">
        <v>319</v>
      </c>
      <c r="F87" s="17">
        <v>253</v>
      </c>
      <c r="G87" s="18">
        <v>11</v>
      </c>
      <c r="H87" s="8"/>
      <c r="I87" s="8"/>
      <c r="J87" s="8"/>
      <c r="K87" s="8"/>
      <c r="L87" s="8"/>
    </row>
    <row r="88" spans="1:12" ht="14.5">
      <c r="A88" s="6">
        <f t="shared" si="0"/>
        <v>87</v>
      </c>
      <c r="B88" s="7">
        <f t="shared" si="6"/>
        <v>45849</v>
      </c>
      <c r="C88" s="6">
        <f t="shared" si="2"/>
        <v>25</v>
      </c>
      <c r="D88" s="12">
        <f t="shared" si="4"/>
        <v>6</v>
      </c>
      <c r="E88" s="17">
        <v>15</v>
      </c>
      <c r="F88" s="17">
        <v>15</v>
      </c>
      <c r="G88" s="18">
        <v>14</v>
      </c>
      <c r="H88" s="8"/>
      <c r="I88" s="8"/>
      <c r="J88" s="8"/>
      <c r="K88" s="8"/>
      <c r="L88" s="8"/>
    </row>
    <row r="89" spans="1:12" ht="14.5">
      <c r="A89" s="6">
        <f t="shared" si="0"/>
        <v>88</v>
      </c>
      <c r="B89" s="7">
        <f t="shared" si="6"/>
        <v>45850</v>
      </c>
      <c r="C89" s="6">
        <f t="shared" si="2"/>
        <v>26</v>
      </c>
      <c r="D89" s="12">
        <f t="shared" si="4"/>
        <v>5</v>
      </c>
      <c r="E89" s="17">
        <v>0</v>
      </c>
      <c r="F89" s="17">
        <v>0</v>
      </c>
      <c r="G89" s="18">
        <v>2</v>
      </c>
      <c r="H89" s="8"/>
      <c r="I89" s="8"/>
      <c r="J89" s="8"/>
      <c r="K89" s="8"/>
      <c r="L89" s="8"/>
    </row>
    <row r="90" spans="1:12" ht="14.5">
      <c r="A90" s="6">
        <f t="shared" si="0"/>
        <v>89</v>
      </c>
      <c r="B90" s="7">
        <f t="shared" si="6"/>
        <v>45851</v>
      </c>
      <c r="C90" s="6">
        <f t="shared" si="2"/>
        <v>27</v>
      </c>
      <c r="D90" s="12">
        <f t="shared" si="4"/>
        <v>4</v>
      </c>
      <c r="E90" s="17">
        <v>0</v>
      </c>
      <c r="F90" s="17">
        <v>0</v>
      </c>
      <c r="G90" s="18">
        <v>20</v>
      </c>
      <c r="H90" s="8"/>
      <c r="I90" s="8"/>
      <c r="J90" s="8"/>
      <c r="K90" s="8"/>
      <c r="L90" s="8"/>
    </row>
    <row r="91" spans="1:12" ht="14.5">
      <c r="A91" s="6">
        <f t="shared" si="0"/>
        <v>90</v>
      </c>
      <c r="B91" s="7">
        <f t="shared" si="6"/>
        <v>45852</v>
      </c>
      <c r="C91" s="6">
        <f t="shared" si="2"/>
        <v>28</v>
      </c>
      <c r="D91" s="12">
        <f t="shared" si="4"/>
        <v>3</v>
      </c>
      <c r="E91" s="17">
        <v>0</v>
      </c>
      <c r="F91" s="17">
        <v>0</v>
      </c>
      <c r="G91" s="18">
        <v>9</v>
      </c>
      <c r="H91" s="8"/>
      <c r="I91" s="8"/>
      <c r="J91" s="8"/>
      <c r="K91" s="8"/>
      <c r="L91" s="8"/>
    </row>
    <row r="92" spans="1:12" ht="14.5">
      <c r="A92" s="6">
        <f t="shared" si="0"/>
        <v>91</v>
      </c>
      <c r="B92" s="7">
        <f t="shared" si="6"/>
        <v>45853</v>
      </c>
      <c r="C92" s="6">
        <f t="shared" si="2"/>
        <v>29</v>
      </c>
      <c r="D92" s="12">
        <f t="shared" si="4"/>
        <v>2</v>
      </c>
      <c r="E92" s="17">
        <v>0</v>
      </c>
      <c r="F92" s="17">
        <v>0</v>
      </c>
      <c r="G92" s="18">
        <v>0</v>
      </c>
      <c r="H92" s="8"/>
      <c r="I92" s="8"/>
      <c r="J92" s="8"/>
      <c r="K92" s="8"/>
      <c r="L92" s="8"/>
    </row>
    <row r="93" spans="1:12" ht="14.5">
      <c r="A93" s="6">
        <f t="shared" si="0"/>
        <v>92</v>
      </c>
      <c r="B93" s="7">
        <f t="shared" si="6"/>
        <v>45854</v>
      </c>
      <c r="C93" s="6">
        <f t="shared" si="2"/>
        <v>30</v>
      </c>
      <c r="D93" s="12">
        <f t="shared" si="4"/>
        <v>1</v>
      </c>
      <c r="E93" s="17">
        <v>2664</v>
      </c>
      <c r="F93" s="17">
        <v>2136</v>
      </c>
      <c r="G93" s="18">
        <v>0</v>
      </c>
      <c r="H93" s="8"/>
      <c r="I93" s="8"/>
      <c r="J93" s="8"/>
      <c r="K93" s="8"/>
      <c r="L93" s="8"/>
    </row>
    <row r="94" spans="1:12" ht="14.5">
      <c r="A94" s="6">
        <f t="shared" si="0"/>
        <v>93</v>
      </c>
      <c r="B94" s="7">
        <f t="shared" si="6"/>
        <v>45855</v>
      </c>
      <c r="C94" s="6">
        <v>1</v>
      </c>
      <c r="D94" s="12">
        <v>30</v>
      </c>
      <c r="E94" s="17">
        <v>5302</v>
      </c>
      <c r="F94" s="17">
        <v>3684</v>
      </c>
      <c r="G94" s="18">
        <v>0</v>
      </c>
      <c r="H94" s="8"/>
      <c r="I94" s="8"/>
      <c r="J94" s="8"/>
      <c r="K94" s="8"/>
      <c r="L94" s="8"/>
    </row>
    <row r="95" spans="1:12" ht="14.5">
      <c r="A95" s="6">
        <f t="shared" si="0"/>
        <v>94</v>
      </c>
      <c r="B95" s="7">
        <f t="shared" si="6"/>
        <v>45856</v>
      </c>
      <c r="C95" s="6">
        <f t="shared" ref="C95:C100" si="7">C94+1</f>
        <v>2</v>
      </c>
      <c r="D95" s="12">
        <f t="shared" ref="D95:D100" si="8">D94-1</f>
        <v>29</v>
      </c>
      <c r="E95" s="17">
        <v>7663</v>
      </c>
      <c r="F95" s="17">
        <v>5663</v>
      </c>
      <c r="G95" s="18">
        <v>1</v>
      </c>
      <c r="H95" s="8"/>
      <c r="I95" s="8"/>
      <c r="J95" s="8"/>
      <c r="K95" s="8"/>
      <c r="L95" s="8"/>
    </row>
    <row r="96" spans="1:12" ht="14.5">
      <c r="A96" s="6">
        <f t="shared" si="0"/>
        <v>95</v>
      </c>
      <c r="B96" s="7">
        <f t="shared" si="6"/>
        <v>45857</v>
      </c>
      <c r="C96" s="6">
        <f t="shared" si="7"/>
        <v>3</v>
      </c>
      <c r="D96" s="12">
        <f t="shared" si="8"/>
        <v>28</v>
      </c>
      <c r="E96" s="17">
        <v>1297</v>
      </c>
      <c r="F96" s="17">
        <v>107</v>
      </c>
      <c r="G96" s="18">
        <v>8</v>
      </c>
      <c r="H96" s="8"/>
      <c r="I96" s="8"/>
      <c r="J96" s="8"/>
      <c r="K96" s="8"/>
      <c r="L96" s="8"/>
    </row>
    <row r="97" spans="1:12" ht="14.5">
      <c r="A97" s="6">
        <f t="shared" si="0"/>
        <v>96</v>
      </c>
      <c r="B97" s="7">
        <f t="shared" si="6"/>
        <v>45858</v>
      </c>
      <c r="C97" s="6">
        <f t="shared" si="7"/>
        <v>4</v>
      </c>
      <c r="D97" s="12">
        <f t="shared" si="8"/>
        <v>27</v>
      </c>
      <c r="E97" s="17">
        <v>3469</v>
      </c>
      <c r="F97" s="17">
        <v>919</v>
      </c>
      <c r="G97" s="18">
        <v>0</v>
      </c>
      <c r="H97" s="8"/>
      <c r="I97" s="8"/>
      <c r="J97" s="8"/>
      <c r="K97" s="8"/>
      <c r="L97" s="8"/>
    </row>
    <row r="98" spans="1:12" ht="14.5">
      <c r="A98" s="6">
        <f t="shared" si="0"/>
        <v>97</v>
      </c>
      <c r="B98" s="7">
        <f t="shared" si="6"/>
        <v>45859</v>
      </c>
      <c r="C98" s="6">
        <f t="shared" si="7"/>
        <v>5</v>
      </c>
      <c r="D98" s="12">
        <f t="shared" si="8"/>
        <v>26</v>
      </c>
      <c r="E98" s="17">
        <v>1316</v>
      </c>
      <c r="F98" s="17">
        <v>580</v>
      </c>
      <c r="G98" s="18">
        <v>3</v>
      </c>
      <c r="H98" s="8"/>
      <c r="I98" s="8"/>
      <c r="J98" s="8"/>
      <c r="K98" s="8"/>
      <c r="L98" s="8"/>
    </row>
    <row r="99" spans="1:12" ht="14.5">
      <c r="A99" s="6">
        <f t="shared" si="0"/>
        <v>98</v>
      </c>
      <c r="B99" s="7">
        <f t="shared" si="6"/>
        <v>45860</v>
      </c>
      <c r="C99" s="6">
        <f t="shared" si="7"/>
        <v>6</v>
      </c>
      <c r="D99" s="12">
        <f t="shared" si="8"/>
        <v>25</v>
      </c>
      <c r="E99" s="17">
        <v>2402</v>
      </c>
      <c r="F99" s="17">
        <v>154</v>
      </c>
      <c r="G99" s="18">
        <v>1</v>
      </c>
      <c r="H99" s="8"/>
      <c r="I99" s="8"/>
      <c r="J99" s="8"/>
      <c r="K99" s="8"/>
      <c r="L99" s="8"/>
    </row>
    <row r="100" spans="1:12" ht="14.5">
      <c r="A100" s="6">
        <f t="shared" si="0"/>
        <v>99</v>
      </c>
      <c r="B100" s="7">
        <f t="shared" si="6"/>
        <v>45861</v>
      </c>
      <c r="C100" s="6">
        <f t="shared" si="7"/>
        <v>7</v>
      </c>
      <c r="D100" s="12">
        <f t="shared" si="8"/>
        <v>24</v>
      </c>
      <c r="E100" s="17">
        <v>3970</v>
      </c>
      <c r="F100" s="17">
        <v>507</v>
      </c>
      <c r="G100" s="18">
        <v>0</v>
      </c>
      <c r="H100" s="8"/>
      <c r="I100" s="8"/>
      <c r="J100" s="8"/>
      <c r="K100" s="8"/>
      <c r="L100" s="8"/>
    </row>
    <row r="101" spans="1:12" ht="14.5">
      <c r="A101" s="6">
        <f t="shared" si="0"/>
        <v>100</v>
      </c>
      <c r="B101" s="7">
        <f t="shared" si="6"/>
        <v>45862</v>
      </c>
      <c r="C101" s="6">
        <f t="shared" ref="C101:C113" si="9">C100+1</f>
        <v>8</v>
      </c>
      <c r="D101" s="12">
        <f t="shared" ref="D101:D113" si="10">D100-1</f>
        <v>23</v>
      </c>
      <c r="E101" s="17">
        <v>3014</v>
      </c>
      <c r="F101" s="17">
        <v>1600</v>
      </c>
      <c r="G101" s="18">
        <v>0</v>
      </c>
      <c r="H101" s="8"/>
      <c r="I101" s="8"/>
      <c r="J101" s="8"/>
      <c r="K101" s="8"/>
      <c r="L101" s="8"/>
    </row>
    <row r="102" spans="1:12" ht="14.5">
      <c r="A102" s="6">
        <f t="shared" si="0"/>
        <v>101</v>
      </c>
      <c r="B102" s="7">
        <f t="shared" si="6"/>
        <v>45863</v>
      </c>
      <c r="C102" s="6">
        <f t="shared" si="9"/>
        <v>9</v>
      </c>
      <c r="D102" s="12">
        <f t="shared" si="10"/>
        <v>22</v>
      </c>
      <c r="E102" s="17">
        <v>3454</v>
      </c>
      <c r="F102" s="17">
        <v>903</v>
      </c>
      <c r="G102" s="18">
        <v>6</v>
      </c>
      <c r="H102" s="8"/>
      <c r="I102" s="8"/>
      <c r="J102" s="8"/>
      <c r="K102" s="8"/>
      <c r="L102" s="8"/>
    </row>
    <row r="103" spans="1:12" ht="14.5">
      <c r="A103" s="6">
        <f t="shared" si="0"/>
        <v>102</v>
      </c>
      <c r="B103" s="7">
        <f t="shared" si="6"/>
        <v>45864</v>
      </c>
      <c r="C103" s="6">
        <f t="shared" si="9"/>
        <v>10</v>
      </c>
      <c r="D103" s="12">
        <f t="shared" si="10"/>
        <v>21</v>
      </c>
      <c r="E103" s="17">
        <v>7102</v>
      </c>
      <c r="F103" s="17">
        <v>1889</v>
      </c>
      <c r="G103" s="18">
        <v>0</v>
      </c>
      <c r="H103" s="8"/>
      <c r="I103" s="8"/>
      <c r="J103" s="8"/>
      <c r="K103" s="8"/>
      <c r="L103" s="8"/>
    </row>
    <row r="104" spans="1:12" ht="14.5">
      <c r="A104" s="6">
        <f t="shared" si="0"/>
        <v>103</v>
      </c>
      <c r="B104" s="7">
        <f t="shared" si="6"/>
        <v>45865</v>
      </c>
      <c r="C104" s="6">
        <f t="shared" si="9"/>
        <v>11</v>
      </c>
      <c r="D104" s="12">
        <f t="shared" si="10"/>
        <v>20</v>
      </c>
      <c r="E104" s="17">
        <v>7974</v>
      </c>
      <c r="F104" s="17">
        <v>4290</v>
      </c>
      <c r="G104" s="18">
        <v>0</v>
      </c>
      <c r="H104" s="8"/>
      <c r="I104" s="8"/>
      <c r="J104" s="8"/>
      <c r="K104" s="8"/>
      <c r="L104" s="8"/>
    </row>
    <row r="105" spans="1:12" ht="14.5">
      <c r="A105" s="6">
        <f t="shared" si="0"/>
        <v>104</v>
      </c>
      <c r="B105" s="7">
        <f t="shared" si="6"/>
        <v>45866</v>
      </c>
      <c r="C105" s="6">
        <f t="shared" si="9"/>
        <v>12</v>
      </c>
      <c r="D105" s="12">
        <f t="shared" si="10"/>
        <v>19</v>
      </c>
      <c r="E105" s="17">
        <v>217</v>
      </c>
      <c r="F105" s="17">
        <v>3</v>
      </c>
      <c r="G105" s="18">
        <v>2</v>
      </c>
      <c r="H105" s="8"/>
      <c r="I105" s="8"/>
      <c r="J105" s="8"/>
      <c r="K105" s="8"/>
      <c r="L105" s="8"/>
    </row>
    <row r="106" spans="1:12" ht="14.5">
      <c r="A106" s="6">
        <f t="shared" si="0"/>
        <v>105</v>
      </c>
      <c r="B106" s="7">
        <f t="shared" si="6"/>
        <v>45867</v>
      </c>
      <c r="C106" s="6">
        <f t="shared" si="9"/>
        <v>13</v>
      </c>
      <c r="D106" s="12">
        <f t="shared" si="10"/>
        <v>18</v>
      </c>
      <c r="E106" s="17">
        <v>1424</v>
      </c>
      <c r="F106" s="17">
        <v>989</v>
      </c>
      <c r="G106" s="18">
        <v>2</v>
      </c>
      <c r="H106" s="8"/>
      <c r="I106" s="8"/>
      <c r="J106" s="8"/>
      <c r="K106" s="8"/>
      <c r="L106" s="8"/>
    </row>
    <row r="107" spans="1:12" ht="14.5">
      <c r="A107" s="6">
        <f t="shared" si="0"/>
        <v>106</v>
      </c>
      <c r="B107" s="7">
        <f t="shared" si="6"/>
        <v>45868</v>
      </c>
      <c r="C107" s="6">
        <f t="shared" si="9"/>
        <v>14</v>
      </c>
      <c r="D107" s="12">
        <f t="shared" si="10"/>
        <v>17</v>
      </c>
      <c r="E107" s="17">
        <v>2013</v>
      </c>
      <c r="F107" s="17">
        <v>1112</v>
      </c>
      <c r="G107" s="18">
        <v>7</v>
      </c>
      <c r="H107" s="8"/>
      <c r="I107" s="8"/>
      <c r="J107" s="8"/>
      <c r="K107" s="8"/>
      <c r="L107" s="8"/>
    </row>
    <row r="108" spans="1:12" ht="14.5">
      <c r="A108" s="6">
        <f t="shared" si="0"/>
        <v>107</v>
      </c>
      <c r="B108" s="7">
        <f t="shared" si="6"/>
        <v>45869</v>
      </c>
      <c r="C108" s="6">
        <f t="shared" si="9"/>
        <v>15</v>
      </c>
      <c r="D108" s="12">
        <f t="shared" si="10"/>
        <v>16</v>
      </c>
      <c r="E108" s="17">
        <v>0</v>
      </c>
      <c r="F108" s="17">
        <v>0</v>
      </c>
      <c r="G108" s="18">
        <v>0</v>
      </c>
      <c r="H108" s="8"/>
      <c r="I108" s="8"/>
      <c r="J108" s="8"/>
      <c r="K108" s="8"/>
      <c r="L108" s="8"/>
    </row>
    <row r="109" spans="1:12" ht="14.5">
      <c r="A109" s="6">
        <f t="shared" si="0"/>
        <v>108</v>
      </c>
      <c r="B109" s="7">
        <f t="shared" si="6"/>
        <v>45870</v>
      </c>
      <c r="C109" s="6">
        <f t="shared" si="9"/>
        <v>16</v>
      </c>
      <c r="D109" s="12">
        <f t="shared" si="10"/>
        <v>15</v>
      </c>
      <c r="E109" s="17">
        <v>0</v>
      </c>
      <c r="F109" s="17">
        <v>0</v>
      </c>
      <c r="G109" s="18">
        <v>8</v>
      </c>
      <c r="H109" s="8"/>
      <c r="I109" s="8"/>
      <c r="J109" s="8"/>
      <c r="K109" s="8"/>
      <c r="L109" s="8"/>
    </row>
    <row r="110" spans="1:12" ht="14.5">
      <c r="A110" s="6">
        <f t="shared" si="0"/>
        <v>109</v>
      </c>
      <c r="B110" s="7">
        <f t="shared" si="6"/>
        <v>45871</v>
      </c>
      <c r="C110" s="6">
        <f t="shared" si="9"/>
        <v>17</v>
      </c>
      <c r="D110" s="12">
        <f t="shared" si="10"/>
        <v>14</v>
      </c>
      <c r="E110" s="17">
        <v>0</v>
      </c>
      <c r="F110" s="17">
        <v>0</v>
      </c>
      <c r="G110" s="18">
        <v>5</v>
      </c>
      <c r="H110" s="8"/>
      <c r="I110" s="8"/>
      <c r="J110" s="8"/>
      <c r="K110" s="8"/>
      <c r="L110" s="8"/>
    </row>
    <row r="111" spans="1:12" ht="14.5">
      <c r="A111" s="6">
        <f t="shared" si="0"/>
        <v>110</v>
      </c>
      <c r="B111" s="7">
        <f t="shared" si="6"/>
        <v>45872</v>
      </c>
      <c r="C111" s="6">
        <f t="shared" si="9"/>
        <v>18</v>
      </c>
      <c r="D111" s="12">
        <f t="shared" si="10"/>
        <v>13</v>
      </c>
      <c r="E111" s="17">
        <v>0</v>
      </c>
      <c r="F111" s="17">
        <v>0</v>
      </c>
      <c r="G111" s="18">
        <v>3</v>
      </c>
      <c r="H111" s="8"/>
      <c r="I111" s="8"/>
      <c r="J111" s="8"/>
      <c r="K111" s="8"/>
      <c r="L111" s="8"/>
    </row>
    <row r="112" spans="1:12" ht="14.5">
      <c r="A112" s="6">
        <f t="shared" si="0"/>
        <v>111</v>
      </c>
      <c r="B112" s="7">
        <f t="shared" si="6"/>
        <v>45873</v>
      </c>
      <c r="C112" s="6">
        <f t="shared" si="9"/>
        <v>19</v>
      </c>
      <c r="D112" s="12">
        <f t="shared" si="10"/>
        <v>12</v>
      </c>
      <c r="E112" s="17">
        <v>0</v>
      </c>
      <c r="F112" s="17">
        <v>0</v>
      </c>
      <c r="G112" s="18">
        <v>4</v>
      </c>
      <c r="H112" s="8"/>
      <c r="I112" s="8"/>
      <c r="J112" s="8"/>
      <c r="K112" s="8"/>
      <c r="L112" s="8"/>
    </row>
    <row r="113" spans="1:12" ht="14.5">
      <c r="A113" s="6">
        <f t="shared" si="0"/>
        <v>112</v>
      </c>
      <c r="B113" s="7">
        <f t="shared" si="6"/>
        <v>45874</v>
      </c>
      <c r="C113" s="6">
        <f t="shared" si="9"/>
        <v>20</v>
      </c>
      <c r="D113" s="12">
        <f t="shared" si="10"/>
        <v>11</v>
      </c>
      <c r="E113" s="17">
        <v>0</v>
      </c>
      <c r="F113" s="17">
        <v>0</v>
      </c>
      <c r="G113" s="17">
        <v>0</v>
      </c>
      <c r="H113" s="8"/>
      <c r="I113" s="8"/>
      <c r="J113" s="8"/>
      <c r="K113" s="8"/>
      <c r="L113" s="8"/>
    </row>
  </sheetData>
  <phoneticPr fontId="3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317F8-DC12-4653-A9F2-9FF48587708D}">
  <dimension ref="A1:N130"/>
  <sheetViews>
    <sheetView workbookViewId="0"/>
  </sheetViews>
  <sheetFormatPr defaultRowHeight="13"/>
  <cols>
    <col min="1" max="1" width="15.6328125" bestFit="1" customWidth="1"/>
    <col min="2" max="2" width="5.1796875" bestFit="1" customWidth="1"/>
    <col min="3" max="3" width="19.81640625" bestFit="1" customWidth="1"/>
    <col min="4" max="4" width="9.6328125" bestFit="1" customWidth="1"/>
    <col min="5" max="5" width="6.1796875" bestFit="1" customWidth="1"/>
    <col min="6" max="6" width="9" bestFit="1" customWidth="1"/>
    <col min="7" max="7" width="8.1796875" bestFit="1" customWidth="1"/>
    <col min="8" max="8" width="19.81640625" bestFit="1" customWidth="1"/>
    <col min="9" max="9" width="6.1796875" bestFit="1" customWidth="1"/>
    <col min="10" max="10" width="7.6328125" bestFit="1" customWidth="1"/>
    <col min="11" max="11" width="7.1796875" bestFit="1" customWidth="1"/>
    <col min="12" max="12" width="11.6328125" bestFit="1" customWidth="1"/>
    <col min="13" max="13" width="11.453125" bestFit="1" customWidth="1"/>
    <col min="14" max="14" width="8.1796875" bestFit="1" customWidth="1"/>
  </cols>
  <sheetData>
    <row r="1" spans="1:14">
      <c r="A1" t="s">
        <v>12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14</v>
      </c>
      <c r="I1" t="s">
        <v>16</v>
      </c>
      <c r="J1" t="s">
        <v>145</v>
      </c>
      <c r="K1" t="s">
        <v>146</v>
      </c>
      <c r="L1" t="s">
        <v>147</v>
      </c>
      <c r="M1" t="s">
        <v>148</v>
      </c>
      <c r="N1" t="s">
        <v>18</v>
      </c>
    </row>
    <row r="2" spans="1:14">
      <c r="A2" t="s">
        <v>19</v>
      </c>
      <c r="B2" t="s">
        <v>20</v>
      </c>
      <c r="C2" t="s">
        <v>21</v>
      </c>
      <c r="D2" t="s">
        <v>22</v>
      </c>
      <c r="E2" t="s">
        <v>23</v>
      </c>
      <c r="F2">
        <v>0</v>
      </c>
      <c r="G2" t="s">
        <v>24</v>
      </c>
      <c r="H2" t="s">
        <v>21</v>
      </c>
      <c r="I2" t="s">
        <v>23</v>
      </c>
      <c r="J2">
        <v>0</v>
      </c>
      <c r="K2">
        <v>0</v>
      </c>
      <c r="L2">
        <v>0</v>
      </c>
      <c r="M2">
        <v>0</v>
      </c>
      <c r="N2" t="s">
        <v>24</v>
      </c>
    </row>
    <row r="3" spans="1:14">
      <c r="A3" t="s">
        <v>25</v>
      </c>
      <c r="B3" t="s">
        <v>20</v>
      </c>
      <c r="C3" t="s">
        <v>21</v>
      </c>
      <c r="D3" t="s">
        <v>22</v>
      </c>
      <c r="E3" t="s">
        <v>23</v>
      </c>
      <c r="F3">
        <v>0</v>
      </c>
      <c r="G3" t="s">
        <v>24</v>
      </c>
      <c r="H3" t="s">
        <v>21</v>
      </c>
      <c r="I3" t="s">
        <v>23</v>
      </c>
      <c r="J3">
        <v>0</v>
      </c>
      <c r="K3">
        <v>0</v>
      </c>
      <c r="L3">
        <v>0</v>
      </c>
      <c r="M3">
        <v>0</v>
      </c>
      <c r="N3" t="s">
        <v>24</v>
      </c>
    </row>
    <row r="4" spans="1:14">
      <c r="A4" t="s">
        <v>26</v>
      </c>
      <c r="B4" t="s">
        <v>20</v>
      </c>
      <c r="C4" t="s">
        <v>21</v>
      </c>
      <c r="D4" t="s">
        <v>22</v>
      </c>
      <c r="E4" t="s">
        <v>23</v>
      </c>
      <c r="F4" s="23">
        <v>41544</v>
      </c>
      <c r="G4" t="s">
        <v>24</v>
      </c>
      <c r="H4" t="s">
        <v>21</v>
      </c>
      <c r="I4" t="s">
        <v>23</v>
      </c>
      <c r="J4" s="23">
        <v>31442</v>
      </c>
      <c r="K4">
        <v>246</v>
      </c>
      <c r="L4">
        <v>0</v>
      </c>
      <c r="M4" s="23">
        <v>9856</v>
      </c>
      <c r="N4" t="s">
        <v>24</v>
      </c>
    </row>
    <row r="5" spans="1:14">
      <c r="A5" t="s">
        <v>27</v>
      </c>
      <c r="B5" t="s">
        <v>20</v>
      </c>
      <c r="C5" t="s">
        <v>21</v>
      </c>
      <c r="D5" t="s">
        <v>22</v>
      </c>
      <c r="E5" t="s">
        <v>23</v>
      </c>
      <c r="F5">
        <v>0</v>
      </c>
      <c r="G5" t="s">
        <v>24</v>
      </c>
      <c r="H5" t="s">
        <v>21</v>
      </c>
      <c r="I5" t="s">
        <v>23</v>
      </c>
      <c r="J5">
        <v>0</v>
      </c>
      <c r="K5">
        <v>0</v>
      </c>
      <c r="L5">
        <v>0</v>
      </c>
      <c r="M5">
        <v>0</v>
      </c>
      <c r="N5" t="s">
        <v>24</v>
      </c>
    </row>
    <row r="6" spans="1:14">
      <c r="A6" t="s">
        <v>28</v>
      </c>
      <c r="B6" t="s">
        <v>20</v>
      </c>
      <c r="C6" t="s">
        <v>21</v>
      </c>
      <c r="D6" t="s">
        <v>22</v>
      </c>
      <c r="E6" t="s">
        <v>23</v>
      </c>
      <c r="F6" s="23">
        <v>112265</v>
      </c>
      <c r="G6" t="s">
        <v>24</v>
      </c>
      <c r="H6" t="s">
        <v>21</v>
      </c>
      <c r="I6" t="s">
        <v>23</v>
      </c>
      <c r="J6" s="23">
        <v>98468</v>
      </c>
      <c r="K6">
        <v>741</v>
      </c>
      <c r="L6">
        <v>0</v>
      </c>
      <c r="M6" s="23">
        <v>13056</v>
      </c>
      <c r="N6" t="s">
        <v>24</v>
      </c>
    </row>
    <row r="7" spans="1:14">
      <c r="A7" t="s">
        <v>29</v>
      </c>
      <c r="B7" t="s">
        <v>20</v>
      </c>
      <c r="C7" t="s">
        <v>21</v>
      </c>
      <c r="D7" t="s">
        <v>22</v>
      </c>
      <c r="E7" t="s">
        <v>23</v>
      </c>
      <c r="F7">
        <v>0</v>
      </c>
      <c r="G7" t="s">
        <v>24</v>
      </c>
      <c r="H7" t="s">
        <v>21</v>
      </c>
      <c r="I7" t="s">
        <v>23</v>
      </c>
      <c r="J7">
        <v>0</v>
      </c>
      <c r="K7">
        <v>0</v>
      </c>
      <c r="L7">
        <v>0</v>
      </c>
      <c r="M7">
        <v>0</v>
      </c>
      <c r="N7" t="s">
        <v>24</v>
      </c>
    </row>
    <row r="8" spans="1:14">
      <c r="A8" t="s">
        <v>30</v>
      </c>
      <c r="B8" t="s">
        <v>20</v>
      </c>
      <c r="C8" t="s">
        <v>21</v>
      </c>
      <c r="D8" t="s">
        <v>22</v>
      </c>
      <c r="E8" t="s">
        <v>23</v>
      </c>
      <c r="F8">
        <v>0</v>
      </c>
      <c r="G8" t="s">
        <v>24</v>
      </c>
      <c r="H8" t="s">
        <v>21</v>
      </c>
      <c r="I8" t="s">
        <v>23</v>
      </c>
      <c r="J8">
        <v>0</v>
      </c>
      <c r="K8">
        <v>0</v>
      </c>
      <c r="L8">
        <v>0</v>
      </c>
      <c r="M8">
        <v>0</v>
      </c>
      <c r="N8" t="s">
        <v>24</v>
      </c>
    </row>
    <row r="9" spans="1:14">
      <c r="A9" t="s">
        <v>31</v>
      </c>
      <c r="B9" t="s">
        <v>20</v>
      </c>
      <c r="C9" t="s">
        <v>21</v>
      </c>
      <c r="D9" t="s">
        <v>22</v>
      </c>
      <c r="E9" t="s">
        <v>23</v>
      </c>
      <c r="F9" s="23">
        <v>38527</v>
      </c>
      <c r="G9" t="s">
        <v>24</v>
      </c>
      <c r="H9" t="s">
        <v>21</v>
      </c>
      <c r="I9" t="s">
        <v>23</v>
      </c>
      <c r="J9" s="23">
        <v>31407</v>
      </c>
      <c r="K9">
        <v>592</v>
      </c>
      <c r="L9">
        <v>0</v>
      </c>
      <c r="M9" s="23">
        <v>6528</v>
      </c>
      <c r="N9" t="s">
        <v>24</v>
      </c>
    </row>
    <row r="10" spans="1:14">
      <c r="A10" t="s">
        <v>32</v>
      </c>
      <c r="B10" t="s">
        <v>20</v>
      </c>
      <c r="C10" t="s">
        <v>21</v>
      </c>
      <c r="D10" t="s">
        <v>22</v>
      </c>
      <c r="E10" t="s">
        <v>23</v>
      </c>
      <c r="F10">
        <v>0</v>
      </c>
      <c r="G10" t="s">
        <v>24</v>
      </c>
      <c r="H10" t="s">
        <v>21</v>
      </c>
      <c r="I10" t="s">
        <v>23</v>
      </c>
      <c r="J10">
        <v>0</v>
      </c>
      <c r="K10">
        <v>0</v>
      </c>
      <c r="L10">
        <v>0</v>
      </c>
      <c r="M10">
        <v>0</v>
      </c>
      <c r="N10" t="s">
        <v>24</v>
      </c>
    </row>
    <row r="11" spans="1:14">
      <c r="A11" t="s">
        <v>33</v>
      </c>
      <c r="B11" t="s">
        <v>20</v>
      </c>
      <c r="C11" t="s">
        <v>21</v>
      </c>
      <c r="D11" t="s">
        <v>22</v>
      </c>
      <c r="E11" t="s">
        <v>23</v>
      </c>
      <c r="F11">
        <v>0</v>
      </c>
      <c r="G11" t="s">
        <v>24</v>
      </c>
      <c r="H11" t="s">
        <v>21</v>
      </c>
      <c r="I11" t="s">
        <v>23</v>
      </c>
      <c r="J11">
        <v>0</v>
      </c>
      <c r="K11">
        <v>0</v>
      </c>
      <c r="L11">
        <v>0</v>
      </c>
      <c r="M11">
        <v>0</v>
      </c>
      <c r="N11" t="s">
        <v>24</v>
      </c>
    </row>
    <row r="12" spans="1:14">
      <c r="A12" t="s">
        <v>33</v>
      </c>
      <c r="B12" t="s">
        <v>20</v>
      </c>
      <c r="C12" t="s">
        <v>21</v>
      </c>
      <c r="D12" t="s">
        <v>22</v>
      </c>
      <c r="E12" t="s">
        <v>23</v>
      </c>
      <c r="F12">
        <v>0</v>
      </c>
      <c r="G12" t="s">
        <v>24</v>
      </c>
      <c r="H12" t="s">
        <v>21</v>
      </c>
      <c r="I12" t="s">
        <v>23</v>
      </c>
      <c r="J12">
        <v>0</v>
      </c>
      <c r="K12">
        <v>0</v>
      </c>
      <c r="L12">
        <v>0</v>
      </c>
      <c r="M12">
        <v>0</v>
      </c>
      <c r="N12" t="s">
        <v>24</v>
      </c>
    </row>
    <row r="13" spans="1:14">
      <c r="A13" t="s">
        <v>34</v>
      </c>
      <c r="B13" t="s">
        <v>20</v>
      </c>
      <c r="C13" t="s">
        <v>21</v>
      </c>
      <c r="D13" t="s">
        <v>22</v>
      </c>
      <c r="E13" t="s">
        <v>23</v>
      </c>
      <c r="F13">
        <v>0</v>
      </c>
      <c r="G13" t="s">
        <v>24</v>
      </c>
      <c r="H13" t="s">
        <v>21</v>
      </c>
      <c r="I13" t="s">
        <v>23</v>
      </c>
      <c r="J13">
        <v>0</v>
      </c>
      <c r="K13">
        <v>0</v>
      </c>
      <c r="L13">
        <v>0</v>
      </c>
      <c r="M13">
        <v>0</v>
      </c>
      <c r="N13" t="s">
        <v>24</v>
      </c>
    </row>
    <row r="14" spans="1:14">
      <c r="A14" t="s">
        <v>35</v>
      </c>
      <c r="B14" t="s">
        <v>20</v>
      </c>
      <c r="C14" t="s">
        <v>21</v>
      </c>
      <c r="D14" t="s">
        <v>22</v>
      </c>
      <c r="E14" t="s">
        <v>23</v>
      </c>
      <c r="F14" s="23">
        <v>1441720</v>
      </c>
      <c r="G14" t="s">
        <v>24</v>
      </c>
      <c r="H14" t="s">
        <v>21</v>
      </c>
      <c r="I14" t="s">
        <v>23</v>
      </c>
      <c r="J14" s="23">
        <v>102549</v>
      </c>
      <c r="K14" s="23">
        <v>6691</v>
      </c>
      <c r="L14">
        <v>0</v>
      </c>
      <c r="M14" s="23">
        <v>1332480</v>
      </c>
      <c r="N14" t="s">
        <v>24</v>
      </c>
    </row>
    <row r="15" spans="1:14">
      <c r="A15" t="s">
        <v>36</v>
      </c>
      <c r="B15" t="s">
        <v>20</v>
      </c>
      <c r="C15" t="s">
        <v>21</v>
      </c>
      <c r="D15" t="s">
        <v>22</v>
      </c>
      <c r="E15" t="s">
        <v>23</v>
      </c>
      <c r="F15">
        <v>0</v>
      </c>
      <c r="G15" t="s">
        <v>24</v>
      </c>
      <c r="H15" t="s">
        <v>21</v>
      </c>
      <c r="I15" t="s">
        <v>23</v>
      </c>
      <c r="J15">
        <v>0</v>
      </c>
      <c r="K15">
        <v>0</v>
      </c>
      <c r="L15">
        <v>0</v>
      </c>
      <c r="M15">
        <v>0</v>
      </c>
      <c r="N15" t="s">
        <v>24</v>
      </c>
    </row>
    <row r="16" spans="1:14">
      <c r="A16" t="s">
        <v>37</v>
      </c>
      <c r="B16" t="s">
        <v>20</v>
      </c>
      <c r="C16" t="s">
        <v>21</v>
      </c>
      <c r="D16" t="s">
        <v>22</v>
      </c>
      <c r="E16" t="s">
        <v>23</v>
      </c>
      <c r="F16">
        <v>0</v>
      </c>
      <c r="G16" t="s">
        <v>24</v>
      </c>
      <c r="H16" t="s">
        <v>21</v>
      </c>
      <c r="I16" t="s">
        <v>23</v>
      </c>
      <c r="J16">
        <v>0</v>
      </c>
      <c r="K16">
        <v>0</v>
      </c>
      <c r="L16">
        <v>0</v>
      </c>
      <c r="M16">
        <v>0</v>
      </c>
      <c r="N16" t="s">
        <v>24</v>
      </c>
    </row>
    <row r="17" spans="1:14">
      <c r="A17" t="s">
        <v>38</v>
      </c>
      <c r="B17" t="s">
        <v>20</v>
      </c>
      <c r="C17" t="s">
        <v>21</v>
      </c>
      <c r="D17" t="s">
        <v>22</v>
      </c>
      <c r="E17" t="s">
        <v>23</v>
      </c>
      <c r="F17" s="23">
        <v>87651</v>
      </c>
      <c r="G17" t="s">
        <v>24</v>
      </c>
      <c r="H17" t="s">
        <v>21</v>
      </c>
      <c r="I17" t="s">
        <v>23</v>
      </c>
      <c r="J17" s="23">
        <v>1184</v>
      </c>
      <c r="K17" s="23">
        <v>1347</v>
      </c>
      <c r="L17">
        <v>0</v>
      </c>
      <c r="M17" s="23">
        <v>85120</v>
      </c>
      <c r="N17" t="s">
        <v>24</v>
      </c>
    </row>
    <row r="18" spans="1:14">
      <c r="A18" t="s">
        <v>39</v>
      </c>
      <c r="B18" t="s">
        <v>20</v>
      </c>
      <c r="C18" t="s">
        <v>21</v>
      </c>
      <c r="D18" t="s">
        <v>22</v>
      </c>
      <c r="E18" t="s">
        <v>23</v>
      </c>
      <c r="F18" s="23">
        <v>83083</v>
      </c>
      <c r="G18" t="s">
        <v>24</v>
      </c>
      <c r="H18" t="s">
        <v>21</v>
      </c>
      <c r="I18" t="s">
        <v>23</v>
      </c>
      <c r="J18" s="23">
        <v>35828</v>
      </c>
      <c r="K18">
        <v>663</v>
      </c>
      <c r="L18">
        <v>0</v>
      </c>
      <c r="M18" s="23">
        <v>46592</v>
      </c>
      <c r="N18" t="s">
        <v>24</v>
      </c>
    </row>
    <row r="19" spans="1:14">
      <c r="A19" t="s">
        <v>40</v>
      </c>
      <c r="B19" t="s">
        <v>20</v>
      </c>
      <c r="C19" t="s">
        <v>21</v>
      </c>
      <c r="D19" t="s">
        <v>22</v>
      </c>
      <c r="E19" t="s">
        <v>23</v>
      </c>
      <c r="F19" s="23">
        <v>80121</v>
      </c>
      <c r="G19" t="s">
        <v>24</v>
      </c>
      <c r="H19" t="s">
        <v>21</v>
      </c>
      <c r="I19" t="s">
        <v>23</v>
      </c>
      <c r="J19" s="23">
        <v>4075</v>
      </c>
      <c r="K19">
        <v>654</v>
      </c>
      <c r="L19">
        <v>0</v>
      </c>
      <c r="M19" s="23">
        <v>75392</v>
      </c>
      <c r="N19" t="s">
        <v>24</v>
      </c>
    </row>
    <row r="20" spans="1:14">
      <c r="A20" t="s">
        <v>41</v>
      </c>
      <c r="B20" t="s">
        <v>20</v>
      </c>
      <c r="C20" t="s">
        <v>21</v>
      </c>
      <c r="D20" t="s">
        <v>22</v>
      </c>
      <c r="E20" t="s">
        <v>23</v>
      </c>
      <c r="F20" s="23">
        <v>37061</v>
      </c>
      <c r="G20" t="s">
        <v>24</v>
      </c>
      <c r="H20" t="s">
        <v>21</v>
      </c>
      <c r="I20" t="s">
        <v>23</v>
      </c>
      <c r="J20" s="23">
        <v>30425</v>
      </c>
      <c r="K20">
        <v>108</v>
      </c>
      <c r="L20">
        <v>0</v>
      </c>
      <c r="M20" s="23">
        <v>6528</v>
      </c>
      <c r="N20" t="s">
        <v>24</v>
      </c>
    </row>
    <row r="21" spans="1:14">
      <c r="A21" t="s">
        <v>41</v>
      </c>
      <c r="B21" t="s">
        <v>20</v>
      </c>
      <c r="C21" t="s">
        <v>21</v>
      </c>
      <c r="D21" t="s">
        <v>22</v>
      </c>
      <c r="E21" t="s">
        <v>23</v>
      </c>
      <c r="F21">
        <v>0</v>
      </c>
      <c r="G21" t="s">
        <v>24</v>
      </c>
      <c r="H21" t="s">
        <v>21</v>
      </c>
      <c r="I21" t="s">
        <v>23</v>
      </c>
      <c r="J21">
        <v>0</v>
      </c>
      <c r="K21">
        <v>0</v>
      </c>
      <c r="L21">
        <v>0</v>
      </c>
      <c r="M21">
        <v>0</v>
      </c>
      <c r="N21" t="s">
        <v>24</v>
      </c>
    </row>
    <row r="22" spans="1:14">
      <c r="A22" t="s">
        <v>42</v>
      </c>
      <c r="B22" t="s">
        <v>20</v>
      </c>
      <c r="C22" t="s">
        <v>21</v>
      </c>
      <c r="D22" t="s">
        <v>22</v>
      </c>
      <c r="E22" t="s">
        <v>23</v>
      </c>
      <c r="F22">
        <v>0</v>
      </c>
      <c r="G22" t="s">
        <v>24</v>
      </c>
      <c r="H22" t="s">
        <v>21</v>
      </c>
      <c r="I22" t="s">
        <v>23</v>
      </c>
      <c r="J22">
        <v>0</v>
      </c>
      <c r="K22">
        <v>0</v>
      </c>
      <c r="L22">
        <v>0</v>
      </c>
      <c r="M22">
        <v>0</v>
      </c>
      <c r="N22" t="s">
        <v>24</v>
      </c>
    </row>
    <row r="23" spans="1:14">
      <c r="A23" t="s">
        <v>43</v>
      </c>
      <c r="B23" t="s">
        <v>20</v>
      </c>
      <c r="C23" t="s">
        <v>21</v>
      </c>
      <c r="D23" t="s">
        <v>22</v>
      </c>
      <c r="E23" t="s">
        <v>23</v>
      </c>
      <c r="F23">
        <v>0</v>
      </c>
      <c r="G23" t="s">
        <v>24</v>
      </c>
      <c r="H23" t="s">
        <v>21</v>
      </c>
      <c r="I23" t="s">
        <v>23</v>
      </c>
      <c r="J23">
        <v>0</v>
      </c>
      <c r="K23">
        <v>0</v>
      </c>
      <c r="L23">
        <v>0</v>
      </c>
      <c r="M23">
        <v>0</v>
      </c>
      <c r="N23" t="s">
        <v>24</v>
      </c>
    </row>
    <row r="24" spans="1:14">
      <c r="A24" t="s">
        <v>44</v>
      </c>
      <c r="B24" t="s">
        <v>20</v>
      </c>
      <c r="C24" t="s">
        <v>21</v>
      </c>
      <c r="D24" t="s">
        <v>22</v>
      </c>
      <c r="E24" t="s">
        <v>23</v>
      </c>
      <c r="F24">
        <v>0</v>
      </c>
      <c r="G24" t="s">
        <v>24</v>
      </c>
      <c r="H24" t="s">
        <v>21</v>
      </c>
      <c r="I24" t="s">
        <v>23</v>
      </c>
      <c r="J24">
        <v>0</v>
      </c>
      <c r="K24">
        <v>0</v>
      </c>
      <c r="L24">
        <v>0</v>
      </c>
      <c r="M24">
        <v>0</v>
      </c>
      <c r="N24" t="s">
        <v>24</v>
      </c>
    </row>
    <row r="25" spans="1:14">
      <c r="A25" t="s">
        <v>45</v>
      </c>
      <c r="B25" t="s">
        <v>20</v>
      </c>
      <c r="C25" t="s">
        <v>21</v>
      </c>
      <c r="D25" t="s">
        <v>22</v>
      </c>
      <c r="E25" t="s">
        <v>23</v>
      </c>
      <c r="F25">
        <v>0</v>
      </c>
      <c r="G25" t="s">
        <v>24</v>
      </c>
      <c r="H25" t="s">
        <v>21</v>
      </c>
      <c r="I25" t="s">
        <v>23</v>
      </c>
      <c r="J25">
        <v>0</v>
      </c>
      <c r="K25">
        <v>0</v>
      </c>
      <c r="L25">
        <v>0</v>
      </c>
      <c r="M25">
        <v>0</v>
      </c>
      <c r="N25" t="s">
        <v>24</v>
      </c>
    </row>
    <row r="26" spans="1:14">
      <c r="A26" t="s">
        <v>46</v>
      </c>
      <c r="B26" t="s">
        <v>20</v>
      </c>
      <c r="C26" t="s">
        <v>21</v>
      </c>
      <c r="D26" t="s">
        <v>22</v>
      </c>
      <c r="E26" t="s">
        <v>23</v>
      </c>
      <c r="F26">
        <v>0</v>
      </c>
      <c r="G26" t="s">
        <v>24</v>
      </c>
      <c r="H26" t="s">
        <v>21</v>
      </c>
      <c r="I26" t="s">
        <v>23</v>
      </c>
      <c r="J26">
        <v>0</v>
      </c>
      <c r="K26">
        <v>0</v>
      </c>
      <c r="L26">
        <v>0</v>
      </c>
      <c r="M26">
        <v>0</v>
      </c>
      <c r="N26" t="s">
        <v>24</v>
      </c>
    </row>
    <row r="27" spans="1:14">
      <c r="A27" t="s">
        <v>47</v>
      </c>
      <c r="B27" t="s">
        <v>20</v>
      </c>
      <c r="C27" t="s">
        <v>21</v>
      </c>
      <c r="D27" t="s">
        <v>22</v>
      </c>
      <c r="E27" t="s">
        <v>23</v>
      </c>
      <c r="F27">
        <v>0</v>
      </c>
      <c r="G27" t="s">
        <v>24</v>
      </c>
      <c r="H27" t="s">
        <v>21</v>
      </c>
      <c r="I27" t="s">
        <v>23</v>
      </c>
      <c r="J27">
        <v>0</v>
      </c>
      <c r="K27">
        <v>0</v>
      </c>
      <c r="L27">
        <v>0</v>
      </c>
      <c r="M27">
        <v>0</v>
      </c>
      <c r="N27" t="s">
        <v>24</v>
      </c>
    </row>
    <row r="28" spans="1:14">
      <c r="A28" t="s">
        <v>48</v>
      </c>
      <c r="B28" t="s">
        <v>20</v>
      </c>
      <c r="C28" t="s">
        <v>21</v>
      </c>
      <c r="D28" t="s">
        <v>22</v>
      </c>
      <c r="E28" t="s">
        <v>23</v>
      </c>
      <c r="F28">
        <v>0</v>
      </c>
      <c r="G28" t="s">
        <v>24</v>
      </c>
      <c r="H28" t="s">
        <v>21</v>
      </c>
      <c r="I28" t="s">
        <v>23</v>
      </c>
      <c r="J28">
        <v>0</v>
      </c>
      <c r="K28">
        <v>0</v>
      </c>
      <c r="L28">
        <v>0</v>
      </c>
      <c r="M28">
        <v>0</v>
      </c>
      <c r="N28" t="s">
        <v>24</v>
      </c>
    </row>
    <row r="29" spans="1:14">
      <c r="A29" t="s">
        <v>49</v>
      </c>
      <c r="B29" t="s">
        <v>20</v>
      </c>
      <c r="C29" t="s">
        <v>21</v>
      </c>
      <c r="D29" t="s">
        <v>22</v>
      </c>
      <c r="E29" t="s">
        <v>23</v>
      </c>
      <c r="F29">
        <v>0</v>
      </c>
      <c r="G29" t="s">
        <v>24</v>
      </c>
      <c r="H29" t="s">
        <v>21</v>
      </c>
      <c r="I29" t="s">
        <v>23</v>
      </c>
      <c r="J29">
        <v>0</v>
      </c>
      <c r="K29">
        <v>0</v>
      </c>
      <c r="L29">
        <v>0</v>
      </c>
      <c r="M29">
        <v>0</v>
      </c>
      <c r="N29" t="s">
        <v>24</v>
      </c>
    </row>
    <row r="30" spans="1:14">
      <c r="A30" t="s">
        <v>50</v>
      </c>
      <c r="B30" t="s">
        <v>20</v>
      </c>
      <c r="C30" t="s">
        <v>21</v>
      </c>
      <c r="D30" t="s">
        <v>22</v>
      </c>
      <c r="E30" t="s">
        <v>23</v>
      </c>
      <c r="F30">
        <v>0</v>
      </c>
      <c r="G30" t="s">
        <v>24</v>
      </c>
      <c r="H30" t="s">
        <v>21</v>
      </c>
      <c r="I30" t="s">
        <v>23</v>
      </c>
      <c r="J30">
        <v>0</v>
      </c>
      <c r="K30">
        <v>0</v>
      </c>
      <c r="L30">
        <v>0</v>
      </c>
      <c r="M30">
        <v>0</v>
      </c>
      <c r="N30" t="s">
        <v>24</v>
      </c>
    </row>
    <row r="31" spans="1:14">
      <c r="A31" t="s">
        <v>51</v>
      </c>
      <c r="B31" t="s">
        <v>20</v>
      </c>
      <c r="C31" t="s">
        <v>21</v>
      </c>
      <c r="D31" t="s">
        <v>22</v>
      </c>
      <c r="E31" t="s">
        <v>23</v>
      </c>
      <c r="F31" s="23">
        <v>82308</v>
      </c>
      <c r="G31" t="s">
        <v>24</v>
      </c>
      <c r="H31" t="s">
        <v>21</v>
      </c>
      <c r="I31" t="s">
        <v>23</v>
      </c>
      <c r="J31" s="23">
        <v>35152</v>
      </c>
      <c r="K31">
        <v>180</v>
      </c>
      <c r="L31">
        <v>0</v>
      </c>
      <c r="M31" s="23">
        <v>46976</v>
      </c>
      <c r="N31" t="s">
        <v>24</v>
      </c>
    </row>
    <row r="32" spans="1:14">
      <c r="A32" t="s">
        <v>52</v>
      </c>
      <c r="B32" t="s">
        <v>20</v>
      </c>
      <c r="C32" t="s">
        <v>21</v>
      </c>
      <c r="D32" t="s">
        <v>22</v>
      </c>
      <c r="E32" t="s">
        <v>23</v>
      </c>
      <c r="F32">
        <v>0</v>
      </c>
      <c r="G32" t="s">
        <v>24</v>
      </c>
      <c r="H32" t="s">
        <v>21</v>
      </c>
      <c r="I32" t="s">
        <v>23</v>
      </c>
      <c r="J32">
        <v>0</v>
      </c>
      <c r="K32">
        <v>0</v>
      </c>
      <c r="L32">
        <v>0</v>
      </c>
      <c r="M32">
        <v>0</v>
      </c>
      <c r="N32" t="s">
        <v>24</v>
      </c>
    </row>
    <row r="33" spans="1:14">
      <c r="A33" t="s">
        <v>53</v>
      </c>
      <c r="B33" t="s">
        <v>20</v>
      </c>
      <c r="C33" t="s">
        <v>21</v>
      </c>
      <c r="D33" t="s">
        <v>22</v>
      </c>
      <c r="E33" t="s">
        <v>23</v>
      </c>
      <c r="F33">
        <v>0</v>
      </c>
      <c r="G33" t="s">
        <v>24</v>
      </c>
      <c r="H33" t="s">
        <v>21</v>
      </c>
      <c r="I33" t="s">
        <v>23</v>
      </c>
      <c r="J33">
        <v>0</v>
      </c>
      <c r="K33">
        <v>0</v>
      </c>
      <c r="L33">
        <v>0</v>
      </c>
      <c r="M33">
        <v>0</v>
      </c>
      <c r="N33" t="s">
        <v>24</v>
      </c>
    </row>
    <row r="34" spans="1:14">
      <c r="A34" t="s">
        <v>54</v>
      </c>
      <c r="B34" t="s">
        <v>20</v>
      </c>
      <c r="C34" t="s">
        <v>21</v>
      </c>
      <c r="D34" t="s">
        <v>22</v>
      </c>
      <c r="E34" t="s">
        <v>23</v>
      </c>
      <c r="F34">
        <v>0</v>
      </c>
      <c r="G34" t="s">
        <v>24</v>
      </c>
      <c r="H34" t="s">
        <v>21</v>
      </c>
      <c r="I34" t="s">
        <v>23</v>
      </c>
      <c r="J34">
        <v>0</v>
      </c>
      <c r="K34">
        <v>0</v>
      </c>
      <c r="L34">
        <v>0</v>
      </c>
      <c r="M34">
        <v>0</v>
      </c>
      <c r="N34" t="s">
        <v>24</v>
      </c>
    </row>
    <row r="35" spans="1:14">
      <c r="A35" t="s">
        <v>55</v>
      </c>
      <c r="B35" t="s">
        <v>20</v>
      </c>
      <c r="C35" t="s">
        <v>21</v>
      </c>
      <c r="D35" t="s">
        <v>22</v>
      </c>
      <c r="E35" t="s">
        <v>23</v>
      </c>
      <c r="F35">
        <v>0</v>
      </c>
      <c r="G35" t="s">
        <v>24</v>
      </c>
      <c r="H35" t="s">
        <v>21</v>
      </c>
      <c r="I35" t="s">
        <v>23</v>
      </c>
      <c r="J35">
        <v>0</v>
      </c>
      <c r="K35">
        <v>0</v>
      </c>
      <c r="L35">
        <v>0</v>
      </c>
      <c r="M35">
        <v>0</v>
      </c>
      <c r="N35" t="s">
        <v>24</v>
      </c>
    </row>
    <row r="36" spans="1:14">
      <c r="A36" t="s">
        <v>56</v>
      </c>
      <c r="B36" t="s">
        <v>20</v>
      </c>
      <c r="C36" t="s">
        <v>21</v>
      </c>
      <c r="D36" t="s">
        <v>22</v>
      </c>
      <c r="E36" t="s">
        <v>23</v>
      </c>
      <c r="F36">
        <v>0</v>
      </c>
      <c r="G36" t="s">
        <v>24</v>
      </c>
      <c r="H36" t="s">
        <v>21</v>
      </c>
      <c r="I36" t="s">
        <v>23</v>
      </c>
      <c r="J36">
        <v>0</v>
      </c>
      <c r="K36">
        <v>0</v>
      </c>
      <c r="L36">
        <v>0</v>
      </c>
      <c r="M36">
        <v>0</v>
      </c>
      <c r="N36" t="s">
        <v>24</v>
      </c>
    </row>
    <row r="37" spans="1:14">
      <c r="A37" t="s">
        <v>57</v>
      </c>
      <c r="B37" t="s">
        <v>20</v>
      </c>
      <c r="C37" t="s">
        <v>21</v>
      </c>
      <c r="D37" t="s">
        <v>22</v>
      </c>
      <c r="E37" t="s">
        <v>23</v>
      </c>
      <c r="F37" s="23">
        <v>564104</v>
      </c>
      <c r="G37" t="s">
        <v>24</v>
      </c>
      <c r="H37" t="s">
        <v>21</v>
      </c>
      <c r="I37" t="s">
        <v>23</v>
      </c>
      <c r="J37" s="23">
        <v>43211</v>
      </c>
      <c r="K37" s="23">
        <v>7357</v>
      </c>
      <c r="L37">
        <v>0</v>
      </c>
      <c r="M37" s="23">
        <v>513536</v>
      </c>
      <c r="N37" t="s">
        <v>24</v>
      </c>
    </row>
    <row r="38" spans="1:14">
      <c r="A38" t="s">
        <v>58</v>
      </c>
      <c r="B38" t="s">
        <v>20</v>
      </c>
      <c r="C38" t="s">
        <v>21</v>
      </c>
      <c r="D38" t="s">
        <v>22</v>
      </c>
      <c r="E38" t="s">
        <v>23</v>
      </c>
      <c r="F38" s="23">
        <v>221028</v>
      </c>
      <c r="G38" t="s">
        <v>24</v>
      </c>
      <c r="H38" t="s">
        <v>21</v>
      </c>
      <c r="I38" t="s">
        <v>23</v>
      </c>
      <c r="J38" s="23">
        <v>77969</v>
      </c>
      <c r="K38">
        <v>979</v>
      </c>
      <c r="L38">
        <v>0</v>
      </c>
      <c r="M38" s="23">
        <v>142080</v>
      </c>
      <c r="N38" t="s">
        <v>24</v>
      </c>
    </row>
    <row r="39" spans="1:14">
      <c r="A39" t="s">
        <v>59</v>
      </c>
      <c r="B39" t="s">
        <v>20</v>
      </c>
      <c r="C39" t="s">
        <v>60</v>
      </c>
      <c r="D39" t="s">
        <v>22</v>
      </c>
      <c r="E39" t="s">
        <v>23</v>
      </c>
      <c r="F39">
        <v>0</v>
      </c>
      <c r="G39" t="s">
        <v>24</v>
      </c>
      <c r="H39" t="s">
        <v>60</v>
      </c>
      <c r="I39" t="s">
        <v>23</v>
      </c>
      <c r="J39">
        <v>0</v>
      </c>
      <c r="K39">
        <v>0</v>
      </c>
      <c r="L39">
        <v>0</v>
      </c>
      <c r="M39">
        <v>0</v>
      </c>
      <c r="N39" t="s">
        <v>24</v>
      </c>
    </row>
    <row r="40" spans="1:14">
      <c r="A40" t="s">
        <v>61</v>
      </c>
      <c r="B40" t="s">
        <v>20</v>
      </c>
      <c r="C40" t="s">
        <v>21</v>
      </c>
      <c r="D40" t="s">
        <v>22</v>
      </c>
      <c r="E40" t="s">
        <v>23</v>
      </c>
      <c r="F40" s="23">
        <v>62360</v>
      </c>
      <c r="G40" t="s">
        <v>24</v>
      </c>
      <c r="H40" t="s">
        <v>21</v>
      </c>
      <c r="I40" t="s">
        <v>23</v>
      </c>
      <c r="J40" s="23">
        <v>55199</v>
      </c>
      <c r="K40">
        <v>633</v>
      </c>
      <c r="L40">
        <v>0</v>
      </c>
      <c r="M40" s="23">
        <v>6528</v>
      </c>
      <c r="N40" t="s">
        <v>24</v>
      </c>
    </row>
    <row r="41" spans="1:14">
      <c r="A41" t="s">
        <v>62</v>
      </c>
      <c r="B41" t="s">
        <v>20</v>
      </c>
      <c r="C41" t="s">
        <v>21</v>
      </c>
      <c r="D41" t="s">
        <v>22</v>
      </c>
      <c r="E41" t="s">
        <v>23</v>
      </c>
      <c r="F41">
        <v>0</v>
      </c>
      <c r="G41" t="s">
        <v>24</v>
      </c>
      <c r="H41" t="s">
        <v>21</v>
      </c>
      <c r="I41" t="s">
        <v>23</v>
      </c>
      <c r="J41">
        <v>0</v>
      </c>
      <c r="K41">
        <v>0</v>
      </c>
      <c r="L41">
        <v>0</v>
      </c>
      <c r="M41">
        <v>0</v>
      </c>
      <c r="N41" t="s">
        <v>24</v>
      </c>
    </row>
    <row r="42" spans="1:14">
      <c r="A42" t="s">
        <v>63</v>
      </c>
      <c r="B42" t="s">
        <v>20</v>
      </c>
      <c r="C42" t="s">
        <v>21</v>
      </c>
      <c r="D42" t="s">
        <v>22</v>
      </c>
      <c r="E42" t="s">
        <v>23</v>
      </c>
      <c r="F42">
        <v>0</v>
      </c>
      <c r="G42" t="s">
        <v>24</v>
      </c>
      <c r="H42" t="s">
        <v>21</v>
      </c>
      <c r="I42" t="s">
        <v>23</v>
      </c>
      <c r="J42">
        <v>0</v>
      </c>
      <c r="K42">
        <v>0</v>
      </c>
      <c r="L42">
        <v>0</v>
      </c>
      <c r="M42">
        <v>0</v>
      </c>
      <c r="N42" t="s">
        <v>24</v>
      </c>
    </row>
    <row r="43" spans="1:14">
      <c r="A43" t="s">
        <v>64</v>
      </c>
      <c r="B43" t="s">
        <v>20</v>
      </c>
      <c r="C43" t="s">
        <v>21</v>
      </c>
      <c r="D43" t="s">
        <v>22</v>
      </c>
      <c r="E43" t="s">
        <v>23</v>
      </c>
      <c r="F43" s="23">
        <v>131564</v>
      </c>
      <c r="G43" t="s">
        <v>24</v>
      </c>
      <c r="H43" t="s">
        <v>21</v>
      </c>
      <c r="I43" t="s">
        <v>23</v>
      </c>
      <c r="J43" s="23">
        <v>27154</v>
      </c>
      <c r="K43" s="23">
        <v>2650</v>
      </c>
      <c r="L43">
        <v>0</v>
      </c>
      <c r="M43" s="23">
        <v>101760</v>
      </c>
      <c r="N43" t="s">
        <v>24</v>
      </c>
    </row>
    <row r="44" spans="1:14">
      <c r="A44" t="s">
        <v>64</v>
      </c>
      <c r="B44" t="s">
        <v>20</v>
      </c>
      <c r="C44" t="s">
        <v>21</v>
      </c>
      <c r="D44" t="s">
        <v>22</v>
      </c>
      <c r="E44" t="s">
        <v>23</v>
      </c>
      <c r="F44">
        <v>0</v>
      </c>
      <c r="G44" t="s">
        <v>24</v>
      </c>
      <c r="H44" t="s">
        <v>21</v>
      </c>
      <c r="I44" t="s">
        <v>23</v>
      </c>
      <c r="J44">
        <v>0</v>
      </c>
      <c r="K44">
        <v>0</v>
      </c>
      <c r="L44">
        <v>0</v>
      </c>
      <c r="M44">
        <v>0</v>
      </c>
      <c r="N44" t="s">
        <v>24</v>
      </c>
    </row>
    <row r="45" spans="1:14">
      <c r="A45" t="s">
        <v>65</v>
      </c>
      <c r="B45" t="s">
        <v>20</v>
      </c>
      <c r="C45" t="s">
        <v>21</v>
      </c>
      <c r="D45" t="s">
        <v>22</v>
      </c>
      <c r="E45" t="s">
        <v>23</v>
      </c>
      <c r="F45">
        <v>0</v>
      </c>
      <c r="G45" t="s">
        <v>24</v>
      </c>
      <c r="H45" t="s">
        <v>21</v>
      </c>
      <c r="I45" t="s">
        <v>23</v>
      </c>
      <c r="J45">
        <v>0</v>
      </c>
      <c r="K45">
        <v>0</v>
      </c>
      <c r="L45">
        <v>0</v>
      </c>
      <c r="M45">
        <v>0</v>
      </c>
      <c r="N45" t="s">
        <v>24</v>
      </c>
    </row>
    <row r="46" spans="1:14">
      <c r="A46" t="s">
        <v>66</v>
      </c>
      <c r="B46" t="s">
        <v>20</v>
      </c>
      <c r="C46" t="s">
        <v>21</v>
      </c>
      <c r="D46" t="s">
        <v>22</v>
      </c>
      <c r="E46" t="s">
        <v>23</v>
      </c>
      <c r="F46">
        <v>0</v>
      </c>
      <c r="G46" t="s">
        <v>24</v>
      </c>
      <c r="H46" t="s">
        <v>21</v>
      </c>
      <c r="I46" t="s">
        <v>23</v>
      </c>
      <c r="J46">
        <v>0</v>
      </c>
      <c r="K46">
        <v>0</v>
      </c>
      <c r="L46">
        <v>0</v>
      </c>
      <c r="M46">
        <v>0</v>
      </c>
      <c r="N46" t="s">
        <v>24</v>
      </c>
    </row>
    <row r="47" spans="1:14">
      <c r="A47" t="s">
        <v>67</v>
      </c>
      <c r="B47" t="s">
        <v>20</v>
      </c>
      <c r="C47" t="s">
        <v>21</v>
      </c>
      <c r="D47" t="s">
        <v>22</v>
      </c>
      <c r="E47" t="s">
        <v>23</v>
      </c>
      <c r="F47">
        <v>0</v>
      </c>
      <c r="G47" t="s">
        <v>24</v>
      </c>
      <c r="H47" t="s">
        <v>21</v>
      </c>
      <c r="I47" t="s">
        <v>23</v>
      </c>
      <c r="J47">
        <v>0</v>
      </c>
      <c r="K47">
        <v>0</v>
      </c>
      <c r="L47">
        <v>0</v>
      </c>
      <c r="M47">
        <v>0</v>
      </c>
      <c r="N47" t="s">
        <v>24</v>
      </c>
    </row>
    <row r="48" spans="1:14">
      <c r="A48" t="s">
        <v>68</v>
      </c>
      <c r="B48" t="s">
        <v>20</v>
      </c>
      <c r="C48" t="s">
        <v>21</v>
      </c>
      <c r="D48" t="s">
        <v>22</v>
      </c>
      <c r="E48" t="s">
        <v>23</v>
      </c>
      <c r="F48">
        <v>0</v>
      </c>
      <c r="G48" t="s">
        <v>24</v>
      </c>
      <c r="H48" t="s">
        <v>21</v>
      </c>
      <c r="I48" t="s">
        <v>23</v>
      </c>
      <c r="J48">
        <v>0</v>
      </c>
      <c r="K48">
        <v>0</v>
      </c>
      <c r="L48">
        <v>0</v>
      </c>
      <c r="M48">
        <v>0</v>
      </c>
      <c r="N48" t="s">
        <v>24</v>
      </c>
    </row>
    <row r="49" spans="1:14">
      <c r="A49" t="s">
        <v>69</v>
      </c>
      <c r="B49" t="s">
        <v>20</v>
      </c>
      <c r="C49" t="s">
        <v>21</v>
      </c>
      <c r="D49" t="s">
        <v>22</v>
      </c>
      <c r="E49" t="s">
        <v>23</v>
      </c>
      <c r="F49" s="23">
        <v>220606</v>
      </c>
      <c r="G49" t="s">
        <v>24</v>
      </c>
      <c r="H49" t="s">
        <v>21</v>
      </c>
      <c r="I49" t="s">
        <v>23</v>
      </c>
      <c r="J49" s="23">
        <v>44505</v>
      </c>
      <c r="K49" s="23">
        <v>6885</v>
      </c>
      <c r="L49">
        <v>0</v>
      </c>
      <c r="M49" s="23">
        <v>169216</v>
      </c>
      <c r="N49" t="s">
        <v>24</v>
      </c>
    </row>
    <row r="50" spans="1:14">
      <c r="A50" t="s">
        <v>70</v>
      </c>
      <c r="B50" t="s">
        <v>20</v>
      </c>
      <c r="C50" t="s">
        <v>21</v>
      </c>
      <c r="D50" t="s">
        <v>22</v>
      </c>
      <c r="E50" t="s">
        <v>23</v>
      </c>
      <c r="F50">
        <v>0</v>
      </c>
      <c r="G50" t="s">
        <v>24</v>
      </c>
      <c r="H50" t="s">
        <v>21</v>
      </c>
      <c r="I50" t="s">
        <v>23</v>
      </c>
      <c r="J50">
        <v>0</v>
      </c>
      <c r="K50">
        <v>0</v>
      </c>
      <c r="L50">
        <v>0</v>
      </c>
      <c r="M50">
        <v>0</v>
      </c>
      <c r="N50" t="s">
        <v>24</v>
      </c>
    </row>
    <row r="51" spans="1:14">
      <c r="A51" t="s">
        <v>71</v>
      </c>
      <c r="B51" t="s">
        <v>20</v>
      </c>
      <c r="C51" t="s">
        <v>21</v>
      </c>
      <c r="D51" t="s">
        <v>22</v>
      </c>
      <c r="E51" t="s">
        <v>23</v>
      </c>
      <c r="F51">
        <v>0</v>
      </c>
      <c r="G51" t="s">
        <v>24</v>
      </c>
      <c r="H51" t="s">
        <v>21</v>
      </c>
      <c r="I51" t="s">
        <v>23</v>
      </c>
      <c r="J51">
        <v>0</v>
      </c>
      <c r="K51">
        <v>0</v>
      </c>
      <c r="L51">
        <v>0</v>
      </c>
      <c r="M51">
        <v>0</v>
      </c>
      <c r="N51" t="s">
        <v>24</v>
      </c>
    </row>
    <row r="52" spans="1:14">
      <c r="A52" t="s">
        <v>72</v>
      </c>
      <c r="B52" t="s">
        <v>20</v>
      </c>
      <c r="C52" t="s">
        <v>21</v>
      </c>
      <c r="D52" t="s">
        <v>22</v>
      </c>
      <c r="E52" t="s">
        <v>23</v>
      </c>
      <c r="F52" s="23">
        <v>550435</v>
      </c>
      <c r="G52" t="s">
        <v>24</v>
      </c>
      <c r="H52" t="s">
        <v>21</v>
      </c>
      <c r="I52" t="s">
        <v>23</v>
      </c>
      <c r="J52" s="23">
        <v>38557</v>
      </c>
      <c r="K52" s="23">
        <v>4870</v>
      </c>
      <c r="L52">
        <v>0</v>
      </c>
      <c r="M52" s="23">
        <v>507008</v>
      </c>
      <c r="N52" t="s">
        <v>24</v>
      </c>
    </row>
    <row r="53" spans="1:14">
      <c r="A53" t="s">
        <v>73</v>
      </c>
      <c r="B53" t="s">
        <v>20</v>
      </c>
      <c r="C53" t="s">
        <v>21</v>
      </c>
      <c r="D53" t="s">
        <v>22</v>
      </c>
      <c r="E53" t="s">
        <v>23</v>
      </c>
      <c r="F53" s="23">
        <v>66260</v>
      </c>
      <c r="G53" t="s">
        <v>24</v>
      </c>
      <c r="H53" t="s">
        <v>21</v>
      </c>
      <c r="I53" t="s">
        <v>23</v>
      </c>
      <c r="J53" s="23">
        <v>59022</v>
      </c>
      <c r="K53">
        <v>710</v>
      </c>
      <c r="L53">
        <v>0</v>
      </c>
      <c r="M53" s="23">
        <v>6528</v>
      </c>
      <c r="N53" t="s">
        <v>24</v>
      </c>
    </row>
    <row r="54" spans="1:14">
      <c r="A54" t="s">
        <v>74</v>
      </c>
      <c r="B54" t="s">
        <v>20</v>
      </c>
      <c r="C54" t="s">
        <v>21</v>
      </c>
      <c r="D54" t="s">
        <v>22</v>
      </c>
      <c r="E54" t="s">
        <v>23</v>
      </c>
      <c r="F54">
        <v>0</v>
      </c>
      <c r="G54" t="s">
        <v>24</v>
      </c>
      <c r="H54" t="s">
        <v>21</v>
      </c>
      <c r="I54" t="s">
        <v>23</v>
      </c>
      <c r="J54">
        <v>0</v>
      </c>
      <c r="K54">
        <v>0</v>
      </c>
      <c r="L54">
        <v>0</v>
      </c>
      <c r="M54">
        <v>0</v>
      </c>
      <c r="N54" t="s">
        <v>24</v>
      </c>
    </row>
    <row r="55" spans="1:14">
      <c r="A55" t="s">
        <v>75</v>
      </c>
      <c r="B55" t="s">
        <v>20</v>
      </c>
      <c r="C55" t="s">
        <v>21</v>
      </c>
      <c r="D55" t="s">
        <v>22</v>
      </c>
      <c r="E55" t="s">
        <v>23</v>
      </c>
      <c r="F55">
        <v>0</v>
      </c>
      <c r="G55" t="s">
        <v>24</v>
      </c>
      <c r="H55" t="s">
        <v>21</v>
      </c>
      <c r="I55" t="s">
        <v>23</v>
      </c>
      <c r="J55">
        <v>0</v>
      </c>
      <c r="K55">
        <v>0</v>
      </c>
      <c r="L55">
        <v>0</v>
      </c>
      <c r="M55">
        <v>0</v>
      </c>
      <c r="N55" t="s">
        <v>24</v>
      </c>
    </row>
    <row r="56" spans="1:14">
      <c r="A56" t="s">
        <v>76</v>
      </c>
      <c r="B56" t="s">
        <v>20</v>
      </c>
      <c r="C56" t="s">
        <v>21</v>
      </c>
      <c r="D56" t="s">
        <v>22</v>
      </c>
      <c r="E56" t="s">
        <v>23</v>
      </c>
      <c r="F56">
        <v>0</v>
      </c>
      <c r="G56" t="s">
        <v>24</v>
      </c>
      <c r="H56" t="s">
        <v>21</v>
      </c>
      <c r="I56" t="s">
        <v>23</v>
      </c>
      <c r="J56">
        <v>0</v>
      </c>
      <c r="K56">
        <v>0</v>
      </c>
      <c r="L56">
        <v>0</v>
      </c>
      <c r="M56">
        <v>0</v>
      </c>
      <c r="N56" t="s">
        <v>24</v>
      </c>
    </row>
    <row r="57" spans="1:14">
      <c r="A57" t="s">
        <v>77</v>
      </c>
      <c r="B57" t="s">
        <v>20</v>
      </c>
      <c r="C57" t="s">
        <v>21</v>
      </c>
      <c r="D57" t="s">
        <v>22</v>
      </c>
      <c r="E57" t="s">
        <v>23</v>
      </c>
      <c r="F57">
        <v>0</v>
      </c>
      <c r="G57" t="s">
        <v>24</v>
      </c>
      <c r="H57" t="s">
        <v>21</v>
      </c>
      <c r="I57" t="s">
        <v>23</v>
      </c>
      <c r="J57">
        <v>0</v>
      </c>
      <c r="K57">
        <v>0</v>
      </c>
      <c r="L57">
        <v>0</v>
      </c>
      <c r="M57">
        <v>0</v>
      </c>
      <c r="N57" t="s">
        <v>24</v>
      </c>
    </row>
    <row r="58" spans="1:14">
      <c r="A58" t="s">
        <v>78</v>
      </c>
      <c r="B58" t="s">
        <v>20</v>
      </c>
      <c r="C58" t="s">
        <v>21</v>
      </c>
      <c r="D58" t="s">
        <v>22</v>
      </c>
      <c r="E58" t="s">
        <v>23</v>
      </c>
      <c r="F58">
        <v>0</v>
      </c>
      <c r="G58" t="s">
        <v>24</v>
      </c>
      <c r="H58" t="s">
        <v>21</v>
      </c>
      <c r="I58" t="s">
        <v>23</v>
      </c>
      <c r="J58">
        <v>0</v>
      </c>
      <c r="K58">
        <v>0</v>
      </c>
      <c r="L58">
        <v>0</v>
      </c>
      <c r="M58">
        <v>0</v>
      </c>
      <c r="N58" t="s">
        <v>24</v>
      </c>
    </row>
    <row r="59" spans="1:14">
      <c r="A59" t="s">
        <v>79</v>
      </c>
      <c r="B59" t="s">
        <v>20</v>
      </c>
      <c r="C59" t="s">
        <v>21</v>
      </c>
      <c r="D59" t="s">
        <v>22</v>
      </c>
      <c r="E59" t="s">
        <v>23</v>
      </c>
      <c r="F59" s="23">
        <v>80658</v>
      </c>
      <c r="G59" t="s">
        <v>24</v>
      </c>
      <c r="H59" t="s">
        <v>21</v>
      </c>
      <c r="I59" t="s">
        <v>23</v>
      </c>
      <c r="J59" s="23">
        <v>73483</v>
      </c>
      <c r="K59">
        <v>647</v>
      </c>
      <c r="L59">
        <v>0</v>
      </c>
      <c r="M59" s="23">
        <v>6528</v>
      </c>
      <c r="N59" t="s">
        <v>24</v>
      </c>
    </row>
    <row r="60" spans="1:14">
      <c r="A60" t="s">
        <v>79</v>
      </c>
      <c r="B60" t="s">
        <v>20</v>
      </c>
      <c r="C60" t="s">
        <v>21</v>
      </c>
      <c r="D60" t="s">
        <v>22</v>
      </c>
      <c r="E60" t="s">
        <v>23</v>
      </c>
      <c r="F60">
        <v>0</v>
      </c>
      <c r="G60" t="s">
        <v>24</v>
      </c>
      <c r="H60" t="s">
        <v>21</v>
      </c>
      <c r="I60" t="s">
        <v>23</v>
      </c>
      <c r="J60">
        <v>0</v>
      </c>
      <c r="K60">
        <v>0</v>
      </c>
      <c r="L60">
        <v>0</v>
      </c>
      <c r="M60">
        <v>0</v>
      </c>
      <c r="N60" t="s">
        <v>24</v>
      </c>
    </row>
    <row r="61" spans="1:14">
      <c r="A61" t="s">
        <v>80</v>
      </c>
      <c r="B61" t="s">
        <v>20</v>
      </c>
      <c r="C61" t="s">
        <v>21</v>
      </c>
      <c r="D61" t="s">
        <v>22</v>
      </c>
      <c r="E61" t="s">
        <v>23</v>
      </c>
      <c r="F61">
        <v>0</v>
      </c>
      <c r="G61" t="s">
        <v>24</v>
      </c>
      <c r="H61" t="s">
        <v>21</v>
      </c>
      <c r="I61" t="s">
        <v>23</v>
      </c>
      <c r="J61">
        <v>0</v>
      </c>
      <c r="K61">
        <v>0</v>
      </c>
      <c r="L61">
        <v>0</v>
      </c>
      <c r="M61">
        <v>0</v>
      </c>
      <c r="N61" t="s">
        <v>24</v>
      </c>
    </row>
    <row r="62" spans="1:14">
      <c r="A62" t="s">
        <v>81</v>
      </c>
      <c r="B62" t="s">
        <v>20</v>
      </c>
      <c r="C62" t="s">
        <v>60</v>
      </c>
      <c r="D62" t="s">
        <v>22</v>
      </c>
      <c r="E62" t="s">
        <v>23</v>
      </c>
      <c r="F62">
        <v>0</v>
      </c>
      <c r="G62" t="s">
        <v>24</v>
      </c>
      <c r="H62" t="s">
        <v>60</v>
      </c>
      <c r="I62" t="s">
        <v>23</v>
      </c>
      <c r="J62">
        <v>0</v>
      </c>
      <c r="K62">
        <v>0</v>
      </c>
      <c r="L62">
        <v>0</v>
      </c>
      <c r="M62">
        <v>0</v>
      </c>
      <c r="N62" t="s">
        <v>24</v>
      </c>
    </row>
    <row r="63" spans="1:14">
      <c r="A63" t="s">
        <v>82</v>
      </c>
      <c r="B63" t="s">
        <v>20</v>
      </c>
      <c r="C63" t="s">
        <v>21</v>
      </c>
      <c r="D63" t="s">
        <v>22</v>
      </c>
      <c r="E63" t="s">
        <v>23</v>
      </c>
      <c r="F63" s="23">
        <v>151616</v>
      </c>
      <c r="G63" t="s">
        <v>24</v>
      </c>
      <c r="H63" t="s">
        <v>21</v>
      </c>
      <c r="I63" t="s">
        <v>23</v>
      </c>
      <c r="J63" s="23">
        <v>8915</v>
      </c>
      <c r="K63" s="23">
        <v>1645</v>
      </c>
      <c r="L63">
        <v>0</v>
      </c>
      <c r="M63" s="23">
        <v>141056</v>
      </c>
      <c r="N63" t="s">
        <v>24</v>
      </c>
    </row>
    <row r="64" spans="1:14">
      <c r="A64" t="s">
        <v>83</v>
      </c>
      <c r="B64" t="s">
        <v>20</v>
      </c>
      <c r="C64" t="s">
        <v>21</v>
      </c>
      <c r="D64" t="s">
        <v>22</v>
      </c>
      <c r="E64" t="s">
        <v>23</v>
      </c>
      <c r="F64" s="23">
        <v>44147</v>
      </c>
      <c r="G64" t="s">
        <v>24</v>
      </c>
      <c r="H64" t="s">
        <v>21</v>
      </c>
      <c r="I64" t="s">
        <v>23</v>
      </c>
      <c r="J64" s="23">
        <v>33680</v>
      </c>
      <c r="K64">
        <v>611</v>
      </c>
      <c r="L64">
        <v>0</v>
      </c>
      <c r="M64" s="23">
        <v>9856</v>
      </c>
      <c r="N64" t="s">
        <v>24</v>
      </c>
    </row>
    <row r="65" spans="1:14">
      <c r="A65" t="s">
        <v>84</v>
      </c>
      <c r="B65" t="s">
        <v>20</v>
      </c>
      <c r="C65" t="s">
        <v>21</v>
      </c>
      <c r="D65" t="s">
        <v>22</v>
      </c>
      <c r="E65" t="s">
        <v>23</v>
      </c>
      <c r="F65">
        <v>0</v>
      </c>
      <c r="G65" t="s">
        <v>24</v>
      </c>
      <c r="H65" t="s">
        <v>21</v>
      </c>
      <c r="I65" t="s">
        <v>23</v>
      </c>
      <c r="J65">
        <v>0</v>
      </c>
      <c r="K65">
        <v>0</v>
      </c>
      <c r="L65">
        <v>0</v>
      </c>
      <c r="M65">
        <v>0</v>
      </c>
      <c r="N65" t="s">
        <v>24</v>
      </c>
    </row>
    <row r="66" spans="1:14">
      <c r="A66" t="s">
        <v>85</v>
      </c>
      <c r="B66" t="s">
        <v>20</v>
      </c>
      <c r="C66" t="s">
        <v>21</v>
      </c>
      <c r="D66" t="s">
        <v>22</v>
      </c>
      <c r="E66" t="s">
        <v>23</v>
      </c>
      <c r="F66" s="23">
        <v>709835</v>
      </c>
      <c r="G66" t="s">
        <v>24</v>
      </c>
      <c r="H66" t="s">
        <v>21</v>
      </c>
      <c r="I66" t="s">
        <v>23</v>
      </c>
      <c r="J66" s="23">
        <v>73217</v>
      </c>
      <c r="K66" s="23">
        <v>2890</v>
      </c>
      <c r="L66">
        <v>0</v>
      </c>
      <c r="M66" s="23">
        <v>633728</v>
      </c>
      <c r="N66" t="s">
        <v>24</v>
      </c>
    </row>
    <row r="67" spans="1:14">
      <c r="A67" t="s">
        <v>86</v>
      </c>
      <c r="B67" t="s">
        <v>20</v>
      </c>
      <c r="C67" t="s">
        <v>21</v>
      </c>
      <c r="D67" t="s">
        <v>22</v>
      </c>
      <c r="E67" t="s">
        <v>23</v>
      </c>
      <c r="F67">
        <v>0</v>
      </c>
      <c r="G67" t="s">
        <v>24</v>
      </c>
      <c r="H67" t="s">
        <v>21</v>
      </c>
      <c r="I67" t="s">
        <v>23</v>
      </c>
      <c r="J67">
        <v>0</v>
      </c>
      <c r="K67">
        <v>0</v>
      </c>
      <c r="L67">
        <v>0</v>
      </c>
      <c r="M67">
        <v>0</v>
      </c>
      <c r="N67" t="s">
        <v>24</v>
      </c>
    </row>
    <row r="68" spans="1:14">
      <c r="A68" t="s">
        <v>87</v>
      </c>
      <c r="B68" t="s">
        <v>20</v>
      </c>
      <c r="C68" t="s">
        <v>21</v>
      </c>
      <c r="D68" t="s">
        <v>22</v>
      </c>
      <c r="E68" t="s">
        <v>23</v>
      </c>
      <c r="F68">
        <v>0</v>
      </c>
      <c r="G68" t="s">
        <v>24</v>
      </c>
      <c r="H68" t="s">
        <v>21</v>
      </c>
      <c r="I68" t="s">
        <v>23</v>
      </c>
      <c r="J68">
        <v>0</v>
      </c>
      <c r="K68">
        <v>0</v>
      </c>
      <c r="L68">
        <v>0</v>
      </c>
      <c r="M68">
        <v>0</v>
      </c>
      <c r="N68" t="s">
        <v>24</v>
      </c>
    </row>
    <row r="69" spans="1:14">
      <c r="A69" t="s">
        <v>88</v>
      </c>
      <c r="B69" t="s">
        <v>20</v>
      </c>
      <c r="C69" t="s">
        <v>21</v>
      </c>
      <c r="D69" t="s">
        <v>22</v>
      </c>
      <c r="E69" t="s">
        <v>23</v>
      </c>
      <c r="F69" s="23">
        <v>54033</v>
      </c>
      <c r="G69" t="s">
        <v>24</v>
      </c>
      <c r="H69" t="s">
        <v>21</v>
      </c>
      <c r="I69" t="s">
        <v>23</v>
      </c>
      <c r="J69" s="23">
        <v>47247</v>
      </c>
      <c r="K69">
        <v>386</v>
      </c>
      <c r="L69">
        <v>0</v>
      </c>
      <c r="M69" s="23">
        <v>6400</v>
      </c>
      <c r="N69" t="s">
        <v>24</v>
      </c>
    </row>
    <row r="70" spans="1:14">
      <c r="A70" t="s">
        <v>89</v>
      </c>
      <c r="B70" t="s">
        <v>20</v>
      </c>
      <c r="C70" t="s">
        <v>60</v>
      </c>
      <c r="D70" t="s">
        <v>22</v>
      </c>
      <c r="E70" t="s">
        <v>23</v>
      </c>
      <c r="F70">
        <v>0</v>
      </c>
      <c r="G70" t="s">
        <v>24</v>
      </c>
      <c r="H70" t="s">
        <v>60</v>
      </c>
      <c r="I70" t="s">
        <v>23</v>
      </c>
      <c r="J70">
        <v>0</v>
      </c>
      <c r="K70">
        <v>0</v>
      </c>
      <c r="L70">
        <v>0</v>
      </c>
      <c r="M70">
        <v>0</v>
      </c>
      <c r="N70" t="s">
        <v>24</v>
      </c>
    </row>
    <row r="71" spans="1:14">
      <c r="A71" t="s">
        <v>90</v>
      </c>
      <c r="B71" t="s">
        <v>20</v>
      </c>
      <c r="C71" t="s">
        <v>21</v>
      </c>
      <c r="D71" t="s">
        <v>22</v>
      </c>
      <c r="E71" t="s">
        <v>23</v>
      </c>
      <c r="F71">
        <v>0</v>
      </c>
      <c r="G71" t="s">
        <v>24</v>
      </c>
      <c r="H71" t="s">
        <v>21</v>
      </c>
      <c r="I71" t="s">
        <v>23</v>
      </c>
      <c r="J71">
        <v>0</v>
      </c>
      <c r="K71">
        <v>0</v>
      </c>
      <c r="L71">
        <v>0</v>
      </c>
      <c r="M71">
        <v>0</v>
      </c>
      <c r="N71" t="s">
        <v>24</v>
      </c>
    </row>
    <row r="72" spans="1:14">
      <c r="A72" t="s">
        <v>91</v>
      </c>
      <c r="B72" t="s">
        <v>20</v>
      </c>
      <c r="C72" t="s">
        <v>21</v>
      </c>
      <c r="D72" t="s">
        <v>22</v>
      </c>
      <c r="E72" t="s">
        <v>23</v>
      </c>
      <c r="F72">
        <v>0</v>
      </c>
      <c r="G72" t="s">
        <v>24</v>
      </c>
      <c r="H72" t="s">
        <v>21</v>
      </c>
      <c r="I72" t="s">
        <v>23</v>
      </c>
      <c r="J72">
        <v>0</v>
      </c>
      <c r="K72">
        <v>0</v>
      </c>
      <c r="L72">
        <v>0</v>
      </c>
      <c r="M72">
        <v>0</v>
      </c>
      <c r="N72" t="s">
        <v>24</v>
      </c>
    </row>
    <row r="73" spans="1:14">
      <c r="A73" t="s">
        <v>92</v>
      </c>
      <c r="B73" t="s">
        <v>20</v>
      </c>
      <c r="C73" t="s">
        <v>21</v>
      </c>
      <c r="D73" t="s">
        <v>22</v>
      </c>
      <c r="E73" t="s">
        <v>23</v>
      </c>
      <c r="F73">
        <v>0</v>
      </c>
      <c r="G73" t="s">
        <v>24</v>
      </c>
      <c r="H73" t="s">
        <v>21</v>
      </c>
      <c r="I73" t="s">
        <v>23</v>
      </c>
      <c r="J73">
        <v>0</v>
      </c>
      <c r="K73">
        <v>0</v>
      </c>
      <c r="L73">
        <v>0</v>
      </c>
      <c r="M73">
        <v>0</v>
      </c>
      <c r="N73" t="s">
        <v>24</v>
      </c>
    </row>
    <row r="74" spans="1:14">
      <c r="A74" t="s">
        <v>93</v>
      </c>
      <c r="B74" t="s">
        <v>20</v>
      </c>
      <c r="C74" t="s">
        <v>21</v>
      </c>
      <c r="D74" t="s">
        <v>22</v>
      </c>
      <c r="E74" t="s">
        <v>23</v>
      </c>
      <c r="F74" s="23">
        <v>155493</v>
      </c>
      <c r="G74" t="s">
        <v>24</v>
      </c>
      <c r="H74" t="s">
        <v>21</v>
      </c>
      <c r="I74" t="s">
        <v>23</v>
      </c>
      <c r="J74" s="23">
        <v>29086</v>
      </c>
      <c r="K74">
        <v>583</v>
      </c>
      <c r="L74">
        <v>0</v>
      </c>
      <c r="M74" s="23">
        <v>125824</v>
      </c>
      <c r="N74" t="s">
        <v>24</v>
      </c>
    </row>
    <row r="75" spans="1:14">
      <c r="A75" t="s">
        <v>94</v>
      </c>
      <c r="B75" t="s">
        <v>20</v>
      </c>
      <c r="C75" t="s">
        <v>21</v>
      </c>
      <c r="D75" t="s">
        <v>22</v>
      </c>
      <c r="E75" t="s">
        <v>23</v>
      </c>
      <c r="F75">
        <v>0</v>
      </c>
      <c r="G75" t="s">
        <v>24</v>
      </c>
      <c r="H75" t="s">
        <v>21</v>
      </c>
      <c r="I75" t="s">
        <v>23</v>
      </c>
      <c r="J75">
        <v>0</v>
      </c>
      <c r="K75">
        <v>0</v>
      </c>
      <c r="L75">
        <v>0</v>
      </c>
      <c r="M75">
        <v>0</v>
      </c>
      <c r="N75" t="s">
        <v>24</v>
      </c>
    </row>
    <row r="76" spans="1:14">
      <c r="A76" t="s">
        <v>95</v>
      </c>
      <c r="B76" t="s">
        <v>20</v>
      </c>
      <c r="C76" t="s">
        <v>21</v>
      </c>
      <c r="D76" t="s">
        <v>22</v>
      </c>
      <c r="E76" t="s">
        <v>23</v>
      </c>
      <c r="F76" s="23">
        <v>234461</v>
      </c>
      <c r="G76" t="s">
        <v>24</v>
      </c>
      <c r="H76" t="s">
        <v>21</v>
      </c>
      <c r="I76" t="s">
        <v>23</v>
      </c>
      <c r="J76" s="23">
        <v>60625</v>
      </c>
      <c r="K76" s="23">
        <v>1804</v>
      </c>
      <c r="L76">
        <v>0</v>
      </c>
      <c r="M76" s="23">
        <v>172032</v>
      </c>
      <c r="N76" t="s">
        <v>24</v>
      </c>
    </row>
    <row r="77" spans="1:14">
      <c r="A77" t="s">
        <v>95</v>
      </c>
      <c r="B77" t="s">
        <v>20</v>
      </c>
      <c r="C77" t="s">
        <v>21</v>
      </c>
      <c r="D77" t="s">
        <v>22</v>
      </c>
      <c r="E77" t="s">
        <v>23</v>
      </c>
      <c r="F77">
        <v>0</v>
      </c>
      <c r="G77" t="s">
        <v>24</v>
      </c>
      <c r="H77" t="s">
        <v>21</v>
      </c>
      <c r="I77" t="s">
        <v>23</v>
      </c>
      <c r="J77">
        <v>0</v>
      </c>
      <c r="K77">
        <v>0</v>
      </c>
      <c r="L77">
        <v>0</v>
      </c>
      <c r="M77">
        <v>0</v>
      </c>
      <c r="N77" t="s">
        <v>24</v>
      </c>
    </row>
    <row r="78" spans="1:14">
      <c r="A78" t="s">
        <v>96</v>
      </c>
      <c r="B78" t="s">
        <v>20</v>
      </c>
      <c r="C78" t="s">
        <v>21</v>
      </c>
      <c r="D78" t="s">
        <v>22</v>
      </c>
      <c r="E78" t="s">
        <v>23</v>
      </c>
      <c r="F78">
        <v>0</v>
      </c>
      <c r="G78" t="s">
        <v>24</v>
      </c>
      <c r="H78" t="s">
        <v>21</v>
      </c>
      <c r="I78" t="s">
        <v>23</v>
      </c>
      <c r="J78">
        <v>0</v>
      </c>
      <c r="K78">
        <v>0</v>
      </c>
      <c r="L78">
        <v>0</v>
      </c>
      <c r="M78">
        <v>0</v>
      </c>
      <c r="N78" t="s">
        <v>24</v>
      </c>
    </row>
    <row r="79" spans="1:14">
      <c r="A79" t="s">
        <v>97</v>
      </c>
      <c r="B79" t="s">
        <v>20</v>
      </c>
      <c r="C79" t="s">
        <v>21</v>
      </c>
      <c r="D79" t="s">
        <v>22</v>
      </c>
      <c r="E79" t="s">
        <v>23</v>
      </c>
      <c r="F79">
        <v>0</v>
      </c>
      <c r="G79" t="s">
        <v>24</v>
      </c>
      <c r="H79" t="s">
        <v>21</v>
      </c>
      <c r="I79" t="s">
        <v>23</v>
      </c>
      <c r="J79">
        <v>0</v>
      </c>
      <c r="K79">
        <v>0</v>
      </c>
      <c r="L79">
        <v>0</v>
      </c>
      <c r="M79">
        <v>0</v>
      </c>
      <c r="N79" t="s">
        <v>24</v>
      </c>
    </row>
    <row r="80" spans="1:14">
      <c r="A80" t="s">
        <v>98</v>
      </c>
      <c r="B80" t="s">
        <v>20</v>
      </c>
      <c r="C80" t="s">
        <v>60</v>
      </c>
      <c r="D80" t="s">
        <v>22</v>
      </c>
      <c r="E80" t="s">
        <v>23</v>
      </c>
      <c r="F80">
        <v>0</v>
      </c>
      <c r="G80" t="s">
        <v>24</v>
      </c>
      <c r="H80" t="s">
        <v>60</v>
      </c>
      <c r="I80" t="s">
        <v>23</v>
      </c>
      <c r="J80">
        <v>0</v>
      </c>
      <c r="K80">
        <v>0</v>
      </c>
      <c r="L80">
        <v>0</v>
      </c>
      <c r="M80">
        <v>0</v>
      </c>
      <c r="N80" t="s">
        <v>24</v>
      </c>
    </row>
    <row r="81" spans="1:14">
      <c r="A81" t="s">
        <v>99</v>
      </c>
      <c r="B81" t="s">
        <v>20</v>
      </c>
      <c r="C81" t="s">
        <v>21</v>
      </c>
      <c r="D81" t="s">
        <v>22</v>
      </c>
      <c r="E81" t="s">
        <v>23</v>
      </c>
      <c r="F81">
        <v>0</v>
      </c>
      <c r="G81" t="s">
        <v>24</v>
      </c>
      <c r="H81" t="s">
        <v>21</v>
      </c>
      <c r="I81" t="s">
        <v>23</v>
      </c>
      <c r="J81">
        <v>0</v>
      </c>
      <c r="K81">
        <v>0</v>
      </c>
      <c r="L81">
        <v>0</v>
      </c>
      <c r="M81">
        <v>0</v>
      </c>
      <c r="N81" t="s">
        <v>24</v>
      </c>
    </row>
    <row r="82" spans="1:14">
      <c r="A82" t="s">
        <v>100</v>
      </c>
      <c r="B82" t="s">
        <v>20</v>
      </c>
      <c r="C82" t="s">
        <v>21</v>
      </c>
      <c r="D82" t="s">
        <v>22</v>
      </c>
      <c r="E82" t="s">
        <v>23</v>
      </c>
      <c r="F82">
        <v>0</v>
      </c>
      <c r="G82" t="s">
        <v>24</v>
      </c>
      <c r="H82" t="s">
        <v>21</v>
      </c>
      <c r="I82" t="s">
        <v>23</v>
      </c>
      <c r="J82">
        <v>0</v>
      </c>
      <c r="K82">
        <v>0</v>
      </c>
      <c r="L82">
        <v>0</v>
      </c>
      <c r="M82">
        <v>0</v>
      </c>
      <c r="N82" t="s">
        <v>24</v>
      </c>
    </row>
    <row r="83" spans="1:14">
      <c r="A83" t="s">
        <v>101</v>
      </c>
      <c r="B83" t="s">
        <v>20</v>
      </c>
      <c r="C83" t="s">
        <v>21</v>
      </c>
      <c r="D83" t="s">
        <v>22</v>
      </c>
      <c r="E83" t="s">
        <v>23</v>
      </c>
      <c r="F83">
        <v>0</v>
      </c>
      <c r="G83" t="s">
        <v>24</v>
      </c>
      <c r="H83" t="s">
        <v>21</v>
      </c>
      <c r="I83" t="s">
        <v>23</v>
      </c>
      <c r="J83">
        <v>0</v>
      </c>
      <c r="K83">
        <v>0</v>
      </c>
      <c r="L83">
        <v>0</v>
      </c>
      <c r="M83">
        <v>0</v>
      </c>
      <c r="N83" t="s">
        <v>24</v>
      </c>
    </row>
    <row r="84" spans="1:14">
      <c r="A84" t="s">
        <v>102</v>
      </c>
      <c r="B84" t="s">
        <v>20</v>
      </c>
      <c r="C84" t="s">
        <v>21</v>
      </c>
      <c r="D84" t="s">
        <v>22</v>
      </c>
      <c r="E84" t="s">
        <v>23</v>
      </c>
      <c r="F84">
        <v>0</v>
      </c>
      <c r="G84" t="s">
        <v>24</v>
      </c>
      <c r="H84" t="s">
        <v>21</v>
      </c>
      <c r="I84" t="s">
        <v>23</v>
      </c>
      <c r="J84">
        <v>0</v>
      </c>
      <c r="K84">
        <v>0</v>
      </c>
      <c r="L84">
        <v>0</v>
      </c>
      <c r="M84">
        <v>0</v>
      </c>
      <c r="N84" t="s">
        <v>24</v>
      </c>
    </row>
    <row r="85" spans="1:14">
      <c r="A85" t="s">
        <v>103</v>
      </c>
      <c r="B85" t="s">
        <v>20</v>
      </c>
      <c r="C85" t="s">
        <v>21</v>
      </c>
      <c r="D85" t="s">
        <v>22</v>
      </c>
      <c r="E85" t="s">
        <v>23</v>
      </c>
      <c r="F85">
        <v>0</v>
      </c>
      <c r="G85" t="s">
        <v>24</v>
      </c>
      <c r="H85" t="s">
        <v>21</v>
      </c>
      <c r="I85" t="s">
        <v>23</v>
      </c>
      <c r="J85">
        <v>0</v>
      </c>
      <c r="K85">
        <v>0</v>
      </c>
      <c r="L85">
        <v>0</v>
      </c>
      <c r="M85">
        <v>0</v>
      </c>
      <c r="N85" t="s">
        <v>24</v>
      </c>
    </row>
    <row r="86" spans="1:14">
      <c r="A86" t="s">
        <v>104</v>
      </c>
      <c r="B86" t="s">
        <v>20</v>
      </c>
      <c r="C86" t="s">
        <v>21</v>
      </c>
      <c r="D86" t="s">
        <v>22</v>
      </c>
      <c r="E86" t="s">
        <v>23</v>
      </c>
      <c r="F86">
        <v>0</v>
      </c>
      <c r="G86" t="s">
        <v>24</v>
      </c>
      <c r="H86" t="s">
        <v>21</v>
      </c>
      <c r="I86" t="s">
        <v>23</v>
      </c>
      <c r="J86">
        <v>0</v>
      </c>
      <c r="K86">
        <v>0</v>
      </c>
      <c r="L86">
        <v>0</v>
      </c>
      <c r="M86">
        <v>0</v>
      </c>
      <c r="N86" t="s">
        <v>24</v>
      </c>
    </row>
    <row r="87" spans="1:14">
      <c r="A87" t="s">
        <v>105</v>
      </c>
      <c r="B87" t="s">
        <v>20</v>
      </c>
      <c r="C87" t="s">
        <v>21</v>
      </c>
      <c r="D87" t="s">
        <v>22</v>
      </c>
      <c r="E87" t="s">
        <v>23</v>
      </c>
      <c r="F87">
        <v>0</v>
      </c>
      <c r="G87" t="s">
        <v>24</v>
      </c>
      <c r="H87" t="s">
        <v>21</v>
      </c>
      <c r="I87" t="s">
        <v>23</v>
      </c>
      <c r="J87">
        <v>0</v>
      </c>
      <c r="K87">
        <v>0</v>
      </c>
      <c r="L87">
        <v>0</v>
      </c>
      <c r="M87">
        <v>0</v>
      </c>
      <c r="N87" t="s">
        <v>24</v>
      </c>
    </row>
    <row r="88" spans="1:14">
      <c r="A88" t="s">
        <v>106</v>
      </c>
      <c r="B88" t="s">
        <v>20</v>
      </c>
      <c r="C88" t="s">
        <v>21</v>
      </c>
      <c r="D88" t="s">
        <v>22</v>
      </c>
      <c r="E88" t="s">
        <v>23</v>
      </c>
      <c r="F88" s="23">
        <v>233869</v>
      </c>
      <c r="G88" t="s">
        <v>24</v>
      </c>
      <c r="H88" t="s">
        <v>21</v>
      </c>
      <c r="I88" t="s">
        <v>23</v>
      </c>
      <c r="J88" s="23">
        <v>76822</v>
      </c>
      <c r="K88">
        <v>631</v>
      </c>
      <c r="L88">
        <v>0</v>
      </c>
      <c r="M88" s="23">
        <v>156416</v>
      </c>
      <c r="N88" t="s">
        <v>24</v>
      </c>
    </row>
    <row r="89" spans="1:14">
      <c r="A89" t="s">
        <v>107</v>
      </c>
      <c r="B89" t="s">
        <v>20</v>
      </c>
      <c r="C89" t="s">
        <v>21</v>
      </c>
      <c r="D89" t="s">
        <v>22</v>
      </c>
      <c r="E89" t="s">
        <v>23</v>
      </c>
      <c r="F89">
        <v>0</v>
      </c>
      <c r="G89" t="s">
        <v>24</v>
      </c>
      <c r="H89" t="s">
        <v>21</v>
      </c>
      <c r="I89" t="s">
        <v>23</v>
      </c>
      <c r="J89">
        <v>0</v>
      </c>
      <c r="K89">
        <v>0</v>
      </c>
      <c r="L89">
        <v>0</v>
      </c>
      <c r="M89">
        <v>0</v>
      </c>
      <c r="N89" t="s">
        <v>24</v>
      </c>
    </row>
    <row r="90" spans="1:14">
      <c r="A90" t="s">
        <v>108</v>
      </c>
      <c r="B90" t="s">
        <v>20</v>
      </c>
      <c r="C90" t="s">
        <v>21</v>
      </c>
      <c r="D90" t="s">
        <v>22</v>
      </c>
      <c r="E90" t="s">
        <v>23</v>
      </c>
      <c r="F90">
        <v>0</v>
      </c>
      <c r="G90" t="s">
        <v>24</v>
      </c>
      <c r="H90" t="s">
        <v>21</v>
      </c>
      <c r="I90" t="s">
        <v>23</v>
      </c>
      <c r="J90">
        <v>0</v>
      </c>
      <c r="K90">
        <v>0</v>
      </c>
      <c r="L90">
        <v>0</v>
      </c>
      <c r="M90">
        <v>0</v>
      </c>
      <c r="N90" t="s">
        <v>24</v>
      </c>
    </row>
    <row r="91" spans="1:14">
      <c r="A91" t="s">
        <v>108</v>
      </c>
      <c r="B91" t="s">
        <v>20</v>
      </c>
      <c r="C91" t="s">
        <v>60</v>
      </c>
      <c r="D91" t="s">
        <v>22</v>
      </c>
      <c r="E91" t="s">
        <v>23</v>
      </c>
      <c r="F91">
        <v>0</v>
      </c>
      <c r="G91" t="s">
        <v>24</v>
      </c>
      <c r="H91" t="s">
        <v>60</v>
      </c>
      <c r="I91" t="s">
        <v>23</v>
      </c>
      <c r="J91">
        <v>0</v>
      </c>
      <c r="K91">
        <v>0</v>
      </c>
      <c r="L91">
        <v>0</v>
      </c>
      <c r="M91">
        <v>0</v>
      </c>
      <c r="N91" t="s">
        <v>24</v>
      </c>
    </row>
    <row r="92" spans="1:14">
      <c r="A92" t="s">
        <v>109</v>
      </c>
      <c r="B92" t="s">
        <v>20</v>
      </c>
      <c r="C92" t="s">
        <v>21</v>
      </c>
      <c r="D92" t="s">
        <v>22</v>
      </c>
      <c r="E92" t="s">
        <v>23</v>
      </c>
      <c r="F92" s="23">
        <v>187901</v>
      </c>
      <c r="G92" t="s">
        <v>24</v>
      </c>
      <c r="H92" t="s">
        <v>21</v>
      </c>
      <c r="I92" t="s">
        <v>23</v>
      </c>
      <c r="J92" s="23">
        <v>63287</v>
      </c>
      <c r="K92" s="23">
        <v>2502</v>
      </c>
      <c r="L92">
        <v>0</v>
      </c>
      <c r="M92" s="23">
        <v>122112</v>
      </c>
      <c r="N92" t="s">
        <v>24</v>
      </c>
    </row>
    <row r="93" spans="1:14">
      <c r="A93" t="s">
        <v>110</v>
      </c>
      <c r="B93" t="s">
        <v>20</v>
      </c>
      <c r="C93" t="s">
        <v>21</v>
      </c>
      <c r="D93" t="s">
        <v>22</v>
      </c>
      <c r="E93" t="s">
        <v>23</v>
      </c>
      <c r="F93">
        <v>0</v>
      </c>
      <c r="G93" t="s">
        <v>24</v>
      </c>
      <c r="H93" t="s">
        <v>21</v>
      </c>
      <c r="I93" t="s">
        <v>23</v>
      </c>
      <c r="J93">
        <v>0</v>
      </c>
      <c r="K93">
        <v>0</v>
      </c>
      <c r="L93">
        <v>0</v>
      </c>
      <c r="M93">
        <v>0</v>
      </c>
      <c r="N93" t="s">
        <v>24</v>
      </c>
    </row>
    <row r="94" spans="1:14">
      <c r="A94" t="s">
        <v>111</v>
      </c>
      <c r="B94" t="s">
        <v>20</v>
      </c>
      <c r="C94" t="s">
        <v>21</v>
      </c>
      <c r="D94" t="s">
        <v>22</v>
      </c>
      <c r="E94" t="s">
        <v>23</v>
      </c>
      <c r="F94">
        <v>0</v>
      </c>
      <c r="G94" t="s">
        <v>24</v>
      </c>
      <c r="H94" t="s">
        <v>21</v>
      </c>
      <c r="I94" t="s">
        <v>23</v>
      </c>
      <c r="J94">
        <v>0</v>
      </c>
      <c r="K94">
        <v>0</v>
      </c>
      <c r="L94">
        <v>0</v>
      </c>
      <c r="M94">
        <v>0</v>
      </c>
      <c r="N94" t="s">
        <v>24</v>
      </c>
    </row>
    <row r="95" spans="1:14">
      <c r="A95" t="s">
        <v>112</v>
      </c>
      <c r="B95" t="s">
        <v>20</v>
      </c>
      <c r="C95" t="s">
        <v>21</v>
      </c>
      <c r="D95" t="s">
        <v>22</v>
      </c>
      <c r="E95" t="s">
        <v>23</v>
      </c>
      <c r="F95">
        <v>0</v>
      </c>
      <c r="G95" t="s">
        <v>24</v>
      </c>
      <c r="H95" t="s">
        <v>21</v>
      </c>
      <c r="I95" t="s">
        <v>23</v>
      </c>
      <c r="J95">
        <v>0</v>
      </c>
      <c r="K95">
        <v>0</v>
      </c>
      <c r="L95">
        <v>0</v>
      </c>
      <c r="M95">
        <v>0</v>
      </c>
      <c r="N95" t="s">
        <v>24</v>
      </c>
    </row>
    <row r="96" spans="1:14">
      <c r="A96" t="s">
        <v>113</v>
      </c>
      <c r="B96" t="s">
        <v>20</v>
      </c>
      <c r="C96" t="s">
        <v>21</v>
      </c>
      <c r="D96" t="s">
        <v>22</v>
      </c>
      <c r="E96" t="s">
        <v>23</v>
      </c>
      <c r="F96">
        <v>0</v>
      </c>
      <c r="G96" t="s">
        <v>24</v>
      </c>
      <c r="H96" t="s">
        <v>21</v>
      </c>
      <c r="I96" t="s">
        <v>23</v>
      </c>
      <c r="J96">
        <v>0</v>
      </c>
      <c r="K96">
        <v>0</v>
      </c>
      <c r="L96">
        <v>0</v>
      </c>
      <c r="M96">
        <v>0</v>
      </c>
      <c r="N96" t="s">
        <v>24</v>
      </c>
    </row>
    <row r="97" spans="1:14">
      <c r="A97" t="s">
        <v>114</v>
      </c>
      <c r="B97" t="s">
        <v>20</v>
      </c>
      <c r="C97" t="s">
        <v>21</v>
      </c>
      <c r="D97" t="s">
        <v>22</v>
      </c>
      <c r="E97" t="s">
        <v>23</v>
      </c>
      <c r="F97">
        <v>0</v>
      </c>
      <c r="G97" t="s">
        <v>24</v>
      </c>
      <c r="H97" t="s">
        <v>21</v>
      </c>
      <c r="I97" t="s">
        <v>23</v>
      </c>
      <c r="J97">
        <v>0</v>
      </c>
      <c r="K97">
        <v>0</v>
      </c>
      <c r="L97">
        <v>0</v>
      </c>
      <c r="M97">
        <v>0</v>
      </c>
      <c r="N97" t="s">
        <v>24</v>
      </c>
    </row>
    <row r="98" spans="1:14">
      <c r="A98" t="s">
        <v>115</v>
      </c>
      <c r="B98" t="s">
        <v>20</v>
      </c>
      <c r="C98" t="s">
        <v>21</v>
      </c>
      <c r="D98" t="s">
        <v>22</v>
      </c>
      <c r="E98" t="s">
        <v>23</v>
      </c>
      <c r="F98">
        <v>0</v>
      </c>
      <c r="G98" t="s">
        <v>24</v>
      </c>
      <c r="H98" t="s">
        <v>21</v>
      </c>
      <c r="I98" t="s">
        <v>23</v>
      </c>
      <c r="J98">
        <v>0</v>
      </c>
      <c r="K98">
        <v>0</v>
      </c>
      <c r="L98">
        <v>0</v>
      </c>
      <c r="M98">
        <v>0</v>
      </c>
      <c r="N98" t="s">
        <v>24</v>
      </c>
    </row>
    <row r="99" spans="1:14">
      <c r="A99" t="s">
        <v>116</v>
      </c>
      <c r="B99" t="s">
        <v>20</v>
      </c>
      <c r="C99" t="s">
        <v>21</v>
      </c>
      <c r="D99" t="s">
        <v>22</v>
      </c>
      <c r="E99" t="s">
        <v>23</v>
      </c>
      <c r="F99">
        <v>0</v>
      </c>
      <c r="G99" t="s">
        <v>24</v>
      </c>
      <c r="H99" t="s">
        <v>21</v>
      </c>
      <c r="I99" t="s">
        <v>23</v>
      </c>
      <c r="J99">
        <v>0</v>
      </c>
      <c r="K99">
        <v>0</v>
      </c>
      <c r="L99">
        <v>0</v>
      </c>
      <c r="M99">
        <v>0</v>
      </c>
      <c r="N99" t="s">
        <v>24</v>
      </c>
    </row>
    <row r="100" spans="1:14">
      <c r="A100" t="s">
        <v>117</v>
      </c>
      <c r="B100" t="s">
        <v>20</v>
      </c>
      <c r="C100" t="s">
        <v>21</v>
      </c>
      <c r="D100" t="s">
        <v>22</v>
      </c>
      <c r="E100" t="s">
        <v>23</v>
      </c>
      <c r="F100">
        <v>0</v>
      </c>
      <c r="G100" t="s">
        <v>24</v>
      </c>
      <c r="H100" t="s">
        <v>21</v>
      </c>
      <c r="I100" t="s">
        <v>23</v>
      </c>
      <c r="J100">
        <v>0</v>
      </c>
      <c r="K100">
        <v>0</v>
      </c>
      <c r="L100">
        <v>0</v>
      </c>
      <c r="M100">
        <v>0</v>
      </c>
      <c r="N100" t="s">
        <v>24</v>
      </c>
    </row>
    <row r="101" spans="1:14">
      <c r="A101" t="s">
        <v>118</v>
      </c>
      <c r="B101" t="s">
        <v>20</v>
      </c>
      <c r="C101" t="s">
        <v>21</v>
      </c>
      <c r="D101" t="s">
        <v>22</v>
      </c>
      <c r="E101" t="s">
        <v>23</v>
      </c>
      <c r="F101">
        <v>0</v>
      </c>
      <c r="G101" t="s">
        <v>24</v>
      </c>
      <c r="H101" t="s">
        <v>21</v>
      </c>
      <c r="I101" t="s">
        <v>23</v>
      </c>
      <c r="J101">
        <v>0</v>
      </c>
      <c r="K101">
        <v>0</v>
      </c>
      <c r="L101">
        <v>0</v>
      </c>
      <c r="M101">
        <v>0</v>
      </c>
      <c r="N101" t="s">
        <v>24</v>
      </c>
    </row>
    <row r="102" spans="1:14">
      <c r="A102" t="s">
        <v>119</v>
      </c>
      <c r="B102" t="s">
        <v>20</v>
      </c>
      <c r="C102" t="s">
        <v>21</v>
      </c>
      <c r="D102" t="s">
        <v>22</v>
      </c>
      <c r="E102" t="s">
        <v>23</v>
      </c>
      <c r="F102">
        <v>0</v>
      </c>
      <c r="G102" t="s">
        <v>24</v>
      </c>
      <c r="H102" t="s">
        <v>21</v>
      </c>
      <c r="I102" t="s">
        <v>23</v>
      </c>
      <c r="J102">
        <v>0</v>
      </c>
      <c r="K102">
        <v>0</v>
      </c>
      <c r="L102">
        <v>0</v>
      </c>
      <c r="M102">
        <v>0</v>
      </c>
      <c r="N102" t="s">
        <v>24</v>
      </c>
    </row>
    <row r="103" spans="1:14">
      <c r="A103" t="s">
        <v>120</v>
      </c>
      <c r="B103" t="s">
        <v>20</v>
      </c>
      <c r="C103" t="s">
        <v>21</v>
      </c>
      <c r="D103" t="s">
        <v>22</v>
      </c>
      <c r="E103" t="s">
        <v>23</v>
      </c>
      <c r="F103">
        <v>0</v>
      </c>
      <c r="G103" t="s">
        <v>24</v>
      </c>
      <c r="H103" t="s">
        <v>21</v>
      </c>
      <c r="I103" t="s">
        <v>23</v>
      </c>
      <c r="J103">
        <v>0</v>
      </c>
      <c r="K103">
        <v>0</v>
      </c>
      <c r="L103">
        <v>0</v>
      </c>
      <c r="M103">
        <v>0</v>
      </c>
      <c r="N103" t="s">
        <v>24</v>
      </c>
    </row>
    <row r="104" spans="1:14">
      <c r="A104" t="s">
        <v>121</v>
      </c>
      <c r="B104" t="s">
        <v>20</v>
      </c>
      <c r="C104" t="s">
        <v>21</v>
      </c>
      <c r="D104" t="s">
        <v>22</v>
      </c>
      <c r="E104" t="s">
        <v>23</v>
      </c>
      <c r="F104">
        <v>0</v>
      </c>
      <c r="G104" t="s">
        <v>24</v>
      </c>
      <c r="H104" t="s">
        <v>21</v>
      </c>
      <c r="I104" t="s">
        <v>23</v>
      </c>
      <c r="J104">
        <v>0</v>
      </c>
      <c r="K104">
        <v>0</v>
      </c>
      <c r="L104">
        <v>0</v>
      </c>
      <c r="M104">
        <v>0</v>
      </c>
      <c r="N104" t="s">
        <v>24</v>
      </c>
    </row>
    <row r="105" spans="1:14">
      <c r="A105" t="s">
        <v>122</v>
      </c>
      <c r="B105" t="s">
        <v>20</v>
      </c>
      <c r="C105" t="s">
        <v>21</v>
      </c>
      <c r="D105" t="s">
        <v>22</v>
      </c>
      <c r="E105" t="s">
        <v>23</v>
      </c>
      <c r="F105">
        <v>0</v>
      </c>
      <c r="G105" t="s">
        <v>24</v>
      </c>
      <c r="H105" t="s">
        <v>21</v>
      </c>
      <c r="I105" t="s">
        <v>23</v>
      </c>
      <c r="J105">
        <v>0</v>
      </c>
      <c r="K105">
        <v>0</v>
      </c>
      <c r="L105">
        <v>0</v>
      </c>
      <c r="M105">
        <v>0</v>
      </c>
      <c r="N105" t="s">
        <v>24</v>
      </c>
    </row>
    <row r="106" spans="1:14">
      <c r="A106" t="s">
        <v>123</v>
      </c>
      <c r="B106" t="s">
        <v>20</v>
      </c>
      <c r="C106" t="s">
        <v>21</v>
      </c>
      <c r="D106" t="s">
        <v>22</v>
      </c>
      <c r="E106" t="s">
        <v>23</v>
      </c>
      <c r="F106">
        <v>0</v>
      </c>
      <c r="G106" t="s">
        <v>24</v>
      </c>
      <c r="H106" t="s">
        <v>21</v>
      </c>
      <c r="I106" t="s">
        <v>23</v>
      </c>
      <c r="J106">
        <v>0</v>
      </c>
      <c r="K106">
        <v>0</v>
      </c>
      <c r="L106">
        <v>0</v>
      </c>
      <c r="M106">
        <v>0</v>
      </c>
      <c r="N106" t="s">
        <v>24</v>
      </c>
    </row>
    <row r="107" spans="1:14">
      <c r="A107" t="s">
        <v>124</v>
      </c>
      <c r="B107" t="s">
        <v>20</v>
      </c>
      <c r="C107" t="s">
        <v>21</v>
      </c>
      <c r="D107" t="s">
        <v>22</v>
      </c>
      <c r="E107" t="s">
        <v>23</v>
      </c>
      <c r="F107" s="23">
        <v>4266</v>
      </c>
      <c r="G107" t="s">
        <v>24</v>
      </c>
      <c r="H107" t="s">
        <v>21</v>
      </c>
      <c r="I107" t="s">
        <v>23</v>
      </c>
      <c r="J107" s="23">
        <v>4202</v>
      </c>
      <c r="K107">
        <v>64</v>
      </c>
      <c r="L107">
        <v>0</v>
      </c>
      <c r="M107">
        <v>0</v>
      </c>
      <c r="N107" t="s">
        <v>24</v>
      </c>
    </row>
    <row r="108" spans="1:14">
      <c r="A108" t="s">
        <v>125</v>
      </c>
      <c r="B108" t="s">
        <v>20</v>
      </c>
      <c r="C108" t="s">
        <v>21</v>
      </c>
      <c r="D108" t="s">
        <v>22</v>
      </c>
      <c r="E108" t="s">
        <v>23</v>
      </c>
      <c r="F108" s="23">
        <v>24833</v>
      </c>
      <c r="G108" t="s">
        <v>24</v>
      </c>
      <c r="H108" t="s">
        <v>21</v>
      </c>
      <c r="I108" t="s">
        <v>23</v>
      </c>
      <c r="J108" s="23">
        <v>17378</v>
      </c>
      <c r="K108">
        <v>927</v>
      </c>
      <c r="L108">
        <v>0</v>
      </c>
      <c r="M108" s="23">
        <v>6528</v>
      </c>
      <c r="N108" t="s">
        <v>24</v>
      </c>
    </row>
    <row r="109" spans="1:14">
      <c r="A109" t="s">
        <v>126</v>
      </c>
      <c r="B109" t="s">
        <v>20</v>
      </c>
      <c r="C109" t="s">
        <v>21</v>
      </c>
      <c r="D109" t="s">
        <v>22</v>
      </c>
      <c r="E109" t="s">
        <v>23</v>
      </c>
      <c r="F109" s="23">
        <v>23541</v>
      </c>
      <c r="G109" t="s">
        <v>24</v>
      </c>
      <c r="H109" t="s">
        <v>21</v>
      </c>
      <c r="I109" t="s">
        <v>23</v>
      </c>
      <c r="J109" s="23">
        <v>16440</v>
      </c>
      <c r="K109">
        <v>573</v>
      </c>
      <c r="L109">
        <v>0</v>
      </c>
      <c r="M109" s="23">
        <v>6528</v>
      </c>
      <c r="N109" t="s">
        <v>24</v>
      </c>
    </row>
    <row r="110" spans="1:14">
      <c r="A110" t="s">
        <v>126</v>
      </c>
      <c r="B110" t="s">
        <v>20</v>
      </c>
      <c r="C110" t="s">
        <v>21</v>
      </c>
      <c r="D110" t="s">
        <v>22</v>
      </c>
      <c r="E110" t="s">
        <v>23</v>
      </c>
      <c r="F110">
        <v>0</v>
      </c>
      <c r="G110" t="s">
        <v>24</v>
      </c>
      <c r="H110" t="s">
        <v>21</v>
      </c>
      <c r="I110" t="s">
        <v>23</v>
      </c>
      <c r="J110">
        <v>0</v>
      </c>
      <c r="K110">
        <v>0</v>
      </c>
      <c r="L110">
        <v>0</v>
      </c>
      <c r="M110">
        <v>0</v>
      </c>
      <c r="N110" t="s">
        <v>24</v>
      </c>
    </row>
    <row r="111" spans="1:14">
      <c r="A111" t="s">
        <v>127</v>
      </c>
      <c r="B111" t="s">
        <v>20</v>
      </c>
      <c r="C111" t="s">
        <v>21</v>
      </c>
      <c r="D111" t="s">
        <v>22</v>
      </c>
      <c r="E111" t="s">
        <v>23</v>
      </c>
      <c r="F111" s="23">
        <v>704577</v>
      </c>
      <c r="G111" t="s">
        <v>24</v>
      </c>
      <c r="H111" t="s">
        <v>21</v>
      </c>
      <c r="I111" t="s">
        <v>23</v>
      </c>
      <c r="J111" s="23">
        <v>60046</v>
      </c>
      <c r="K111" s="23">
        <v>1459</v>
      </c>
      <c r="L111">
        <v>0</v>
      </c>
      <c r="M111" s="23">
        <v>643072</v>
      </c>
      <c r="N111" t="s">
        <v>24</v>
      </c>
    </row>
    <row r="112" spans="1:14">
      <c r="A112" t="s">
        <v>128</v>
      </c>
      <c r="B112" t="s">
        <v>20</v>
      </c>
      <c r="C112" t="s">
        <v>21</v>
      </c>
      <c r="D112" t="s">
        <v>22</v>
      </c>
      <c r="E112" t="s">
        <v>23</v>
      </c>
      <c r="F112">
        <v>0</v>
      </c>
      <c r="G112" t="s">
        <v>24</v>
      </c>
      <c r="H112" t="s">
        <v>21</v>
      </c>
      <c r="I112" t="s">
        <v>23</v>
      </c>
      <c r="J112">
        <v>0</v>
      </c>
      <c r="K112">
        <v>0</v>
      </c>
      <c r="L112">
        <v>0</v>
      </c>
      <c r="M112">
        <v>0</v>
      </c>
      <c r="N112" t="s">
        <v>24</v>
      </c>
    </row>
    <row r="113" spans="1:14">
      <c r="A113" t="s">
        <v>129</v>
      </c>
      <c r="B113" t="s">
        <v>20</v>
      </c>
      <c r="C113" t="s">
        <v>21</v>
      </c>
      <c r="D113" t="s">
        <v>22</v>
      </c>
      <c r="E113" t="s">
        <v>23</v>
      </c>
      <c r="F113">
        <v>0</v>
      </c>
      <c r="G113" t="s">
        <v>24</v>
      </c>
      <c r="H113" t="s">
        <v>21</v>
      </c>
      <c r="I113" t="s">
        <v>23</v>
      </c>
      <c r="J113">
        <v>0</v>
      </c>
      <c r="K113">
        <v>0</v>
      </c>
      <c r="L113">
        <v>0</v>
      </c>
      <c r="M113">
        <v>0</v>
      </c>
      <c r="N113" t="s">
        <v>24</v>
      </c>
    </row>
    <row r="114" spans="1:14">
      <c r="A114" t="s">
        <v>130</v>
      </c>
      <c r="B114" t="s">
        <v>20</v>
      </c>
      <c r="C114" t="s">
        <v>21</v>
      </c>
      <c r="D114" t="s">
        <v>22</v>
      </c>
      <c r="E114" t="s">
        <v>23</v>
      </c>
      <c r="F114">
        <v>0</v>
      </c>
      <c r="G114" t="s">
        <v>24</v>
      </c>
      <c r="H114" t="s">
        <v>21</v>
      </c>
      <c r="I114" t="s">
        <v>23</v>
      </c>
      <c r="J114">
        <v>0</v>
      </c>
      <c r="K114">
        <v>0</v>
      </c>
      <c r="L114">
        <v>0</v>
      </c>
      <c r="M114">
        <v>0</v>
      </c>
      <c r="N114" t="s">
        <v>24</v>
      </c>
    </row>
    <row r="115" spans="1:14">
      <c r="A115" t="s">
        <v>131</v>
      </c>
      <c r="B115" t="s">
        <v>20</v>
      </c>
      <c r="C115" t="s">
        <v>21</v>
      </c>
      <c r="D115" t="s">
        <v>22</v>
      </c>
      <c r="E115" t="s">
        <v>23</v>
      </c>
      <c r="F115">
        <v>0</v>
      </c>
      <c r="G115" t="s">
        <v>24</v>
      </c>
      <c r="H115" t="s">
        <v>21</v>
      </c>
      <c r="I115" t="s">
        <v>23</v>
      </c>
      <c r="J115">
        <v>0</v>
      </c>
      <c r="K115">
        <v>0</v>
      </c>
      <c r="L115">
        <v>0</v>
      </c>
      <c r="M115">
        <v>0</v>
      </c>
      <c r="N115" t="s">
        <v>24</v>
      </c>
    </row>
    <row r="116" spans="1:14">
      <c r="A116" t="s">
        <v>131</v>
      </c>
      <c r="B116" t="s">
        <v>20</v>
      </c>
      <c r="C116" t="s">
        <v>21</v>
      </c>
      <c r="D116" t="s">
        <v>22</v>
      </c>
      <c r="E116" t="s">
        <v>23</v>
      </c>
      <c r="F116" s="23">
        <v>2499</v>
      </c>
      <c r="G116" t="s">
        <v>24</v>
      </c>
      <c r="H116" t="s">
        <v>21</v>
      </c>
      <c r="I116" t="s">
        <v>23</v>
      </c>
      <c r="J116" s="23">
        <v>2486</v>
      </c>
      <c r="K116">
        <v>13</v>
      </c>
      <c r="L116">
        <v>0</v>
      </c>
      <c r="M116">
        <v>0</v>
      </c>
      <c r="N116" t="s">
        <v>24</v>
      </c>
    </row>
    <row r="117" spans="1:14">
      <c r="A117" t="s">
        <v>132</v>
      </c>
      <c r="B117" t="s">
        <v>20</v>
      </c>
      <c r="C117" t="s">
        <v>21</v>
      </c>
      <c r="D117" t="s">
        <v>22</v>
      </c>
      <c r="E117" t="s">
        <v>23</v>
      </c>
      <c r="F117" s="23">
        <v>9768</v>
      </c>
      <c r="G117" t="s">
        <v>24</v>
      </c>
      <c r="H117" t="s">
        <v>21</v>
      </c>
      <c r="I117" t="s">
        <v>23</v>
      </c>
      <c r="J117">
        <v>233</v>
      </c>
      <c r="K117">
        <v>447</v>
      </c>
      <c r="L117">
        <v>0</v>
      </c>
      <c r="M117" s="23">
        <v>9088</v>
      </c>
      <c r="N117" t="s">
        <v>24</v>
      </c>
    </row>
    <row r="118" spans="1:14">
      <c r="A118" t="s">
        <v>133</v>
      </c>
      <c r="B118" t="s">
        <v>20</v>
      </c>
      <c r="C118" t="s">
        <v>21</v>
      </c>
      <c r="D118" t="s">
        <v>22</v>
      </c>
      <c r="E118" t="s">
        <v>23</v>
      </c>
      <c r="F118" s="23">
        <v>1312</v>
      </c>
      <c r="G118" t="s">
        <v>24</v>
      </c>
      <c r="H118" t="s">
        <v>21</v>
      </c>
      <c r="I118" t="s">
        <v>23</v>
      </c>
      <c r="J118" s="23">
        <v>1301</v>
      </c>
      <c r="K118">
        <v>11</v>
      </c>
      <c r="L118">
        <v>0</v>
      </c>
      <c r="M118">
        <v>0</v>
      </c>
      <c r="N118" t="s">
        <v>24</v>
      </c>
    </row>
    <row r="119" spans="1:14">
      <c r="A119" t="s">
        <v>134</v>
      </c>
      <c r="B119" t="s">
        <v>20</v>
      </c>
      <c r="C119" t="s">
        <v>60</v>
      </c>
      <c r="D119" t="s">
        <v>22</v>
      </c>
      <c r="E119" t="s">
        <v>23</v>
      </c>
      <c r="F119">
        <v>0</v>
      </c>
      <c r="G119" t="s">
        <v>24</v>
      </c>
      <c r="H119" t="s">
        <v>60</v>
      </c>
      <c r="I119" t="s">
        <v>23</v>
      </c>
      <c r="J119">
        <v>0</v>
      </c>
      <c r="K119">
        <v>0</v>
      </c>
      <c r="L119">
        <v>0</v>
      </c>
      <c r="M119">
        <v>0</v>
      </c>
      <c r="N119" t="s">
        <v>24</v>
      </c>
    </row>
    <row r="120" spans="1:14">
      <c r="A120" t="s">
        <v>134</v>
      </c>
      <c r="B120" t="s">
        <v>20</v>
      </c>
      <c r="C120" t="s">
        <v>21</v>
      </c>
      <c r="D120" t="s">
        <v>22</v>
      </c>
      <c r="E120" t="s">
        <v>23</v>
      </c>
      <c r="F120">
        <v>0</v>
      </c>
      <c r="G120" t="s">
        <v>24</v>
      </c>
      <c r="H120" t="s">
        <v>21</v>
      </c>
      <c r="I120" t="s">
        <v>23</v>
      </c>
      <c r="J120">
        <v>0</v>
      </c>
      <c r="K120">
        <v>0</v>
      </c>
      <c r="L120">
        <v>0</v>
      </c>
      <c r="M120">
        <v>0</v>
      </c>
      <c r="N120" t="s">
        <v>24</v>
      </c>
    </row>
    <row r="121" spans="1:14">
      <c r="A121" t="s">
        <v>135</v>
      </c>
      <c r="B121" t="s">
        <v>20</v>
      </c>
      <c r="C121" t="s">
        <v>21</v>
      </c>
      <c r="D121" t="s">
        <v>22</v>
      </c>
      <c r="E121" t="s">
        <v>23</v>
      </c>
      <c r="F121" s="23">
        <v>1121</v>
      </c>
      <c r="G121" t="s">
        <v>24</v>
      </c>
      <c r="H121" t="s">
        <v>21</v>
      </c>
      <c r="I121" t="s">
        <v>23</v>
      </c>
      <c r="J121" s="23">
        <v>1108</v>
      </c>
      <c r="K121">
        <v>13</v>
      </c>
      <c r="L121">
        <v>0</v>
      </c>
      <c r="M121">
        <v>0</v>
      </c>
      <c r="N121" t="s">
        <v>24</v>
      </c>
    </row>
    <row r="122" spans="1:14">
      <c r="A122" t="s">
        <v>136</v>
      </c>
      <c r="B122" t="s">
        <v>20</v>
      </c>
      <c r="C122" t="s">
        <v>21</v>
      </c>
      <c r="D122" t="s">
        <v>22</v>
      </c>
      <c r="E122" t="s">
        <v>23</v>
      </c>
      <c r="F122">
        <v>0</v>
      </c>
      <c r="G122" t="s">
        <v>24</v>
      </c>
      <c r="H122" t="s">
        <v>21</v>
      </c>
      <c r="I122" t="s">
        <v>23</v>
      </c>
      <c r="J122">
        <v>0</v>
      </c>
      <c r="K122">
        <v>0</v>
      </c>
      <c r="L122">
        <v>0</v>
      </c>
      <c r="M122">
        <v>0</v>
      </c>
      <c r="N122" t="s">
        <v>24</v>
      </c>
    </row>
    <row r="123" spans="1:14">
      <c r="A123" t="s">
        <v>137</v>
      </c>
      <c r="B123" t="s">
        <v>20</v>
      </c>
      <c r="C123" t="s">
        <v>21</v>
      </c>
      <c r="D123" t="s">
        <v>22</v>
      </c>
      <c r="E123" t="s">
        <v>23</v>
      </c>
      <c r="F123">
        <v>0</v>
      </c>
      <c r="G123" t="s">
        <v>24</v>
      </c>
      <c r="H123" t="s">
        <v>21</v>
      </c>
      <c r="I123" t="s">
        <v>23</v>
      </c>
      <c r="J123">
        <v>0</v>
      </c>
      <c r="K123">
        <v>0</v>
      </c>
      <c r="L123">
        <v>0</v>
      </c>
      <c r="M123">
        <v>0</v>
      </c>
      <c r="N123" t="s">
        <v>24</v>
      </c>
    </row>
    <row r="124" spans="1:14">
      <c r="A124" t="s">
        <v>138</v>
      </c>
      <c r="B124" t="s">
        <v>20</v>
      </c>
      <c r="C124" t="s">
        <v>21</v>
      </c>
      <c r="D124" t="s">
        <v>22</v>
      </c>
      <c r="E124" t="s">
        <v>23</v>
      </c>
      <c r="F124" s="23">
        <v>68528</v>
      </c>
      <c r="G124" t="s">
        <v>24</v>
      </c>
      <c r="H124" t="s">
        <v>21</v>
      </c>
      <c r="I124" t="s">
        <v>23</v>
      </c>
      <c r="J124" s="23">
        <v>27532</v>
      </c>
      <c r="K124">
        <v>292</v>
      </c>
      <c r="L124">
        <v>0</v>
      </c>
      <c r="M124" s="23">
        <v>40704</v>
      </c>
      <c r="N124" t="s">
        <v>24</v>
      </c>
    </row>
    <row r="125" spans="1:14">
      <c r="A125" t="s">
        <v>139</v>
      </c>
      <c r="B125" t="s">
        <v>20</v>
      </c>
      <c r="C125" t="s">
        <v>21</v>
      </c>
      <c r="D125" t="s">
        <v>22</v>
      </c>
      <c r="E125" t="s">
        <v>23</v>
      </c>
      <c r="F125" s="23">
        <v>341041</v>
      </c>
      <c r="G125" t="s">
        <v>24</v>
      </c>
      <c r="H125" t="s">
        <v>21</v>
      </c>
      <c r="I125" t="s">
        <v>23</v>
      </c>
      <c r="J125" s="23">
        <v>25767</v>
      </c>
      <c r="K125" s="23">
        <v>1674</v>
      </c>
      <c r="L125">
        <v>0</v>
      </c>
      <c r="M125" s="23">
        <v>313600</v>
      </c>
      <c r="N125" t="s">
        <v>24</v>
      </c>
    </row>
    <row r="126" spans="1:14">
      <c r="A126" t="s">
        <v>140</v>
      </c>
      <c r="B126" t="s">
        <v>20</v>
      </c>
      <c r="C126" t="s">
        <v>21</v>
      </c>
      <c r="D126" t="s">
        <v>22</v>
      </c>
      <c r="E126" t="s">
        <v>23</v>
      </c>
      <c r="F126">
        <v>0</v>
      </c>
      <c r="G126" t="s">
        <v>24</v>
      </c>
      <c r="H126" t="s">
        <v>21</v>
      </c>
      <c r="I126" t="s">
        <v>23</v>
      </c>
      <c r="J126">
        <v>0</v>
      </c>
      <c r="K126">
        <v>0</v>
      </c>
      <c r="L126">
        <v>0</v>
      </c>
      <c r="M126">
        <v>0</v>
      </c>
      <c r="N126" t="s">
        <v>24</v>
      </c>
    </row>
    <row r="127" spans="1:14">
      <c r="A127" t="s">
        <v>141</v>
      </c>
      <c r="B127" t="s">
        <v>20</v>
      </c>
      <c r="C127" t="s">
        <v>21</v>
      </c>
      <c r="D127" t="s">
        <v>22</v>
      </c>
      <c r="E127" t="s">
        <v>23</v>
      </c>
      <c r="F127" s="23">
        <v>5069</v>
      </c>
      <c r="G127" t="s">
        <v>24</v>
      </c>
      <c r="H127" t="s">
        <v>21</v>
      </c>
      <c r="I127" t="s">
        <v>23</v>
      </c>
      <c r="J127" s="23">
        <v>4709</v>
      </c>
      <c r="K127">
        <v>360</v>
      </c>
      <c r="L127">
        <v>0</v>
      </c>
      <c r="M127">
        <v>0</v>
      </c>
      <c r="N127" t="s">
        <v>24</v>
      </c>
    </row>
    <row r="128" spans="1:14">
      <c r="A128" t="s">
        <v>142</v>
      </c>
      <c r="B128" t="s">
        <v>20</v>
      </c>
      <c r="C128" t="s">
        <v>21</v>
      </c>
      <c r="D128" t="s">
        <v>22</v>
      </c>
      <c r="E128" t="s">
        <v>23</v>
      </c>
      <c r="F128">
        <v>0</v>
      </c>
      <c r="G128" t="s">
        <v>24</v>
      </c>
      <c r="H128" t="s">
        <v>21</v>
      </c>
      <c r="I128" t="s">
        <v>23</v>
      </c>
      <c r="J128">
        <v>0</v>
      </c>
      <c r="K128">
        <v>0</v>
      </c>
      <c r="L128">
        <v>0</v>
      </c>
      <c r="M128">
        <v>0</v>
      </c>
      <c r="N128" t="s">
        <v>24</v>
      </c>
    </row>
    <row r="129" spans="1:14">
      <c r="A129" t="s">
        <v>143</v>
      </c>
      <c r="B129" t="s">
        <v>20</v>
      </c>
      <c r="C129" t="s">
        <v>21</v>
      </c>
      <c r="D129" t="s">
        <v>22</v>
      </c>
      <c r="E129" t="s">
        <v>23</v>
      </c>
      <c r="F129" s="23">
        <v>3414</v>
      </c>
      <c r="G129" t="s">
        <v>24</v>
      </c>
      <c r="H129" t="s">
        <v>21</v>
      </c>
      <c r="I129" t="s">
        <v>23</v>
      </c>
      <c r="J129" s="23">
        <v>3335</v>
      </c>
      <c r="K129">
        <v>79</v>
      </c>
      <c r="L129">
        <v>0</v>
      </c>
      <c r="M129">
        <v>0</v>
      </c>
      <c r="N129" t="s">
        <v>24</v>
      </c>
    </row>
    <row r="130" spans="1:14">
      <c r="A130" t="s">
        <v>144</v>
      </c>
      <c r="B130" t="s">
        <v>20</v>
      </c>
      <c r="C130" t="s">
        <v>21</v>
      </c>
      <c r="D130" t="s">
        <v>22</v>
      </c>
      <c r="E130" t="s">
        <v>23</v>
      </c>
      <c r="F130">
        <v>0</v>
      </c>
      <c r="G130" t="s">
        <v>24</v>
      </c>
      <c r="H130" t="s">
        <v>21</v>
      </c>
      <c r="I130" t="s">
        <v>23</v>
      </c>
      <c r="J130">
        <v>0</v>
      </c>
      <c r="K130">
        <v>0</v>
      </c>
      <c r="L130">
        <v>0</v>
      </c>
      <c r="M130">
        <v>0</v>
      </c>
      <c r="N130" t="s">
        <v>24</v>
      </c>
    </row>
  </sheetData>
  <phoneticPr fontId="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F5C3B-0571-4A35-9FD2-A50C21726EAB}">
  <dimension ref="A1:H28"/>
  <sheetViews>
    <sheetView workbookViewId="0">
      <selection activeCell="A32" sqref="A32"/>
    </sheetView>
  </sheetViews>
  <sheetFormatPr defaultRowHeight="13"/>
  <cols>
    <col min="1" max="1" width="31.08984375" bestFit="1" customWidth="1"/>
    <col min="2" max="3" width="9" bestFit="1" customWidth="1"/>
    <col min="4" max="4" width="11.6328125" bestFit="1" customWidth="1"/>
    <col min="5" max="5" width="11.453125" bestFit="1" customWidth="1"/>
    <col min="6" max="6" width="12.36328125" bestFit="1" customWidth="1"/>
    <col min="7" max="7" width="8.90625" bestFit="1" customWidth="1"/>
    <col min="8" max="8" width="11.54296875" bestFit="1" customWidth="1"/>
  </cols>
  <sheetData>
    <row r="1" spans="1:8">
      <c r="A1" t="s">
        <v>153</v>
      </c>
    </row>
    <row r="2" spans="1:8">
      <c r="A2" t="s">
        <v>16</v>
      </c>
      <c r="B2" t="s">
        <v>145</v>
      </c>
      <c r="C2" t="s">
        <v>146</v>
      </c>
      <c r="D2" t="s">
        <v>147</v>
      </c>
      <c r="E2" t="s">
        <v>148</v>
      </c>
      <c r="F2" t="s">
        <v>149</v>
      </c>
      <c r="G2" t="s">
        <v>150</v>
      </c>
      <c r="H2" t="s">
        <v>151</v>
      </c>
    </row>
    <row r="3" spans="1:8">
      <c r="A3" t="s">
        <v>23</v>
      </c>
      <c r="B3" s="23">
        <v>335378</v>
      </c>
      <c r="C3" s="23">
        <v>11042</v>
      </c>
      <c r="D3">
        <v>0</v>
      </c>
      <c r="E3" s="23">
        <v>1575552</v>
      </c>
      <c r="F3" s="23">
        <v>1921972</v>
      </c>
      <c r="G3" s="24">
        <v>1.55</v>
      </c>
      <c r="H3" s="25">
        <v>0</v>
      </c>
    </row>
    <row r="4" spans="1:8">
      <c r="A4" t="s">
        <v>152</v>
      </c>
      <c r="B4" s="23">
        <v>335378</v>
      </c>
      <c r="C4" s="23">
        <v>11042</v>
      </c>
      <c r="D4">
        <v>0</v>
      </c>
      <c r="E4" s="23">
        <v>1575552</v>
      </c>
      <c r="F4" s="23">
        <v>1921972</v>
      </c>
      <c r="G4" s="24">
        <v>1.55</v>
      </c>
      <c r="H4" s="25">
        <v>0</v>
      </c>
    </row>
    <row r="6" spans="1:8">
      <c r="A6" s="26">
        <v>45861</v>
      </c>
    </row>
    <row r="7" spans="1:8">
      <c r="A7" t="s">
        <v>23</v>
      </c>
      <c r="B7" s="23">
        <v>606721</v>
      </c>
      <c r="C7" s="23">
        <v>782042</v>
      </c>
      <c r="D7" s="23">
        <v>12443332</v>
      </c>
      <c r="E7" s="23">
        <v>164449</v>
      </c>
      <c r="F7" s="23">
        <v>13996544</v>
      </c>
      <c r="G7" s="24">
        <v>6.93</v>
      </c>
      <c r="H7" s="25">
        <v>0</v>
      </c>
    </row>
    <row r="8" spans="1:8">
      <c r="A8" t="s">
        <v>152</v>
      </c>
      <c r="B8" s="23">
        <v>782042</v>
      </c>
      <c r="C8" s="23">
        <v>164449</v>
      </c>
      <c r="D8" s="23">
        <v>606721</v>
      </c>
      <c r="E8" s="23">
        <v>12443332</v>
      </c>
      <c r="F8" s="23">
        <v>13996544</v>
      </c>
      <c r="G8" s="24">
        <v>6.93</v>
      </c>
      <c r="H8" s="25">
        <v>0</v>
      </c>
    </row>
    <row r="10" spans="1:8">
      <c r="A10" s="26">
        <v>45862</v>
      </c>
    </row>
    <row r="11" spans="1:8">
      <c r="A11" t="s">
        <v>23</v>
      </c>
      <c r="B11" s="23">
        <v>1462456</v>
      </c>
      <c r="C11" s="23">
        <v>871355</v>
      </c>
      <c r="D11" s="23">
        <v>26690579</v>
      </c>
      <c r="E11" s="23">
        <v>360862</v>
      </c>
      <c r="F11" s="23">
        <v>29385252</v>
      </c>
      <c r="G11" s="24">
        <v>12.32</v>
      </c>
      <c r="H11" s="25">
        <v>0</v>
      </c>
    </row>
    <row r="12" spans="1:8">
      <c r="A12" t="s">
        <v>152</v>
      </c>
      <c r="B12" s="23">
        <v>871355</v>
      </c>
      <c r="C12" s="23">
        <v>360862</v>
      </c>
      <c r="D12" s="23">
        <v>1462456</v>
      </c>
      <c r="E12" s="23">
        <v>26690579</v>
      </c>
      <c r="F12" s="23">
        <v>29385252</v>
      </c>
      <c r="G12" s="24">
        <v>12.32</v>
      </c>
      <c r="H12" s="25">
        <v>0</v>
      </c>
    </row>
    <row r="14" spans="1:8">
      <c r="A14" s="26">
        <v>45866</v>
      </c>
    </row>
    <row r="15" spans="1:8">
      <c r="A15" t="s">
        <v>23</v>
      </c>
      <c r="B15" s="23">
        <v>5301827</v>
      </c>
      <c r="C15" s="23">
        <v>1515725</v>
      </c>
      <c r="D15" s="23">
        <v>83628600</v>
      </c>
      <c r="E15" s="23">
        <v>1036639</v>
      </c>
      <c r="F15" s="23">
        <v>91482791</v>
      </c>
      <c r="G15" s="24">
        <v>33.64</v>
      </c>
      <c r="H15" s="25">
        <v>0</v>
      </c>
    </row>
    <row r="16" spans="1:8">
      <c r="A16" t="s">
        <v>152</v>
      </c>
      <c r="B16" s="23">
        <v>1515725</v>
      </c>
      <c r="C16" s="23">
        <v>1036639</v>
      </c>
      <c r="D16" s="23">
        <v>5301827</v>
      </c>
      <c r="E16" s="23">
        <v>83628600</v>
      </c>
      <c r="F16" s="23">
        <v>91482791</v>
      </c>
      <c r="G16" s="24">
        <v>33.64</v>
      </c>
      <c r="H16" s="25">
        <v>0</v>
      </c>
    </row>
    <row r="18" spans="1:8">
      <c r="A18" s="26">
        <v>45867</v>
      </c>
    </row>
    <row r="19" spans="1:8">
      <c r="A19" t="s">
        <v>23</v>
      </c>
      <c r="B19" s="23">
        <v>5944306</v>
      </c>
      <c r="C19" s="23">
        <v>1576907</v>
      </c>
      <c r="D19" s="23">
        <v>89726630</v>
      </c>
      <c r="E19" s="23">
        <v>1147901</v>
      </c>
      <c r="F19" s="23">
        <v>98395744</v>
      </c>
      <c r="G19" s="24">
        <v>36.450000000000003</v>
      </c>
      <c r="H19" s="25">
        <v>0</v>
      </c>
    </row>
    <row r="20" spans="1:8">
      <c r="A20" t="s">
        <v>152</v>
      </c>
      <c r="B20" s="23">
        <v>1576907</v>
      </c>
      <c r="C20" s="23">
        <v>1147901</v>
      </c>
      <c r="D20" s="23">
        <v>5944306</v>
      </c>
      <c r="E20" s="23">
        <v>89726630</v>
      </c>
      <c r="F20" s="23">
        <v>98395744</v>
      </c>
      <c r="G20" s="24">
        <v>36.450000000000003</v>
      </c>
      <c r="H20" s="25">
        <v>0</v>
      </c>
    </row>
    <row r="22" spans="1:8">
      <c r="A22" s="26">
        <v>45871</v>
      </c>
    </row>
    <row r="23" spans="1:8">
      <c r="A23" t="s">
        <v>23</v>
      </c>
      <c r="B23" s="23">
        <v>8020430</v>
      </c>
      <c r="C23" s="23">
        <v>1807495</v>
      </c>
      <c r="D23" s="23">
        <v>134957960</v>
      </c>
      <c r="E23" s="23">
        <v>1563830</v>
      </c>
      <c r="F23" s="23">
        <v>146349715</v>
      </c>
      <c r="G23" s="24">
        <v>51.82</v>
      </c>
      <c r="H23" s="25">
        <v>0</v>
      </c>
    </row>
    <row r="24" spans="1:8">
      <c r="A24" t="s">
        <v>152</v>
      </c>
      <c r="B24" s="23">
        <v>8020430</v>
      </c>
      <c r="C24" s="23">
        <v>1807495</v>
      </c>
      <c r="D24" s="23">
        <v>134957960</v>
      </c>
      <c r="E24" s="23">
        <v>1563830</v>
      </c>
      <c r="F24" s="23">
        <v>146349715</v>
      </c>
      <c r="G24" s="24">
        <v>51.82</v>
      </c>
      <c r="H24" s="25">
        <v>0</v>
      </c>
    </row>
    <row r="26" spans="1:8">
      <c r="A26" s="26">
        <v>45872</v>
      </c>
    </row>
    <row r="27" spans="1:8">
      <c r="A27" t="s">
        <v>23</v>
      </c>
      <c r="B27" s="23">
        <v>8028325</v>
      </c>
      <c r="C27" s="23">
        <v>1807495</v>
      </c>
      <c r="D27" s="23">
        <v>134991270</v>
      </c>
      <c r="E27" s="23">
        <v>1564996</v>
      </c>
      <c r="F27" s="23">
        <v>146392086</v>
      </c>
      <c r="G27" s="24">
        <v>51.84</v>
      </c>
      <c r="H27" s="25">
        <v>0</v>
      </c>
    </row>
    <row r="28" spans="1:8">
      <c r="A28" t="s">
        <v>152</v>
      </c>
      <c r="B28" s="23">
        <v>8028325</v>
      </c>
      <c r="C28" s="23">
        <v>1807495</v>
      </c>
      <c r="D28" s="23">
        <v>134991270</v>
      </c>
      <c r="E28" s="23">
        <v>1564996</v>
      </c>
      <c r="F28" s="23">
        <v>146392086</v>
      </c>
      <c r="G28" s="24">
        <v>51.84</v>
      </c>
      <c r="H28" s="25">
        <v>0</v>
      </c>
    </row>
  </sheetData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Cursor Usageの記録</vt:lpstr>
      <vt:lpstr>Usage</vt:lpstr>
      <vt:lpstr>Included Usage Summary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新井健一朗</cp:lastModifiedBy>
  <dcterms:created xsi:type="dcterms:W3CDTF">2025-04-19T10:59:01Z</dcterms:created>
  <dcterms:modified xsi:type="dcterms:W3CDTF">2025-08-06T02:21:39Z</dcterms:modified>
</cp:coreProperties>
</file>