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231"/>
  <workbookPr/>
  <mc:AlternateContent xmlns:mc="http://schemas.openxmlformats.org/markup-compatibility/2006">
    <mc:Choice Requires="x15">
      <x15ac:absPath xmlns:x15ac="http://schemas.microsoft.com/office/spreadsheetml/2010/11/ac" url="C:\everyday-use\Blog\docs\Cursor\"/>
    </mc:Choice>
  </mc:AlternateContent>
  <xr:revisionPtr revIDLastSave="0" documentId="13_ncr:1_{A44D4791-7523-49BC-9E6B-D4D0377460A8}" xr6:coauthVersionLast="47" xr6:coauthVersionMax="47" xr10:uidLastSave="{00000000-0000-0000-0000-000000000000}"/>
  <bookViews>
    <workbookView xWindow="19110" yWindow="0" windowWidth="19380" windowHeight="20970" xr2:uid="{00000000-000D-0000-FFFF-FFFF00000000}"/>
  </bookViews>
  <sheets>
    <sheet name="Cursor Usageの記録" sheetId="1" r:id="rId1"/>
    <sheet name="Summary" sheetId="3" r:id="rId2"/>
    <sheet name="Included Usage Summary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80" i="1" l="1"/>
  <c r="B180" i="1"/>
  <c r="C180" i="1"/>
  <c r="D180" i="1"/>
  <c r="A179" i="1"/>
  <c r="B179" i="1"/>
  <c r="C179" i="1"/>
  <c r="D179" i="1"/>
  <c r="A178" i="1"/>
  <c r="B178" i="1"/>
  <c r="C178" i="1"/>
  <c r="D178" i="1"/>
  <c r="A177" i="1"/>
  <c r="B177" i="1"/>
  <c r="C177" i="1"/>
  <c r="D177" i="1"/>
  <c r="A176" i="1"/>
  <c r="B176" i="1"/>
  <c r="C176" i="1"/>
  <c r="D176" i="1"/>
  <c r="A175" i="1"/>
  <c r="B175" i="1"/>
  <c r="C175" i="1"/>
  <c r="D175" i="1"/>
  <c r="A174" i="1"/>
  <c r="B174" i="1"/>
  <c r="C174" i="1"/>
  <c r="D174" i="1"/>
  <c r="A173" i="1"/>
  <c r="B173" i="1"/>
  <c r="C173" i="1"/>
  <c r="D173" i="1"/>
  <c r="A172" i="1"/>
  <c r="B172" i="1"/>
  <c r="C172" i="1"/>
  <c r="D172" i="1"/>
  <c r="A171" i="1"/>
  <c r="B171" i="1"/>
  <c r="C171" i="1"/>
  <c r="D171" i="1"/>
  <c r="A170" i="1"/>
  <c r="B170" i="1"/>
  <c r="C170" i="1"/>
  <c r="D170" i="1"/>
  <c r="A65" i="3"/>
  <c r="A67" i="3" s="1"/>
  <c r="A69" i="3" s="1"/>
  <c r="A71" i="3" s="1"/>
  <c r="A73" i="3" s="1"/>
  <c r="A75" i="3" s="1"/>
  <c r="A77" i="3" s="1"/>
  <c r="A79" i="3" s="1"/>
  <c r="A81" i="3" s="1"/>
  <c r="A83" i="3" s="1"/>
  <c r="A85" i="3" s="1"/>
  <c r="A87" i="3" s="1"/>
  <c r="A64" i="3"/>
  <c r="A169" i="1"/>
  <c r="B169" i="1"/>
  <c r="C169" i="1"/>
  <c r="D169" i="1"/>
  <c r="A168" i="1"/>
  <c r="B168" i="1"/>
  <c r="C168" i="1"/>
  <c r="D168" i="1"/>
  <c r="A167" i="1"/>
  <c r="B167" i="1"/>
  <c r="C167" i="1"/>
  <c r="D167" i="1"/>
  <c r="A166" i="1"/>
  <c r="B166" i="1"/>
  <c r="C166" i="1"/>
  <c r="D166" i="1"/>
  <c r="A165" i="1"/>
  <c r="B165" i="1"/>
  <c r="C165" i="1"/>
  <c r="D165" i="1"/>
  <c r="A164" i="1"/>
  <c r="B164" i="1"/>
  <c r="C164" i="1"/>
  <c r="D164" i="1"/>
  <c r="A163" i="1"/>
  <c r="B163" i="1"/>
  <c r="C163" i="1"/>
  <c r="D163" i="1"/>
  <c r="A162" i="1"/>
  <c r="B162" i="1"/>
  <c r="C162" i="1"/>
  <c r="D162" i="1"/>
  <c r="A161" i="1"/>
  <c r="B161" i="1"/>
  <c r="C161" i="1"/>
  <c r="D161" i="1"/>
  <c r="D159" i="1"/>
  <c r="D160" i="1"/>
  <c r="B160" i="1"/>
  <c r="C160" i="1"/>
  <c r="A160" i="1"/>
  <c r="A159" i="1"/>
  <c r="B159" i="1"/>
  <c r="C159" i="1"/>
  <c r="D158" i="1"/>
  <c r="A158" i="1"/>
  <c r="B158" i="1"/>
  <c r="C158" i="1"/>
  <c r="C157" i="1"/>
  <c r="D157" i="1"/>
  <c r="A157" i="1"/>
  <c r="B157" i="1"/>
  <c r="A156" i="1"/>
  <c r="B156" i="1"/>
  <c r="A155" i="1"/>
  <c r="B155" i="1"/>
  <c r="C155" i="1"/>
  <c r="D155" i="1"/>
  <c r="A154" i="1"/>
  <c r="B154" i="1"/>
  <c r="C154" i="1"/>
  <c r="D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D130" i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A129" i="1"/>
  <c r="D129" i="1"/>
  <c r="A128" i="1"/>
  <c r="D128" i="1"/>
  <c r="A127" i="1"/>
  <c r="C127" i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D127" i="1"/>
  <c r="D126" i="1"/>
  <c r="C126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D95" i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C95" i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B75" i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65" i="1"/>
  <c r="B66" i="1" s="1"/>
  <c r="B67" i="1" s="1"/>
  <c r="B68" i="1" s="1"/>
  <c r="B69" i="1" s="1"/>
  <c r="B70" i="1" s="1"/>
  <c r="B71" i="1" s="1"/>
  <c r="B72" i="1" s="1"/>
  <c r="B73" i="1" s="1"/>
  <c r="B74" i="1" s="1"/>
  <c r="A74" i="1"/>
  <c r="A73" i="1"/>
  <c r="A72" i="1"/>
  <c r="A71" i="1"/>
  <c r="C69" i="1"/>
  <c r="C70" i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A70" i="1"/>
  <c r="A69" i="1"/>
  <c r="D66" i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65" i="1"/>
  <c r="C65" i="1"/>
  <c r="C66" i="1" s="1"/>
  <c r="C67" i="1" s="1"/>
  <c r="C68" i="1" s="1"/>
  <c r="A68" i="1"/>
  <c r="A67" i="1"/>
  <c r="A66" i="1"/>
  <c r="A65" i="1"/>
  <c r="A64" i="1"/>
  <c r="A63" i="1"/>
  <c r="A62" i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3" i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A86" i="3" l="1"/>
  <c r="A84" i="3"/>
  <c r="A82" i="3"/>
  <c r="A80" i="3"/>
  <c r="A78" i="3"/>
  <c r="A76" i="3"/>
  <c r="A74" i="3"/>
  <c r="A72" i="3"/>
  <c r="A70" i="3"/>
  <c r="A68" i="3"/>
  <c r="A66" i="3"/>
</calcChain>
</file>

<file path=xl/sharedStrings.xml><?xml version="1.0" encoding="utf-8"?>
<sst xmlns="http://schemas.openxmlformats.org/spreadsheetml/2006/main" count="176" uniqueCount="26">
  <si>
    <t>番号</t>
  </si>
  <si>
    <t>記録日</t>
  </si>
  <si>
    <t>日数</t>
    <rPh sb="0" eb="2">
      <t>ニッスウ</t>
    </rPh>
    <phoneticPr fontId="3"/>
  </si>
  <si>
    <t>Premium models</t>
    <phoneticPr fontId="3"/>
  </si>
  <si>
    <t>gpt-4o-mini or cursor-small</t>
    <phoneticPr fontId="3"/>
  </si>
  <si>
    <t>Fast requests will refresh in X day</t>
    <phoneticPr fontId="3"/>
  </si>
  <si>
    <t>Accepted Lines: X Lines</t>
    <phoneticPr fontId="3"/>
  </si>
  <si>
    <t>Suggested Lines: X lines</t>
    <phoneticPr fontId="3"/>
  </si>
  <si>
    <t>Subscription Included: X requets</t>
    <phoneticPr fontId="3"/>
  </si>
  <si>
    <t>API Key Requests: X requets</t>
    <phoneticPr fontId="3"/>
  </si>
  <si>
    <t>Usage Based Requets: X requets</t>
    <phoneticPr fontId="3"/>
  </si>
  <si>
    <t>Tabs Accepted: X tabs</t>
    <phoneticPr fontId="3"/>
  </si>
  <si>
    <t>Model</t>
  </si>
  <si>
    <t>auto</t>
  </si>
  <si>
    <t>Output</t>
  </si>
  <si>
    <t>Cache Read</t>
  </si>
  <si>
    <t>Total Tokens</t>
  </si>
  <si>
    <t>API Cost</t>
  </si>
  <si>
    <t>Cost to You</t>
  </si>
  <si>
    <t>Total</t>
  </si>
  <si>
    <t>日付</t>
    <rPh sb="0" eb="2">
      <t>ヒヅケ</t>
    </rPh>
    <phoneticPr fontId="3"/>
  </si>
  <si>
    <t>Cache Write</t>
    <phoneticPr fontId="3"/>
  </si>
  <si>
    <t>Input</t>
    <phoneticPr fontId="3"/>
  </si>
  <si>
    <t>Input
(W/ CACHE WRITE)</t>
    <phoneticPr fontId="3"/>
  </si>
  <si>
    <t>Total</t>
    <phoneticPr fontId="3"/>
  </si>
  <si>
    <t>Input
(W/O CACHE WRITE)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</si>
</sst>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24" formatCode="\$#,##0_);[Red]\(\$#,##0\)"/>
    <numFmt numFmtId="26" formatCode="\$#,##0.00_);[Red]\(\$#,##0.00\)"/>
  </numFmts>
  <fonts count="6">
    <font>
      <sz val="11"/>
      <color theme="1"/>
      <name val="ＭＳ Ｐゴシック"/>
      <family val="2"/>
      <scheme val="minor"/>
    </font>
    <font>
      <b/>
      <sz val="11"/>
      <color rgb="FF000000"/>
      <name val="Yu Gothic"/>
      <family val="2"/>
    </font>
    <font>
      <sz val="11"/>
      <color theme="1"/>
      <name val="Calibri"/>
      <family val="2"/>
    </font>
    <font>
      <sz val="6"/>
      <name val="ＭＳ Ｐゴシック"/>
      <family val="3"/>
      <charset val="128"/>
      <scheme val="minor"/>
    </font>
    <font>
      <sz val="11"/>
      <color theme="1"/>
      <name val="ＭＳ Ｐゴシック"/>
      <family val="2"/>
      <scheme val="minor"/>
    </font>
    <font>
      <b/>
      <sz val="11"/>
      <color theme="1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38" fontId="4" fillId="0" borderId="0" applyFont="0" applyFill="0" applyBorder="0" applyAlignment="0" applyProtection="0">
      <alignment vertical="center"/>
    </xf>
  </cellStyleXfs>
  <cellXfs count="31">
    <xf numFmtId="0" fontId="0" fillId="0" borderId="0" xfId="0"/>
    <xf numFmtId="3" fontId="1" fillId="2" borderId="1" xfId="0" applyNumberFormat="1" applyFont="1" applyFill="1" applyBorder="1" applyAlignment="1">
      <alignment horizontal="left" vertical="center"/>
    </xf>
    <xf numFmtId="14" fontId="1" fillId="2" borderId="1" xfId="0" applyNumberFormat="1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38" fontId="1" fillId="2" borderId="1" xfId="1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3" fontId="2" fillId="0" borderId="1" xfId="0" applyNumberFormat="1" applyFont="1" applyBorder="1" applyAlignment="1">
      <alignment horizontal="right" vertical="center"/>
    </xf>
    <xf numFmtId="14" fontId="2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38" fontId="2" fillId="0" borderId="1" xfId="1" applyFont="1" applyBorder="1" applyAlignment="1">
      <alignment horizontal="left" vertical="center"/>
    </xf>
    <xf numFmtId="38" fontId="2" fillId="0" borderId="6" xfId="1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38" fontId="2" fillId="0" borderId="3" xfId="1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38" fontId="2" fillId="0" borderId="5" xfId="1" applyFont="1" applyBorder="1" applyAlignment="1">
      <alignment horizontal="left" vertical="center"/>
    </xf>
    <xf numFmtId="38" fontId="2" fillId="0" borderId="2" xfId="1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3" fontId="0" fillId="0" borderId="0" xfId="0" applyNumberFormat="1" applyAlignment="1">
      <alignment horizontal="right" vertical="center"/>
    </xf>
    <xf numFmtId="14" fontId="0" fillId="0" borderId="0" xfId="0" applyNumberFormat="1" applyAlignment="1">
      <alignment vertical="center"/>
    </xf>
    <xf numFmtId="3" fontId="0" fillId="0" borderId="0" xfId="0" applyNumberFormat="1" applyAlignment="1">
      <alignment vertical="center"/>
    </xf>
    <xf numFmtId="38" fontId="0" fillId="0" borderId="0" xfId="1" applyFont="1" applyAlignment="1">
      <alignment vertical="center"/>
    </xf>
    <xf numFmtId="0" fontId="0" fillId="0" borderId="3" xfId="0" applyBorder="1"/>
    <xf numFmtId="14" fontId="0" fillId="0" borderId="3" xfId="0" applyNumberFormat="1" applyBorder="1"/>
    <xf numFmtId="3" fontId="0" fillId="0" borderId="3" xfId="0" applyNumberFormat="1" applyBorder="1"/>
    <xf numFmtId="26" fontId="0" fillId="0" borderId="3" xfId="0" applyNumberFormat="1" applyBorder="1"/>
    <xf numFmtId="24" fontId="0" fillId="0" borderId="3" xfId="0" applyNumberFormat="1" applyBorder="1"/>
    <xf numFmtId="0" fontId="5" fillId="3" borderId="3" xfId="0" applyFont="1" applyFill="1" applyBorder="1" applyAlignment="1">
      <alignment horizontal="center" vertical="top"/>
    </xf>
    <xf numFmtId="0" fontId="5" fillId="3" borderId="3" xfId="0" applyFont="1" applyFill="1" applyBorder="1" applyAlignment="1">
      <alignment horizontal="center" vertical="top" wrapText="1"/>
    </xf>
    <xf numFmtId="38" fontId="2" fillId="0" borderId="4" xfId="1" applyFont="1" applyBorder="1" applyAlignment="1">
      <alignment horizontal="left" vertical="center"/>
    </xf>
  </cellXfs>
  <cellStyles count="2">
    <cellStyle name="桁区切り" xfId="1" builtinId="6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L180"/>
  <sheetViews>
    <sheetView showGridLines="0" tabSelected="1" workbookViewId="0">
      <pane ySplit="1" topLeftCell="A159" activePane="bottomLeft" state="frozen"/>
      <selection pane="bottomLeft" activeCell="A181" sqref="A181"/>
    </sheetView>
  </sheetViews>
  <sheetFormatPr defaultRowHeight="13"/>
  <cols>
    <col min="1" max="1" width="5.453125" style="19" bestFit="1" customWidth="1"/>
    <col min="2" max="2" width="11" style="20" bestFit="1" customWidth="1"/>
    <col min="3" max="3" width="5.453125" style="21" bestFit="1" customWidth="1"/>
    <col min="4" max="4" width="36.7265625" style="5" bestFit="1" customWidth="1"/>
    <col min="5" max="5" width="26.81640625" style="22" bestFit="1" customWidth="1"/>
    <col min="6" max="6" width="26.08984375" style="22" bestFit="1" customWidth="1"/>
    <col min="7" max="7" width="24.08984375" style="5" bestFit="1" customWidth="1"/>
    <col min="8" max="8" width="18.54296875" style="5" hidden="1" customWidth="1"/>
    <col min="9" max="9" width="35.36328125" style="5" hidden="1" customWidth="1"/>
    <col min="10" max="10" width="31" style="5" hidden="1" customWidth="1"/>
    <col min="11" max="11" width="35.54296875" style="5" hidden="1" customWidth="1"/>
    <col min="12" max="12" width="29.54296875" style="5" hidden="1" customWidth="1"/>
    <col min="13" max="16384" width="8.7265625" style="5"/>
  </cols>
  <sheetData>
    <row r="1" spans="1:12" ht="18">
      <c r="A1" s="1" t="s">
        <v>0</v>
      </c>
      <c r="B1" s="2" t="s">
        <v>1</v>
      </c>
      <c r="C1" s="1" t="s">
        <v>2</v>
      </c>
      <c r="D1" s="3" t="s">
        <v>5</v>
      </c>
      <c r="E1" s="4" t="s">
        <v>7</v>
      </c>
      <c r="F1" s="4" t="s">
        <v>6</v>
      </c>
      <c r="G1" s="3" t="s">
        <v>11</v>
      </c>
      <c r="H1" s="3" t="s">
        <v>3</v>
      </c>
      <c r="I1" s="3" t="s">
        <v>8</v>
      </c>
      <c r="J1" s="3" t="s">
        <v>9</v>
      </c>
      <c r="K1" s="3" t="s">
        <v>10</v>
      </c>
      <c r="L1" s="3" t="s">
        <v>4</v>
      </c>
    </row>
    <row r="2" spans="1:12" ht="14.5">
      <c r="A2" s="6">
        <f t="shared" ref="A2:A180" si="0">ROW()-1</f>
        <v>1</v>
      </c>
      <c r="B2" s="7">
        <v>45765</v>
      </c>
      <c r="C2" s="6">
        <v>1</v>
      </c>
      <c r="D2" s="8">
        <v>29</v>
      </c>
      <c r="E2" s="9"/>
      <c r="F2" s="9"/>
      <c r="G2" s="8"/>
      <c r="H2" s="8">
        <v>17</v>
      </c>
      <c r="I2" s="8"/>
      <c r="J2" s="8"/>
      <c r="K2" s="8"/>
      <c r="L2" s="8">
        <v>7</v>
      </c>
    </row>
    <row r="3" spans="1:12" ht="14.5">
      <c r="A3" s="6">
        <f t="shared" si="0"/>
        <v>2</v>
      </c>
      <c r="B3" s="7">
        <v>45766</v>
      </c>
      <c r="C3" s="6">
        <f>C2+1</f>
        <v>2</v>
      </c>
      <c r="D3" s="8">
        <v>28</v>
      </c>
      <c r="E3" s="9"/>
      <c r="F3" s="9"/>
      <c r="G3" s="8"/>
      <c r="H3" s="8">
        <v>44</v>
      </c>
      <c r="I3" s="8"/>
      <c r="J3" s="8"/>
      <c r="K3" s="8"/>
      <c r="L3" s="8">
        <v>7</v>
      </c>
    </row>
    <row r="4" spans="1:12" ht="14.5">
      <c r="A4" s="6">
        <f t="shared" si="0"/>
        <v>3</v>
      </c>
      <c r="B4" s="7">
        <v>45767</v>
      </c>
      <c r="C4" s="6">
        <f t="shared" ref="C4:C31" si="1">C3+1</f>
        <v>3</v>
      </c>
      <c r="D4" s="8">
        <v>27</v>
      </c>
      <c r="E4" s="9"/>
      <c r="F4" s="9"/>
      <c r="G4" s="8"/>
      <c r="H4" s="8">
        <v>54</v>
      </c>
      <c r="I4" s="8"/>
      <c r="J4" s="8"/>
      <c r="K4" s="8"/>
      <c r="L4" s="8">
        <v>8</v>
      </c>
    </row>
    <row r="5" spans="1:12" ht="14.5">
      <c r="A5" s="6">
        <f t="shared" si="0"/>
        <v>4</v>
      </c>
      <c r="B5" s="7">
        <v>45768</v>
      </c>
      <c r="C5" s="6">
        <f t="shared" si="1"/>
        <v>4</v>
      </c>
      <c r="D5" s="8">
        <v>26</v>
      </c>
      <c r="E5" s="9"/>
      <c r="F5" s="9"/>
      <c r="G5" s="8"/>
      <c r="H5" s="8">
        <v>64</v>
      </c>
      <c r="I5" s="8"/>
      <c r="J5" s="8"/>
      <c r="K5" s="8"/>
      <c r="L5" s="8">
        <v>10</v>
      </c>
    </row>
    <row r="6" spans="1:12" ht="14.5">
      <c r="A6" s="6">
        <f t="shared" si="0"/>
        <v>5</v>
      </c>
      <c r="B6" s="7">
        <v>45769</v>
      </c>
      <c r="C6" s="6">
        <f t="shared" si="1"/>
        <v>5</v>
      </c>
      <c r="D6" s="8">
        <v>25</v>
      </c>
      <c r="E6" s="9"/>
      <c r="F6" s="9"/>
      <c r="G6" s="8"/>
      <c r="H6" s="8">
        <v>64</v>
      </c>
      <c r="I6" s="8"/>
      <c r="J6" s="8"/>
      <c r="K6" s="8"/>
      <c r="L6" s="8">
        <v>10</v>
      </c>
    </row>
    <row r="7" spans="1:12" ht="14.5">
      <c r="A7" s="6">
        <f t="shared" si="0"/>
        <v>6</v>
      </c>
      <c r="B7" s="7">
        <v>45770</v>
      </c>
      <c r="C7" s="6">
        <f t="shared" si="1"/>
        <v>6</v>
      </c>
      <c r="D7" s="8">
        <v>24</v>
      </c>
      <c r="E7" s="9"/>
      <c r="F7" s="9"/>
      <c r="G7" s="8"/>
      <c r="H7" s="8">
        <v>85</v>
      </c>
      <c r="I7" s="8"/>
      <c r="J7" s="8"/>
      <c r="K7" s="8"/>
      <c r="L7" s="8">
        <v>13</v>
      </c>
    </row>
    <row r="8" spans="1:12" ht="14.5">
      <c r="A8" s="6">
        <f t="shared" si="0"/>
        <v>7</v>
      </c>
      <c r="B8" s="7">
        <v>45771</v>
      </c>
      <c r="C8" s="6">
        <f t="shared" si="1"/>
        <v>7</v>
      </c>
      <c r="D8" s="8">
        <v>23</v>
      </c>
      <c r="E8" s="9"/>
      <c r="F8" s="9"/>
      <c r="G8" s="8"/>
      <c r="H8" s="8">
        <v>99</v>
      </c>
      <c r="I8" s="8"/>
      <c r="J8" s="8"/>
      <c r="K8" s="8"/>
      <c r="L8" s="8">
        <v>13</v>
      </c>
    </row>
    <row r="9" spans="1:12" ht="14.5">
      <c r="A9" s="6">
        <f t="shared" si="0"/>
        <v>8</v>
      </c>
      <c r="B9" s="7">
        <v>45772</v>
      </c>
      <c r="C9" s="6">
        <f t="shared" si="1"/>
        <v>8</v>
      </c>
      <c r="D9" s="8">
        <v>22</v>
      </c>
      <c r="E9" s="9"/>
      <c r="F9" s="9"/>
      <c r="G9" s="8"/>
      <c r="H9" s="8">
        <v>102</v>
      </c>
      <c r="I9" s="8"/>
      <c r="J9" s="8"/>
      <c r="K9" s="8"/>
      <c r="L9" s="8">
        <v>13</v>
      </c>
    </row>
    <row r="10" spans="1:12" ht="14.5">
      <c r="A10" s="6">
        <f t="shared" si="0"/>
        <v>9</v>
      </c>
      <c r="B10" s="7">
        <v>45773</v>
      </c>
      <c r="C10" s="6">
        <f t="shared" si="1"/>
        <v>9</v>
      </c>
      <c r="D10" s="8">
        <v>21</v>
      </c>
      <c r="E10" s="9"/>
      <c r="F10" s="9"/>
      <c r="G10" s="8"/>
      <c r="H10" s="8">
        <v>112</v>
      </c>
      <c r="I10" s="8"/>
      <c r="J10" s="8"/>
      <c r="K10" s="8"/>
      <c r="L10" s="8">
        <v>13</v>
      </c>
    </row>
    <row r="11" spans="1:12" ht="14.5">
      <c r="A11" s="6">
        <f t="shared" si="0"/>
        <v>10</v>
      </c>
      <c r="B11" s="7">
        <v>45774</v>
      </c>
      <c r="C11" s="6">
        <f t="shared" si="1"/>
        <v>10</v>
      </c>
      <c r="D11" s="8">
        <v>20</v>
      </c>
      <c r="E11" s="9"/>
      <c r="F11" s="9"/>
      <c r="G11" s="8"/>
      <c r="H11" s="8">
        <v>112</v>
      </c>
      <c r="I11" s="8"/>
      <c r="J11" s="8"/>
      <c r="K11" s="8"/>
      <c r="L11" s="8">
        <v>33</v>
      </c>
    </row>
    <row r="12" spans="1:12" ht="14.5">
      <c r="A12" s="6">
        <f t="shared" si="0"/>
        <v>11</v>
      </c>
      <c r="B12" s="7">
        <v>45775</v>
      </c>
      <c r="C12" s="6">
        <f t="shared" si="1"/>
        <v>11</v>
      </c>
      <c r="D12" s="8">
        <v>19</v>
      </c>
      <c r="E12" s="9"/>
      <c r="F12" s="9"/>
      <c r="G12" s="8"/>
      <c r="H12" s="8">
        <v>112</v>
      </c>
      <c r="I12" s="8"/>
      <c r="J12" s="8"/>
      <c r="K12" s="8"/>
      <c r="L12" s="8">
        <v>35</v>
      </c>
    </row>
    <row r="13" spans="1:12" ht="14.5">
      <c r="A13" s="6">
        <f t="shared" si="0"/>
        <v>12</v>
      </c>
      <c r="B13" s="7">
        <v>45776</v>
      </c>
      <c r="C13" s="6">
        <f t="shared" si="1"/>
        <v>12</v>
      </c>
      <c r="D13" s="8">
        <v>18</v>
      </c>
      <c r="E13" s="9"/>
      <c r="F13" s="9"/>
      <c r="G13" s="8"/>
      <c r="H13" s="8">
        <v>112</v>
      </c>
      <c r="I13" s="8"/>
      <c r="J13" s="8"/>
      <c r="K13" s="8"/>
      <c r="L13" s="8">
        <v>38</v>
      </c>
    </row>
    <row r="14" spans="1:12" ht="14.5">
      <c r="A14" s="6">
        <f t="shared" si="0"/>
        <v>13</v>
      </c>
      <c r="B14" s="7">
        <v>45777</v>
      </c>
      <c r="C14" s="6">
        <f t="shared" si="1"/>
        <v>13</v>
      </c>
      <c r="D14" s="8">
        <v>17</v>
      </c>
      <c r="E14" s="9"/>
      <c r="F14" s="9"/>
      <c r="G14" s="8"/>
      <c r="H14" s="8">
        <v>112</v>
      </c>
      <c r="I14" s="8"/>
      <c r="J14" s="8"/>
      <c r="K14" s="8"/>
      <c r="L14" s="8">
        <v>38</v>
      </c>
    </row>
    <row r="15" spans="1:12" ht="14.5">
      <c r="A15" s="6">
        <f t="shared" si="0"/>
        <v>14</v>
      </c>
      <c r="B15" s="7">
        <v>45778</v>
      </c>
      <c r="C15" s="6">
        <f t="shared" si="1"/>
        <v>14</v>
      </c>
      <c r="D15" s="8">
        <v>16</v>
      </c>
      <c r="E15" s="9"/>
      <c r="F15" s="9"/>
      <c r="G15" s="8"/>
      <c r="H15" s="8">
        <v>117</v>
      </c>
      <c r="I15" s="8"/>
      <c r="J15" s="8"/>
      <c r="K15" s="8"/>
      <c r="L15" s="8">
        <v>38</v>
      </c>
    </row>
    <row r="16" spans="1:12" ht="14.5">
      <c r="A16" s="6">
        <f t="shared" si="0"/>
        <v>15</v>
      </c>
      <c r="B16" s="7">
        <v>45779</v>
      </c>
      <c r="C16" s="6">
        <f t="shared" si="1"/>
        <v>15</v>
      </c>
      <c r="D16" s="8">
        <v>15</v>
      </c>
      <c r="E16" s="9"/>
      <c r="F16" s="9"/>
      <c r="G16" s="8"/>
      <c r="H16" s="8">
        <v>117</v>
      </c>
      <c r="I16" s="8"/>
      <c r="J16" s="8"/>
      <c r="K16" s="8"/>
      <c r="L16" s="8">
        <v>44</v>
      </c>
    </row>
    <row r="17" spans="1:12" ht="14.5">
      <c r="A17" s="6">
        <f t="shared" si="0"/>
        <v>16</v>
      </c>
      <c r="B17" s="7">
        <v>45780</v>
      </c>
      <c r="C17" s="6">
        <f t="shared" si="1"/>
        <v>16</v>
      </c>
      <c r="D17" s="8">
        <v>14</v>
      </c>
      <c r="E17" s="9"/>
      <c r="F17" s="9"/>
      <c r="G17" s="8"/>
      <c r="H17" s="8">
        <v>120</v>
      </c>
      <c r="I17" s="8"/>
      <c r="J17" s="8"/>
      <c r="K17" s="8"/>
      <c r="L17" s="8">
        <v>53</v>
      </c>
    </row>
    <row r="18" spans="1:12" ht="14.5">
      <c r="A18" s="6">
        <f t="shared" si="0"/>
        <v>17</v>
      </c>
      <c r="B18" s="7">
        <v>45781</v>
      </c>
      <c r="C18" s="6">
        <f t="shared" si="1"/>
        <v>17</v>
      </c>
      <c r="D18" s="8">
        <v>13</v>
      </c>
      <c r="E18" s="9"/>
      <c r="F18" s="9"/>
      <c r="G18" s="8"/>
      <c r="H18" s="8">
        <v>120</v>
      </c>
      <c r="I18" s="8"/>
      <c r="J18" s="8"/>
      <c r="K18" s="8"/>
      <c r="L18" s="8">
        <v>53</v>
      </c>
    </row>
    <row r="19" spans="1:12" ht="14.5">
      <c r="A19" s="6">
        <f t="shared" si="0"/>
        <v>18</v>
      </c>
      <c r="B19" s="7">
        <v>45782</v>
      </c>
      <c r="C19" s="6">
        <f t="shared" si="1"/>
        <v>18</v>
      </c>
      <c r="D19" s="8">
        <v>12</v>
      </c>
      <c r="E19" s="9"/>
      <c r="F19" s="9"/>
      <c r="G19" s="8"/>
      <c r="H19" s="8">
        <v>120</v>
      </c>
      <c r="I19" s="8"/>
      <c r="J19" s="8"/>
      <c r="K19" s="8"/>
      <c r="L19" s="8">
        <v>53</v>
      </c>
    </row>
    <row r="20" spans="1:12" ht="14.5">
      <c r="A20" s="6">
        <f t="shared" si="0"/>
        <v>19</v>
      </c>
      <c r="B20" s="7">
        <v>45783</v>
      </c>
      <c r="C20" s="6">
        <f t="shared" si="1"/>
        <v>19</v>
      </c>
      <c r="D20" s="8">
        <v>11</v>
      </c>
      <c r="E20" s="9"/>
      <c r="F20" s="9"/>
      <c r="G20" s="8"/>
      <c r="H20" s="8">
        <v>121</v>
      </c>
      <c r="I20" s="8"/>
      <c r="J20" s="8"/>
      <c r="K20" s="8"/>
      <c r="L20" s="8">
        <v>54</v>
      </c>
    </row>
    <row r="21" spans="1:12" ht="14.5">
      <c r="A21" s="6">
        <f t="shared" si="0"/>
        <v>20</v>
      </c>
      <c r="B21" s="7">
        <v>45784</v>
      </c>
      <c r="C21" s="6">
        <f t="shared" si="1"/>
        <v>20</v>
      </c>
      <c r="D21" s="8">
        <v>10</v>
      </c>
      <c r="E21" s="9"/>
      <c r="F21" s="9"/>
      <c r="G21" s="8"/>
      <c r="H21" s="8">
        <v>129</v>
      </c>
      <c r="I21" s="8"/>
      <c r="J21" s="8"/>
      <c r="K21" s="8"/>
      <c r="L21" s="8">
        <v>59</v>
      </c>
    </row>
    <row r="22" spans="1:12" ht="14.5">
      <c r="A22" s="6">
        <f t="shared" si="0"/>
        <v>21</v>
      </c>
      <c r="B22" s="7">
        <v>45785</v>
      </c>
      <c r="C22" s="6">
        <f t="shared" si="1"/>
        <v>21</v>
      </c>
      <c r="D22" s="8">
        <v>9</v>
      </c>
      <c r="E22" s="9"/>
      <c r="F22" s="9"/>
      <c r="G22" s="8"/>
      <c r="H22" s="8">
        <v>133</v>
      </c>
      <c r="I22" s="8"/>
      <c r="J22" s="8"/>
      <c r="K22" s="8"/>
      <c r="L22" s="8">
        <v>63</v>
      </c>
    </row>
    <row r="23" spans="1:12" ht="14.5">
      <c r="A23" s="6">
        <f t="shared" si="0"/>
        <v>22</v>
      </c>
      <c r="B23" s="7">
        <v>45786</v>
      </c>
      <c r="C23" s="6">
        <f t="shared" si="1"/>
        <v>22</v>
      </c>
      <c r="D23" s="8">
        <v>8</v>
      </c>
      <c r="E23" s="9"/>
      <c r="F23" s="9"/>
      <c r="G23" s="8"/>
      <c r="H23" s="8">
        <v>151</v>
      </c>
      <c r="I23" s="8"/>
      <c r="J23" s="8"/>
      <c r="K23" s="8"/>
      <c r="L23" s="8">
        <v>65</v>
      </c>
    </row>
    <row r="24" spans="1:12" ht="14.5">
      <c r="A24" s="6">
        <f t="shared" si="0"/>
        <v>23</v>
      </c>
      <c r="B24" s="7">
        <v>45787</v>
      </c>
      <c r="C24" s="6">
        <f t="shared" si="1"/>
        <v>23</v>
      </c>
      <c r="D24" s="8">
        <v>7</v>
      </c>
      <c r="E24" s="9"/>
      <c r="F24" s="9"/>
      <c r="G24" s="8"/>
      <c r="H24" s="8">
        <v>192</v>
      </c>
      <c r="I24" s="8"/>
      <c r="J24" s="8"/>
      <c r="K24" s="8"/>
      <c r="L24" s="8">
        <v>81</v>
      </c>
    </row>
    <row r="25" spans="1:12" ht="14.5">
      <c r="A25" s="6">
        <f t="shared" si="0"/>
        <v>24</v>
      </c>
      <c r="B25" s="7">
        <v>45788</v>
      </c>
      <c r="C25" s="6">
        <f t="shared" si="1"/>
        <v>24</v>
      </c>
      <c r="D25" s="8">
        <v>6</v>
      </c>
      <c r="E25" s="9"/>
      <c r="F25" s="9"/>
      <c r="G25" s="8"/>
      <c r="H25" s="8">
        <v>212</v>
      </c>
      <c r="I25" s="8"/>
      <c r="J25" s="8"/>
      <c r="K25" s="8"/>
      <c r="L25" s="8">
        <v>83</v>
      </c>
    </row>
    <row r="26" spans="1:12" ht="14.5">
      <c r="A26" s="6">
        <f t="shared" si="0"/>
        <v>25</v>
      </c>
      <c r="B26" s="7">
        <v>45789</v>
      </c>
      <c r="C26" s="6">
        <f t="shared" si="1"/>
        <v>25</v>
      </c>
      <c r="D26" s="8">
        <v>5</v>
      </c>
      <c r="E26" s="9"/>
      <c r="F26" s="9"/>
      <c r="G26" s="8"/>
      <c r="H26" s="8">
        <v>212</v>
      </c>
      <c r="I26" s="8"/>
      <c r="J26" s="8"/>
      <c r="K26" s="8"/>
      <c r="L26" s="8">
        <v>83</v>
      </c>
    </row>
    <row r="27" spans="1:12" ht="14.5">
      <c r="A27" s="6">
        <f t="shared" si="0"/>
        <v>26</v>
      </c>
      <c r="B27" s="7">
        <v>45790</v>
      </c>
      <c r="C27" s="6">
        <f t="shared" si="1"/>
        <v>26</v>
      </c>
      <c r="D27" s="8">
        <v>4</v>
      </c>
      <c r="E27" s="10"/>
      <c r="F27" s="10"/>
      <c r="G27" s="11"/>
      <c r="H27" s="8">
        <v>227</v>
      </c>
      <c r="I27" s="8"/>
      <c r="J27" s="8"/>
      <c r="K27" s="8"/>
      <c r="L27" s="8">
        <v>83</v>
      </c>
    </row>
    <row r="28" spans="1:12" ht="14.5">
      <c r="A28" s="6">
        <f t="shared" si="0"/>
        <v>27</v>
      </c>
      <c r="B28" s="7">
        <v>45791</v>
      </c>
      <c r="C28" s="6">
        <f t="shared" si="1"/>
        <v>27</v>
      </c>
      <c r="D28" s="12">
        <v>3</v>
      </c>
      <c r="E28" s="13"/>
      <c r="F28" s="13"/>
      <c r="G28" s="14"/>
      <c r="H28" s="8">
        <v>230</v>
      </c>
      <c r="I28" s="15"/>
      <c r="J28" s="8"/>
      <c r="K28" s="8"/>
      <c r="L28" s="8">
        <v>85</v>
      </c>
    </row>
    <row r="29" spans="1:12" ht="14.5">
      <c r="A29" s="6">
        <f t="shared" si="0"/>
        <v>28</v>
      </c>
      <c r="B29" s="7">
        <v>45792</v>
      </c>
      <c r="C29" s="6">
        <f t="shared" si="1"/>
        <v>28</v>
      </c>
      <c r="D29" s="12">
        <v>2</v>
      </c>
      <c r="E29" s="13"/>
      <c r="F29" s="13"/>
      <c r="G29" s="14"/>
      <c r="H29" s="8">
        <v>230</v>
      </c>
      <c r="I29" s="15"/>
      <c r="J29" s="8"/>
      <c r="K29" s="8"/>
      <c r="L29" s="8">
        <v>87</v>
      </c>
    </row>
    <row r="30" spans="1:12" ht="14.5">
      <c r="A30" s="6">
        <f t="shared" si="0"/>
        <v>29</v>
      </c>
      <c r="B30" s="7">
        <v>45793</v>
      </c>
      <c r="C30" s="6">
        <f t="shared" si="1"/>
        <v>29</v>
      </c>
      <c r="D30" s="12">
        <v>1</v>
      </c>
      <c r="E30" s="13"/>
      <c r="F30" s="13"/>
      <c r="G30" s="14"/>
      <c r="H30" s="8">
        <v>235</v>
      </c>
      <c r="I30" s="15"/>
      <c r="J30" s="8"/>
      <c r="K30" s="8"/>
      <c r="L30" s="8">
        <v>87</v>
      </c>
    </row>
    <row r="31" spans="1:12" ht="14.5">
      <c r="A31" s="6">
        <f t="shared" si="0"/>
        <v>30</v>
      </c>
      <c r="B31" s="7">
        <v>45794</v>
      </c>
      <c r="C31" s="6">
        <f t="shared" si="1"/>
        <v>30</v>
      </c>
      <c r="D31" s="12">
        <v>0</v>
      </c>
      <c r="E31" s="13"/>
      <c r="F31" s="13"/>
      <c r="G31" s="14"/>
      <c r="H31" s="8">
        <v>246</v>
      </c>
      <c r="I31" s="15"/>
      <c r="J31" s="8"/>
      <c r="K31" s="8"/>
      <c r="L31" s="8">
        <v>87</v>
      </c>
    </row>
    <row r="32" spans="1:12" ht="14.5">
      <c r="A32" s="6">
        <f t="shared" si="0"/>
        <v>31</v>
      </c>
      <c r="B32" s="7">
        <v>45794</v>
      </c>
      <c r="C32" s="6">
        <v>1</v>
      </c>
      <c r="D32" s="12">
        <v>30</v>
      </c>
      <c r="E32" s="13">
        <v>1370</v>
      </c>
      <c r="F32" s="13">
        <v>1203</v>
      </c>
      <c r="G32" s="14">
        <v>14</v>
      </c>
      <c r="H32" s="8">
        <v>21</v>
      </c>
      <c r="I32" s="16">
        <v>32</v>
      </c>
      <c r="J32" s="9">
        <v>0</v>
      </c>
      <c r="K32" s="8">
        <v>0</v>
      </c>
      <c r="L32" s="8">
        <v>0</v>
      </c>
    </row>
    <row r="33" spans="1:12" ht="14.5">
      <c r="A33" s="6">
        <f t="shared" si="0"/>
        <v>32</v>
      </c>
      <c r="B33" s="7">
        <v>45795</v>
      </c>
      <c r="C33" s="6">
        <f>C32+1</f>
        <v>2</v>
      </c>
      <c r="D33" s="12">
        <v>29</v>
      </c>
      <c r="E33" s="13">
        <v>373</v>
      </c>
      <c r="F33" s="13">
        <v>336</v>
      </c>
      <c r="G33" s="14">
        <v>11</v>
      </c>
      <c r="H33" s="8">
        <v>42</v>
      </c>
      <c r="I33" s="16">
        <v>25</v>
      </c>
      <c r="J33" s="9">
        <v>0</v>
      </c>
      <c r="K33" s="8">
        <v>0</v>
      </c>
      <c r="L33" s="8">
        <v>4</v>
      </c>
    </row>
    <row r="34" spans="1:12" ht="14.5">
      <c r="A34" s="6">
        <f t="shared" si="0"/>
        <v>33</v>
      </c>
      <c r="B34" s="7">
        <v>45796</v>
      </c>
      <c r="C34" s="6">
        <f t="shared" ref="C34:C93" si="2">C33+1</f>
        <v>3</v>
      </c>
      <c r="D34" s="12">
        <v>28</v>
      </c>
      <c r="E34" s="17">
        <v>0</v>
      </c>
      <c r="F34" s="17">
        <v>0</v>
      </c>
      <c r="G34" s="18">
        <v>4</v>
      </c>
      <c r="H34" s="8">
        <v>42</v>
      </c>
      <c r="I34" s="16">
        <v>0</v>
      </c>
      <c r="J34" s="9">
        <v>0</v>
      </c>
      <c r="K34" s="8">
        <v>0</v>
      </c>
      <c r="L34" s="8">
        <v>4</v>
      </c>
    </row>
    <row r="35" spans="1:12" ht="14.5">
      <c r="A35" s="6">
        <f t="shared" si="0"/>
        <v>34</v>
      </c>
      <c r="B35" s="7">
        <v>45797</v>
      </c>
      <c r="C35" s="6">
        <f t="shared" si="2"/>
        <v>4</v>
      </c>
      <c r="D35" s="12">
        <v>27</v>
      </c>
      <c r="E35" s="13">
        <v>119</v>
      </c>
      <c r="F35" s="13">
        <v>80</v>
      </c>
      <c r="G35" s="14">
        <v>5</v>
      </c>
      <c r="H35" s="8">
        <v>50</v>
      </c>
      <c r="I35" s="16">
        <v>11</v>
      </c>
      <c r="J35" s="9">
        <v>0</v>
      </c>
      <c r="K35" s="8">
        <v>0</v>
      </c>
      <c r="L35" s="8">
        <v>7</v>
      </c>
    </row>
    <row r="36" spans="1:12" ht="14.5">
      <c r="A36" s="6">
        <f t="shared" si="0"/>
        <v>35</v>
      </c>
      <c r="B36" s="7">
        <v>45798</v>
      </c>
      <c r="C36" s="6">
        <f t="shared" si="2"/>
        <v>5</v>
      </c>
      <c r="D36" s="12">
        <v>26</v>
      </c>
      <c r="E36" s="13">
        <v>848</v>
      </c>
      <c r="F36" s="13">
        <v>527</v>
      </c>
      <c r="G36" s="14">
        <v>4</v>
      </c>
      <c r="H36" s="8">
        <v>71</v>
      </c>
      <c r="I36" s="16">
        <v>24</v>
      </c>
      <c r="J36" s="9">
        <v>0</v>
      </c>
      <c r="K36" s="8">
        <v>0</v>
      </c>
      <c r="L36" s="8">
        <v>11</v>
      </c>
    </row>
    <row r="37" spans="1:12" ht="14.5">
      <c r="A37" s="6">
        <f t="shared" si="0"/>
        <v>36</v>
      </c>
      <c r="B37" s="7">
        <v>45799</v>
      </c>
      <c r="C37" s="6">
        <f t="shared" si="2"/>
        <v>6</v>
      </c>
      <c r="D37" s="12">
        <v>25</v>
      </c>
      <c r="E37" s="17">
        <v>218</v>
      </c>
      <c r="F37" s="17">
        <v>42</v>
      </c>
      <c r="G37" s="18">
        <v>14</v>
      </c>
      <c r="H37" s="8">
        <v>72</v>
      </c>
      <c r="I37" s="16">
        <v>2</v>
      </c>
      <c r="J37" s="9">
        <v>0</v>
      </c>
      <c r="K37" s="8">
        <v>0</v>
      </c>
      <c r="L37" s="8">
        <v>13</v>
      </c>
    </row>
    <row r="38" spans="1:12" ht="14.5">
      <c r="A38" s="6">
        <f t="shared" si="0"/>
        <v>37</v>
      </c>
      <c r="B38" s="7">
        <v>45800</v>
      </c>
      <c r="C38" s="6">
        <f t="shared" si="2"/>
        <v>7</v>
      </c>
      <c r="D38" s="12">
        <v>24</v>
      </c>
      <c r="E38" s="17">
        <v>33</v>
      </c>
      <c r="F38" s="17">
        <v>29</v>
      </c>
      <c r="G38" s="18">
        <v>3</v>
      </c>
      <c r="H38" s="8">
        <v>81</v>
      </c>
      <c r="I38" s="16">
        <v>9</v>
      </c>
      <c r="J38" s="9">
        <v>0</v>
      </c>
      <c r="K38" s="8">
        <v>0</v>
      </c>
      <c r="L38" s="8">
        <v>13</v>
      </c>
    </row>
    <row r="39" spans="1:12" ht="14.5">
      <c r="A39" s="6">
        <f t="shared" si="0"/>
        <v>38</v>
      </c>
      <c r="B39" s="7">
        <v>45801</v>
      </c>
      <c r="C39" s="6">
        <f t="shared" si="2"/>
        <v>8</v>
      </c>
      <c r="D39" s="12">
        <v>23</v>
      </c>
      <c r="E39" s="17">
        <v>0</v>
      </c>
      <c r="F39" s="17">
        <v>0</v>
      </c>
      <c r="G39" s="18">
        <v>0</v>
      </c>
      <c r="H39" s="8">
        <v>81</v>
      </c>
      <c r="I39" s="16">
        <v>0</v>
      </c>
      <c r="J39" s="9">
        <v>0</v>
      </c>
      <c r="K39" s="8">
        <v>0</v>
      </c>
      <c r="L39" s="8">
        <v>13</v>
      </c>
    </row>
    <row r="40" spans="1:12" ht="14.5">
      <c r="A40" s="6">
        <f t="shared" si="0"/>
        <v>39</v>
      </c>
      <c r="B40" s="7">
        <v>45802</v>
      </c>
      <c r="C40" s="6">
        <f t="shared" si="2"/>
        <v>9</v>
      </c>
      <c r="D40" s="12">
        <v>22</v>
      </c>
      <c r="E40" s="17">
        <v>3579</v>
      </c>
      <c r="F40" s="17">
        <v>1641</v>
      </c>
      <c r="G40" s="18">
        <v>6</v>
      </c>
      <c r="H40" s="8">
        <v>93</v>
      </c>
      <c r="I40" s="16">
        <v>19</v>
      </c>
      <c r="J40" s="9">
        <v>0</v>
      </c>
      <c r="K40" s="8">
        <v>0</v>
      </c>
      <c r="L40" s="8">
        <v>14</v>
      </c>
    </row>
    <row r="41" spans="1:12" ht="14.5">
      <c r="A41" s="6">
        <f t="shared" si="0"/>
        <v>40</v>
      </c>
      <c r="B41" s="7">
        <v>45803</v>
      </c>
      <c r="C41" s="6">
        <f t="shared" si="2"/>
        <v>10</v>
      </c>
      <c r="D41" s="12">
        <v>21</v>
      </c>
      <c r="E41" s="17">
        <v>2144</v>
      </c>
      <c r="F41" s="17">
        <v>1676</v>
      </c>
      <c r="G41" s="18">
        <v>10</v>
      </c>
      <c r="H41" s="8">
        <v>121</v>
      </c>
      <c r="I41" s="16">
        <v>29</v>
      </c>
      <c r="J41" s="9">
        <v>3</v>
      </c>
      <c r="K41" s="8">
        <v>0</v>
      </c>
      <c r="L41" s="8">
        <v>15</v>
      </c>
    </row>
    <row r="42" spans="1:12" ht="14.5">
      <c r="A42" s="6">
        <f t="shared" si="0"/>
        <v>41</v>
      </c>
      <c r="B42" s="7">
        <v>45804</v>
      </c>
      <c r="C42" s="6">
        <f t="shared" si="2"/>
        <v>11</v>
      </c>
      <c r="D42" s="12">
        <v>20</v>
      </c>
      <c r="E42" s="17">
        <v>1717</v>
      </c>
      <c r="F42" s="17">
        <v>983</v>
      </c>
      <c r="G42" s="18">
        <v>2</v>
      </c>
      <c r="H42" s="8">
        <v>142</v>
      </c>
      <c r="I42" s="16">
        <v>20</v>
      </c>
      <c r="J42" s="9">
        <v>0</v>
      </c>
      <c r="K42" s="8">
        <v>0</v>
      </c>
      <c r="L42" s="8"/>
    </row>
    <row r="43" spans="1:12" ht="14.5">
      <c r="A43" s="6">
        <f t="shared" si="0"/>
        <v>42</v>
      </c>
      <c r="B43" s="7">
        <v>45805</v>
      </c>
      <c r="C43" s="6">
        <f t="shared" si="2"/>
        <v>12</v>
      </c>
      <c r="D43" s="12">
        <v>19</v>
      </c>
      <c r="E43" s="17">
        <v>542</v>
      </c>
      <c r="F43" s="17">
        <v>178</v>
      </c>
      <c r="G43" s="18">
        <v>4</v>
      </c>
      <c r="H43" s="8">
        <v>153</v>
      </c>
      <c r="I43" s="16">
        <v>11</v>
      </c>
      <c r="J43" s="9">
        <v>0</v>
      </c>
      <c r="K43" s="8">
        <v>0</v>
      </c>
      <c r="L43" s="8"/>
    </row>
    <row r="44" spans="1:12" ht="14.5">
      <c r="A44" s="6">
        <f t="shared" si="0"/>
        <v>43</v>
      </c>
      <c r="B44" s="7">
        <v>45806</v>
      </c>
      <c r="C44" s="6">
        <f t="shared" si="2"/>
        <v>13</v>
      </c>
      <c r="D44" s="12">
        <v>18</v>
      </c>
      <c r="E44" s="17">
        <v>0</v>
      </c>
      <c r="F44" s="17">
        <v>0</v>
      </c>
      <c r="G44" s="18">
        <v>4</v>
      </c>
      <c r="H44" s="8">
        <v>153</v>
      </c>
      <c r="I44" s="16">
        <v>0</v>
      </c>
      <c r="J44" s="9">
        <v>0</v>
      </c>
      <c r="K44" s="8">
        <v>0</v>
      </c>
      <c r="L44" s="8"/>
    </row>
    <row r="45" spans="1:12" ht="14.5">
      <c r="A45" s="6">
        <f t="shared" si="0"/>
        <v>44</v>
      </c>
      <c r="B45" s="7">
        <v>45807</v>
      </c>
      <c r="C45" s="6">
        <f t="shared" si="2"/>
        <v>14</v>
      </c>
      <c r="D45" s="12">
        <v>17</v>
      </c>
      <c r="E45" s="17">
        <v>0</v>
      </c>
      <c r="F45" s="17">
        <v>0</v>
      </c>
      <c r="G45" s="18">
        <v>15</v>
      </c>
      <c r="H45" s="8">
        <v>153</v>
      </c>
      <c r="I45" s="16">
        <v>1</v>
      </c>
      <c r="J45" s="9">
        <v>0</v>
      </c>
      <c r="K45" s="8">
        <v>0</v>
      </c>
      <c r="L45" s="8"/>
    </row>
    <row r="46" spans="1:12" ht="14.5">
      <c r="A46" s="6">
        <f t="shared" si="0"/>
        <v>45</v>
      </c>
      <c r="B46" s="7">
        <v>45808</v>
      </c>
      <c r="C46" s="6">
        <f t="shared" si="2"/>
        <v>15</v>
      </c>
      <c r="D46" s="12">
        <v>16</v>
      </c>
      <c r="E46" s="17">
        <v>0</v>
      </c>
      <c r="F46" s="17">
        <v>0</v>
      </c>
      <c r="G46" s="18">
        <v>0</v>
      </c>
      <c r="H46" s="8">
        <v>153</v>
      </c>
      <c r="I46" s="16">
        <v>0</v>
      </c>
      <c r="J46" s="9">
        <v>0</v>
      </c>
      <c r="K46" s="8">
        <v>0</v>
      </c>
      <c r="L46" s="8"/>
    </row>
    <row r="47" spans="1:12" ht="14.5">
      <c r="A47" s="6">
        <f t="shared" si="0"/>
        <v>46</v>
      </c>
      <c r="B47" s="7">
        <v>45809</v>
      </c>
      <c r="C47" s="6">
        <f t="shared" si="2"/>
        <v>16</v>
      </c>
      <c r="D47" s="12">
        <v>15</v>
      </c>
      <c r="E47" s="17">
        <v>0</v>
      </c>
      <c r="F47" s="17">
        <v>0</v>
      </c>
      <c r="G47" s="18">
        <v>1</v>
      </c>
      <c r="H47" s="8">
        <v>153</v>
      </c>
      <c r="I47" s="16">
        <v>0</v>
      </c>
      <c r="J47" s="8">
        <v>0</v>
      </c>
      <c r="K47" s="8">
        <v>0</v>
      </c>
      <c r="L47" s="8"/>
    </row>
    <row r="48" spans="1:12" ht="14.5">
      <c r="A48" s="6">
        <f t="shared" si="0"/>
        <v>47</v>
      </c>
      <c r="B48" s="7">
        <v>45810</v>
      </c>
      <c r="C48" s="6">
        <f t="shared" si="2"/>
        <v>17</v>
      </c>
      <c r="D48" s="12">
        <v>14</v>
      </c>
      <c r="E48" s="17">
        <v>2348</v>
      </c>
      <c r="F48" s="17">
        <v>1772</v>
      </c>
      <c r="G48" s="18">
        <v>8</v>
      </c>
      <c r="H48" s="8">
        <v>171</v>
      </c>
      <c r="I48" s="16">
        <v>21</v>
      </c>
      <c r="J48" s="8">
        <v>0</v>
      </c>
      <c r="K48" s="8">
        <v>0</v>
      </c>
      <c r="L48" s="8"/>
    </row>
    <row r="49" spans="1:12" ht="14.5">
      <c r="A49" s="6">
        <f t="shared" si="0"/>
        <v>48</v>
      </c>
      <c r="B49" s="7">
        <v>45811</v>
      </c>
      <c r="C49" s="6">
        <f t="shared" si="2"/>
        <v>18</v>
      </c>
      <c r="D49" s="12">
        <v>13</v>
      </c>
      <c r="E49" s="17">
        <v>4591</v>
      </c>
      <c r="F49" s="17">
        <v>474</v>
      </c>
      <c r="G49" s="18">
        <v>2</v>
      </c>
      <c r="H49" s="8">
        <v>181</v>
      </c>
      <c r="I49" s="8">
        <v>13</v>
      </c>
      <c r="J49" s="8">
        <v>0</v>
      </c>
      <c r="K49" s="8">
        <v>0</v>
      </c>
      <c r="L49" s="8"/>
    </row>
    <row r="50" spans="1:12" ht="14.5">
      <c r="A50" s="6">
        <f t="shared" si="0"/>
        <v>49</v>
      </c>
      <c r="B50" s="7">
        <v>45812</v>
      </c>
      <c r="C50" s="6">
        <f t="shared" si="2"/>
        <v>19</v>
      </c>
      <c r="D50" s="12">
        <v>12</v>
      </c>
      <c r="E50" s="17">
        <v>0</v>
      </c>
      <c r="F50" s="17">
        <v>0</v>
      </c>
      <c r="G50" s="18">
        <v>0</v>
      </c>
      <c r="H50" s="8">
        <v>181</v>
      </c>
      <c r="I50" s="8">
        <v>0</v>
      </c>
      <c r="J50" s="8">
        <v>0</v>
      </c>
      <c r="K50" s="8">
        <v>0</v>
      </c>
      <c r="L50" s="8"/>
    </row>
    <row r="51" spans="1:12" ht="14.5">
      <c r="A51" s="6">
        <f t="shared" si="0"/>
        <v>50</v>
      </c>
      <c r="B51" s="7">
        <v>45813</v>
      </c>
      <c r="C51" s="6">
        <f t="shared" si="2"/>
        <v>20</v>
      </c>
      <c r="D51" s="12">
        <v>11</v>
      </c>
      <c r="E51" s="17">
        <v>506</v>
      </c>
      <c r="F51" s="17">
        <v>319</v>
      </c>
      <c r="G51" s="18">
        <v>0</v>
      </c>
      <c r="H51" s="8">
        <v>188</v>
      </c>
      <c r="I51" s="8">
        <v>8</v>
      </c>
      <c r="J51" s="8">
        <v>0</v>
      </c>
      <c r="K51" s="8">
        <v>0</v>
      </c>
      <c r="L51" s="8"/>
    </row>
    <row r="52" spans="1:12" ht="14.5">
      <c r="A52" s="6">
        <f t="shared" si="0"/>
        <v>51</v>
      </c>
      <c r="B52" s="7">
        <v>45814</v>
      </c>
      <c r="C52" s="6">
        <f t="shared" si="2"/>
        <v>21</v>
      </c>
      <c r="D52" s="12">
        <v>10</v>
      </c>
      <c r="E52" s="17">
        <v>0</v>
      </c>
      <c r="F52" s="17">
        <v>0</v>
      </c>
      <c r="G52" s="18">
        <v>0</v>
      </c>
      <c r="H52" s="8">
        <v>188</v>
      </c>
      <c r="I52" s="8">
        <v>0</v>
      </c>
      <c r="J52" s="8">
        <v>0</v>
      </c>
      <c r="K52" s="8">
        <v>0</v>
      </c>
      <c r="L52" s="8"/>
    </row>
    <row r="53" spans="1:12" ht="14.5">
      <c r="A53" s="6">
        <f t="shared" si="0"/>
        <v>52</v>
      </c>
      <c r="B53" s="7">
        <v>45815</v>
      </c>
      <c r="C53" s="6">
        <f t="shared" si="2"/>
        <v>22</v>
      </c>
      <c r="D53" s="12">
        <v>9</v>
      </c>
      <c r="E53" s="17">
        <v>380</v>
      </c>
      <c r="F53" s="17">
        <v>115</v>
      </c>
      <c r="G53" s="18">
        <v>6</v>
      </c>
      <c r="H53" s="8">
        <v>205</v>
      </c>
      <c r="I53" s="8">
        <v>20</v>
      </c>
      <c r="J53" s="8">
        <v>0</v>
      </c>
      <c r="K53" s="8">
        <v>0</v>
      </c>
      <c r="L53" s="8"/>
    </row>
    <row r="54" spans="1:12" ht="14.5">
      <c r="A54" s="6">
        <f t="shared" si="0"/>
        <v>53</v>
      </c>
      <c r="B54" s="7">
        <v>45816</v>
      </c>
      <c r="C54" s="6">
        <f t="shared" si="2"/>
        <v>23</v>
      </c>
      <c r="D54" s="12">
        <v>8</v>
      </c>
      <c r="E54" s="17">
        <v>228</v>
      </c>
      <c r="F54" s="17">
        <v>109</v>
      </c>
      <c r="G54" s="18">
        <v>0</v>
      </c>
      <c r="H54" s="8">
        <v>215</v>
      </c>
      <c r="I54" s="8">
        <v>12</v>
      </c>
      <c r="J54" s="8">
        <v>0</v>
      </c>
      <c r="K54" s="8">
        <v>0</v>
      </c>
      <c r="L54" s="8"/>
    </row>
    <row r="55" spans="1:12" ht="14.5">
      <c r="A55" s="6">
        <f t="shared" si="0"/>
        <v>54</v>
      </c>
      <c r="B55" s="7">
        <v>45817</v>
      </c>
      <c r="C55" s="6">
        <f t="shared" si="2"/>
        <v>24</v>
      </c>
      <c r="D55" s="12">
        <v>7</v>
      </c>
      <c r="E55" s="17">
        <v>0</v>
      </c>
      <c r="F55" s="17">
        <v>0</v>
      </c>
      <c r="G55" s="18">
        <v>10</v>
      </c>
      <c r="H55" s="8">
        <v>218</v>
      </c>
      <c r="I55" s="8">
        <v>17</v>
      </c>
      <c r="J55" s="8">
        <v>0</v>
      </c>
      <c r="K55" s="8">
        <v>0</v>
      </c>
      <c r="L55" s="8"/>
    </row>
    <row r="56" spans="1:12" ht="14.5">
      <c r="A56" s="6">
        <f t="shared" si="0"/>
        <v>55</v>
      </c>
      <c r="B56" s="7">
        <v>45818</v>
      </c>
      <c r="C56" s="6">
        <f t="shared" si="2"/>
        <v>25</v>
      </c>
      <c r="D56" s="12">
        <v>6</v>
      </c>
      <c r="E56" s="17">
        <v>3062</v>
      </c>
      <c r="F56" s="17">
        <v>513</v>
      </c>
      <c r="G56" s="18">
        <v>2</v>
      </c>
      <c r="H56" s="8">
        <v>238</v>
      </c>
      <c r="I56" s="8">
        <v>21</v>
      </c>
      <c r="J56" s="8">
        <v>0</v>
      </c>
      <c r="K56" s="8">
        <v>0</v>
      </c>
      <c r="L56" s="8"/>
    </row>
    <row r="57" spans="1:12" ht="14.5">
      <c r="A57" s="6">
        <f t="shared" si="0"/>
        <v>56</v>
      </c>
      <c r="B57" s="7">
        <v>45819</v>
      </c>
      <c r="C57" s="6">
        <f t="shared" si="2"/>
        <v>26</v>
      </c>
      <c r="D57" s="12">
        <v>5</v>
      </c>
      <c r="E57" s="17">
        <v>3155</v>
      </c>
      <c r="F57" s="17">
        <v>1149</v>
      </c>
      <c r="G57" s="18">
        <v>2</v>
      </c>
      <c r="H57" s="8">
        <v>264</v>
      </c>
      <c r="I57" s="8">
        <v>28</v>
      </c>
      <c r="J57" s="8">
        <v>0</v>
      </c>
      <c r="K57" s="8">
        <v>0</v>
      </c>
      <c r="L57" s="8"/>
    </row>
    <row r="58" spans="1:12" ht="14.5">
      <c r="A58" s="6">
        <f t="shared" si="0"/>
        <v>57</v>
      </c>
      <c r="B58" s="7">
        <v>45820</v>
      </c>
      <c r="C58" s="6">
        <f t="shared" si="2"/>
        <v>27</v>
      </c>
      <c r="D58" s="12">
        <v>4</v>
      </c>
      <c r="E58" s="17">
        <v>0</v>
      </c>
      <c r="F58" s="17">
        <v>0</v>
      </c>
      <c r="G58" s="18">
        <v>0</v>
      </c>
      <c r="H58" s="8">
        <v>264</v>
      </c>
      <c r="I58" s="8">
        <v>0</v>
      </c>
      <c r="J58" s="8">
        <v>0</v>
      </c>
      <c r="K58" s="8">
        <v>0</v>
      </c>
      <c r="L58" s="8"/>
    </row>
    <row r="59" spans="1:12" ht="14.5">
      <c r="A59" s="6">
        <f t="shared" si="0"/>
        <v>58</v>
      </c>
      <c r="B59" s="7">
        <v>45821</v>
      </c>
      <c r="C59" s="6">
        <f t="shared" si="2"/>
        <v>28</v>
      </c>
      <c r="D59" s="12">
        <v>3</v>
      </c>
      <c r="E59" s="17">
        <v>409</v>
      </c>
      <c r="F59" s="17">
        <v>78</v>
      </c>
      <c r="G59" s="18">
        <v>4</v>
      </c>
      <c r="H59" s="8">
        <v>275</v>
      </c>
      <c r="I59" s="8">
        <v>29</v>
      </c>
      <c r="J59" s="8">
        <v>0</v>
      </c>
      <c r="K59" s="8">
        <v>0</v>
      </c>
      <c r="L59" s="8"/>
    </row>
    <row r="60" spans="1:12" ht="14.5">
      <c r="A60" s="6">
        <f t="shared" si="0"/>
        <v>59</v>
      </c>
      <c r="B60" s="7">
        <v>45822</v>
      </c>
      <c r="C60" s="6">
        <f t="shared" si="2"/>
        <v>29</v>
      </c>
      <c r="D60" s="12">
        <v>2</v>
      </c>
      <c r="E60" s="17">
        <v>0</v>
      </c>
      <c r="F60" s="17">
        <v>0</v>
      </c>
      <c r="G60" s="18">
        <v>3</v>
      </c>
      <c r="H60" s="8">
        <v>275</v>
      </c>
      <c r="I60" s="8">
        <v>10</v>
      </c>
      <c r="J60" s="8">
        <v>0</v>
      </c>
      <c r="K60" s="8">
        <v>0</v>
      </c>
      <c r="L60" s="8"/>
    </row>
    <row r="61" spans="1:12" ht="14.5">
      <c r="A61" s="6">
        <f t="shared" si="0"/>
        <v>60</v>
      </c>
      <c r="B61" s="7">
        <v>45823</v>
      </c>
      <c r="C61" s="6">
        <f t="shared" si="2"/>
        <v>30</v>
      </c>
      <c r="D61" s="12">
        <v>2</v>
      </c>
      <c r="E61" s="17">
        <v>2660</v>
      </c>
      <c r="F61" s="17">
        <v>306</v>
      </c>
      <c r="G61" s="18">
        <v>0</v>
      </c>
      <c r="H61" s="8">
        <v>289</v>
      </c>
      <c r="I61" s="8">
        <v>10</v>
      </c>
      <c r="J61" s="8">
        <v>0</v>
      </c>
      <c r="K61" s="8">
        <v>0</v>
      </c>
      <c r="L61" s="8"/>
    </row>
    <row r="62" spans="1:12" ht="14.5">
      <c r="A62" s="6">
        <f t="shared" si="0"/>
        <v>61</v>
      </c>
      <c r="B62" s="7">
        <v>45824</v>
      </c>
      <c r="C62" s="6">
        <f t="shared" si="2"/>
        <v>31</v>
      </c>
      <c r="D62" s="12">
        <v>1</v>
      </c>
      <c r="E62" s="17">
        <v>1072</v>
      </c>
      <c r="F62" s="17">
        <v>272</v>
      </c>
      <c r="G62" s="18">
        <v>0</v>
      </c>
      <c r="H62" s="8">
        <v>295</v>
      </c>
      <c r="I62" s="8">
        <v>7</v>
      </c>
      <c r="J62" s="8"/>
      <c r="K62" s="8"/>
      <c r="L62" s="8"/>
    </row>
    <row r="63" spans="1:12" ht="14.5">
      <c r="A63" s="6">
        <f t="shared" si="0"/>
        <v>62</v>
      </c>
      <c r="B63" s="7">
        <v>45825</v>
      </c>
      <c r="C63" s="6">
        <f t="shared" si="2"/>
        <v>32</v>
      </c>
      <c r="D63" s="12">
        <v>0</v>
      </c>
      <c r="E63" s="17">
        <v>0</v>
      </c>
      <c r="F63" s="17">
        <v>0</v>
      </c>
      <c r="G63" s="17">
        <v>0</v>
      </c>
      <c r="H63" s="8">
        <v>301</v>
      </c>
      <c r="I63" s="8"/>
      <c r="J63" s="8"/>
      <c r="K63" s="8"/>
      <c r="L63" s="8"/>
    </row>
    <row r="64" spans="1:12" ht="14.5">
      <c r="A64" s="6">
        <f t="shared" si="0"/>
        <v>63</v>
      </c>
      <c r="B64" s="7">
        <v>45825</v>
      </c>
      <c r="C64" s="6">
        <v>1</v>
      </c>
      <c r="D64" s="12">
        <v>30</v>
      </c>
      <c r="E64" s="17">
        <v>27</v>
      </c>
      <c r="F64" s="17">
        <v>0</v>
      </c>
      <c r="G64" s="17">
        <v>0</v>
      </c>
      <c r="H64" s="8">
        <v>1</v>
      </c>
      <c r="I64" s="8"/>
      <c r="J64" s="8"/>
      <c r="K64" s="8"/>
      <c r="L64" s="8"/>
    </row>
    <row r="65" spans="1:12" ht="14.5">
      <c r="A65" s="6">
        <f t="shared" si="0"/>
        <v>64</v>
      </c>
      <c r="B65" s="7">
        <f>B64+1</f>
        <v>45826</v>
      </c>
      <c r="C65" s="6">
        <f t="shared" si="2"/>
        <v>2</v>
      </c>
      <c r="D65" s="12">
        <f>D64-1</f>
        <v>29</v>
      </c>
      <c r="E65" s="17">
        <v>0</v>
      </c>
      <c r="F65" s="17">
        <v>0</v>
      </c>
      <c r="G65" s="18">
        <v>3</v>
      </c>
      <c r="H65" s="8">
        <v>6</v>
      </c>
      <c r="I65" s="8"/>
      <c r="J65" s="8"/>
      <c r="K65" s="8"/>
      <c r="L65" s="8"/>
    </row>
    <row r="66" spans="1:12" ht="14.5">
      <c r="A66" s="6">
        <f t="shared" si="0"/>
        <v>65</v>
      </c>
      <c r="B66" s="7">
        <f t="shared" ref="B66:B76" si="3">B65+1</f>
        <v>45827</v>
      </c>
      <c r="C66" s="6">
        <f t="shared" si="2"/>
        <v>3</v>
      </c>
      <c r="D66" s="12">
        <f t="shared" ref="D66:D93" si="4">D65-1</f>
        <v>28</v>
      </c>
      <c r="E66" s="17">
        <v>0</v>
      </c>
      <c r="F66" s="17">
        <v>0</v>
      </c>
      <c r="G66" s="18">
        <v>5</v>
      </c>
      <c r="H66" s="8">
        <v>6</v>
      </c>
      <c r="I66" s="8"/>
      <c r="J66" s="8"/>
      <c r="K66" s="8"/>
      <c r="L66" s="8"/>
    </row>
    <row r="67" spans="1:12" ht="14.5">
      <c r="A67" s="6">
        <f t="shared" si="0"/>
        <v>66</v>
      </c>
      <c r="B67" s="7">
        <f t="shared" si="3"/>
        <v>45828</v>
      </c>
      <c r="C67" s="6">
        <f t="shared" si="2"/>
        <v>4</v>
      </c>
      <c r="D67" s="12">
        <f t="shared" si="4"/>
        <v>27</v>
      </c>
      <c r="E67" s="17">
        <v>111</v>
      </c>
      <c r="F67" s="17">
        <v>64</v>
      </c>
      <c r="G67" s="18">
        <v>10</v>
      </c>
      <c r="H67" s="8">
        <v>14</v>
      </c>
      <c r="I67" s="8"/>
      <c r="J67" s="8"/>
      <c r="K67" s="8"/>
      <c r="L67" s="8"/>
    </row>
    <row r="68" spans="1:12" ht="14.5">
      <c r="A68" s="6">
        <f t="shared" si="0"/>
        <v>67</v>
      </c>
      <c r="B68" s="7">
        <f t="shared" si="3"/>
        <v>45829</v>
      </c>
      <c r="C68" s="6">
        <f t="shared" si="2"/>
        <v>5</v>
      </c>
      <c r="D68" s="12">
        <f t="shared" si="4"/>
        <v>26</v>
      </c>
      <c r="E68" s="17">
        <v>0</v>
      </c>
      <c r="F68" s="17">
        <v>0</v>
      </c>
      <c r="G68" s="18">
        <v>7</v>
      </c>
      <c r="H68" s="8"/>
      <c r="I68" s="8"/>
      <c r="J68" s="8"/>
      <c r="K68" s="8"/>
      <c r="L68" s="8"/>
    </row>
    <row r="69" spans="1:12" ht="14.5">
      <c r="A69" s="6">
        <f t="shared" si="0"/>
        <v>68</v>
      </c>
      <c r="B69" s="7">
        <f t="shared" si="3"/>
        <v>45830</v>
      </c>
      <c r="C69" s="6">
        <f t="shared" si="2"/>
        <v>6</v>
      </c>
      <c r="D69" s="12">
        <f t="shared" si="4"/>
        <v>25</v>
      </c>
      <c r="E69" s="17">
        <v>0</v>
      </c>
      <c r="F69" s="17">
        <v>0</v>
      </c>
      <c r="G69" s="18">
        <v>3</v>
      </c>
      <c r="H69" s="8"/>
      <c r="I69" s="8"/>
      <c r="J69" s="8"/>
      <c r="K69" s="8"/>
      <c r="L69" s="8"/>
    </row>
    <row r="70" spans="1:12" ht="14.5">
      <c r="A70" s="6">
        <f t="shared" si="0"/>
        <v>69</v>
      </c>
      <c r="B70" s="7">
        <f t="shared" si="3"/>
        <v>45831</v>
      </c>
      <c r="C70" s="6">
        <f t="shared" si="2"/>
        <v>7</v>
      </c>
      <c r="D70" s="12">
        <f t="shared" si="4"/>
        <v>24</v>
      </c>
      <c r="E70" s="17">
        <v>1</v>
      </c>
      <c r="F70" s="17">
        <v>0</v>
      </c>
      <c r="G70" s="18">
        <v>10</v>
      </c>
      <c r="H70" s="8"/>
      <c r="I70" s="8"/>
      <c r="J70" s="8"/>
      <c r="K70" s="8"/>
      <c r="L70" s="8"/>
    </row>
    <row r="71" spans="1:12" ht="14.5">
      <c r="A71" s="6">
        <f t="shared" si="0"/>
        <v>70</v>
      </c>
      <c r="B71" s="7">
        <f t="shared" si="3"/>
        <v>45832</v>
      </c>
      <c r="C71" s="6">
        <f t="shared" si="2"/>
        <v>8</v>
      </c>
      <c r="D71" s="12">
        <f t="shared" si="4"/>
        <v>23</v>
      </c>
      <c r="E71" s="17">
        <v>24</v>
      </c>
      <c r="F71" s="17">
        <v>24</v>
      </c>
      <c r="G71" s="18">
        <v>1</v>
      </c>
      <c r="H71" s="8"/>
      <c r="I71" s="8"/>
      <c r="J71" s="8"/>
      <c r="K71" s="8"/>
      <c r="L71" s="8"/>
    </row>
    <row r="72" spans="1:12" ht="14.5">
      <c r="A72" s="6">
        <f t="shared" si="0"/>
        <v>71</v>
      </c>
      <c r="B72" s="7">
        <f t="shared" si="3"/>
        <v>45833</v>
      </c>
      <c r="C72" s="6">
        <f t="shared" si="2"/>
        <v>9</v>
      </c>
      <c r="D72" s="12">
        <f t="shared" si="4"/>
        <v>22</v>
      </c>
      <c r="E72" s="17">
        <v>0</v>
      </c>
      <c r="F72" s="17">
        <v>0</v>
      </c>
      <c r="G72" s="18">
        <v>0</v>
      </c>
      <c r="H72" s="8"/>
      <c r="I72" s="8"/>
      <c r="J72" s="8"/>
      <c r="K72" s="8"/>
      <c r="L72" s="8"/>
    </row>
    <row r="73" spans="1:12" ht="14.5">
      <c r="A73" s="6">
        <f t="shared" si="0"/>
        <v>72</v>
      </c>
      <c r="B73" s="7">
        <f t="shared" si="3"/>
        <v>45834</v>
      </c>
      <c r="C73" s="6">
        <f t="shared" si="2"/>
        <v>10</v>
      </c>
      <c r="D73" s="12">
        <f t="shared" si="4"/>
        <v>21</v>
      </c>
      <c r="E73" s="17">
        <v>0</v>
      </c>
      <c r="F73" s="17">
        <v>3</v>
      </c>
      <c r="G73" s="18">
        <v>0</v>
      </c>
      <c r="H73" s="8"/>
      <c r="I73" s="8"/>
      <c r="J73" s="8"/>
      <c r="K73" s="8"/>
      <c r="L73" s="8"/>
    </row>
    <row r="74" spans="1:12" ht="14.5">
      <c r="A74" s="6">
        <f t="shared" si="0"/>
        <v>73</v>
      </c>
      <c r="B74" s="7">
        <f t="shared" si="3"/>
        <v>45835</v>
      </c>
      <c r="C74" s="6">
        <f t="shared" si="2"/>
        <v>11</v>
      </c>
      <c r="D74" s="12">
        <f t="shared" si="4"/>
        <v>20</v>
      </c>
      <c r="E74" s="17">
        <v>0</v>
      </c>
      <c r="F74" s="17">
        <v>0</v>
      </c>
      <c r="G74" s="18">
        <v>0</v>
      </c>
      <c r="H74" s="8"/>
      <c r="I74" s="8"/>
      <c r="J74" s="8"/>
      <c r="K74" s="8"/>
      <c r="L74" s="8"/>
    </row>
    <row r="75" spans="1:12" ht="14.5">
      <c r="A75" s="6">
        <f t="shared" si="0"/>
        <v>74</v>
      </c>
      <c r="B75" s="7">
        <f t="shared" si="3"/>
        <v>45836</v>
      </c>
      <c r="C75" s="6">
        <f t="shared" si="2"/>
        <v>12</v>
      </c>
      <c r="D75" s="12">
        <f t="shared" si="4"/>
        <v>19</v>
      </c>
      <c r="E75" s="17">
        <v>0</v>
      </c>
      <c r="F75" s="17">
        <v>0</v>
      </c>
      <c r="G75" s="18">
        <v>0</v>
      </c>
      <c r="H75" s="8"/>
      <c r="I75" s="8"/>
      <c r="J75" s="8"/>
      <c r="K75" s="8"/>
      <c r="L75" s="8"/>
    </row>
    <row r="76" spans="1:12" ht="14.5">
      <c r="A76" s="6">
        <f t="shared" si="0"/>
        <v>75</v>
      </c>
      <c r="B76" s="7">
        <f t="shared" si="3"/>
        <v>45837</v>
      </c>
      <c r="C76" s="6">
        <f t="shared" si="2"/>
        <v>13</v>
      </c>
      <c r="D76" s="12">
        <f t="shared" si="4"/>
        <v>18</v>
      </c>
      <c r="E76" s="17">
        <v>0</v>
      </c>
      <c r="F76" s="17">
        <v>0</v>
      </c>
      <c r="G76" s="18">
        <v>0</v>
      </c>
      <c r="H76" s="8"/>
      <c r="I76" s="8"/>
      <c r="J76" s="8"/>
      <c r="K76" s="8"/>
      <c r="L76" s="8"/>
    </row>
    <row r="77" spans="1:12" ht="14.5">
      <c r="A77" s="6">
        <f t="shared" si="0"/>
        <v>76</v>
      </c>
      <c r="B77" s="7">
        <f t="shared" ref="B77:B82" si="5">B76+1</f>
        <v>45838</v>
      </c>
      <c r="C77" s="6">
        <f t="shared" si="2"/>
        <v>14</v>
      </c>
      <c r="D77" s="12">
        <f t="shared" si="4"/>
        <v>17</v>
      </c>
      <c r="E77" s="17">
        <v>0</v>
      </c>
      <c r="F77" s="17">
        <v>0</v>
      </c>
      <c r="G77" s="18">
        <v>0</v>
      </c>
      <c r="H77" s="8"/>
      <c r="I77" s="8"/>
      <c r="J77" s="8"/>
      <c r="K77" s="8"/>
      <c r="L77" s="8"/>
    </row>
    <row r="78" spans="1:12" ht="14.5">
      <c r="A78" s="6">
        <f t="shared" si="0"/>
        <v>77</v>
      </c>
      <c r="B78" s="7">
        <f t="shared" si="5"/>
        <v>45839</v>
      </c>
      <c r="C78" s="6">
        <f t="shared" si="2"/>
        <v>15</v>
      </c>
      <c r="D78" s="12">
        <f t="shared" si="4"/>
        <v>16</v>
      </c>
      <c r="E78" s="17">
        <v>0</v>
      </c>
      <c r="F78" s="17">
        <v>0</v>
      </c>
      <c r="G78" s="18">
        <v>0</v>
      </c>
      <c r="H78" s="8"/>
      <c r="I78" s="8"/>
      <c r="J78" s="8"/>
      <c r="K78" s="8"/>
      <c r="L78" s="8"/>
    </row>
    <row r="79" spans="1:12" ht="14.5">
      <c r="A79" s="6">
        <f t="shared" si="0"/>
        <v>78</v>
      </c>
      <c r="B79" s="7">
        <f t="shared" si="5"/>
        <v>45840</v>
      </c>
      <c r="C79" s="6">
        <f t="shared" si="2"/>
        <v>16</v>
      </c>
      <c r="D79" s="12">
        <f t="shared" si="4"/>
        <v>15</v>
      </c>
      <c r="E79" s="17">
        <v>0</v>
      </c>
      <c r="F79" s="17">
        <v>0</v>
      </c>
      <c r="G79" s="18">
        <v>0</v>
      </c>
      <c r="H79" s="8"/>
      <c r="I79" s="8"/>
      <c r="J79" s="8"/>
      <c r="K79" s="8"/>
      <c r="L79" s="8"/>
    </row>
    <row r="80" spans="1:12" ht="14.5">
      <c r="A80" s="6">
        <f t="shared" si="0"/>
        <v>79</v>
      </c>
      <c r="B80" s="7">
        <f t="shared" si="5"/>
        <v>45841</v>
      </c>
      <c r="C80" s="6">
        <f t="shared" si="2"/>
        <v>17</v>
      </c>
      <c r="D80" s="12">
        <f t="shared" si="4"/>
        <v>14</v>
      </c>
      <c r="E80" s="17">
        <v>0</v>
      </c>
      <c r="F80" s="17">
        <v>0</v>
      </c>
      <c r="G80" s="18">
        <v>0</v>
      </c>
      <c r="H80" s="8"/>
      <c r="I80" s="8"/>
      <c r="J80" s="8"/>
      <c r="K80" s="8"/>
      <c r="L80" s="8"/>
    </row>
    <row r="81" spans="1:12" ht="14.5">
      <c r="A81" s="6">
        <f t="shared" si="0"/>
        <v>80</v>
      </c>
      <c r="B81" s="7">
        <f t="shared" si="5"/>
        <v>45842</v>
      </c>
      <c r="C81" s="6">
        <f t="shared" si="2"/>
        <v>18</v>
      </c>
      <c r="D81" s="12">
        <f t="shared" si="4"/>
        <v>13</v>
      </c>
      <c r="E81" s="17">
        <v>0</v>
      </c>
      <c r="F81" s="17">
        <v>0</v>
      </c>
      <c r="G81" s="18">
        <v>0</v>
      </c>
      <c r="H81" s="8"/>
      <c r="I81" s="8"/>
      <c r="J81" s="8"/>
      <c r="K81" s="8"/>
      <c r="L81" s="8"/>
    </row>
    <row r="82" spans="1:12" ht="14.5">
      <c r="A82" s="6">
        <f t="shared" si="0"/>
        <v>81</v>
      </c>
      <c r="B82" s="7">
        <f t="shared" si="5"/>
        <v>45843</v>
      </c>
      <c r="C82" s="6">
        <f t="shared" si="2"/>
        <v>19</v>
      </c>
      <c r="D82" s="12">
        <f t="shared" si="4"/>
        <v>12</v>
      </c>
      <c r="E82" s="17">
        <v>0</v>
      </c>
      <c r="F82" s="17">
        <v>0</v>
      </c>
      <c r="G82" s="18">
        <v>0</v>
      </c>
      <c r="H82" s="8"/>
      <c r="I82" s="8"/>
      <c r="J82" s="8"/>
      <c r="K82" s="8"/>
      <c r="L82" s="8"/>
    </row>
    <row r="83" spans="1:12" ht="14.5">
      <c r="A83" s="6">
        <f t="shared" si="0"/>
        <v>82</v>
      </c>
      <c r="B83" s="7">
        <f t="shared" ref="B83:B180" si="6">B82+1</f>
        <v>45844</v>
      </c>
      <c r="C83" s="6">
        <f t="shared" si="2"/>
        <v>20</v>
      </c>
      <c r="D83" s="12">
        <f t="shared" si="4"/>
        <v>11</v>
      </c>
      <c r="E83" s="17">
        <v>543</v>
      </c>
      <c r="F83" s="17">
        <v>532</v>
      </c>
      <c r="G83" s="18">
        <v>4</v>
      </c>
      <c r="H83" s="8"/>
      <c r="I83" s="8"/>
      <c r="J83" s="8"/>
      <c r="K83" s="8"/>
      <c r="L83" s="8"/>
    </row>
    <row r="84" spans="1:12" ht="14.5">
      <c r="A84" s="6">
        <f t="shared" si="0"/>
        <v>83</v>
      </c>
      <c r="B84" s="7">
        <f t="shared" si="6"/>
        <v>45845</v>
      </c>
      <c r="C84" s="6">
        <f t="shared" si="2"/>
        <v>21</v>
      </c>
      <c r="D84" s="12">
        <f t="shared" si="4"/>
        <v>10</v>
      </c>
      <c r="E84" s="17">
        <v>0</v>
      </c>
      <c r="F84" s="17">
        <v>0</v>
      </c>
      <c r="G84" s="18">
        <v>6</v>
      </c>
      <c r="H84" s="8"/>
      <c r="I84" s="8"/>
      <c r="J84" s="8"/>
      <c r="K84" s="8"/>
      <c r="L84" s="8"/>
    </row>
    <row r="85" spans="1:12" ht="14.5">
      <c r="A85" s="6">
        <f t="shared" si="0"/>
        <v>84</v>
      </c>
      <c r="B85" s="7">
        <f t="shared" si="6"/>
        <v>45846</v>
      </c>
      <c r="C85" s="6">
        <f t="shared" si="2"/>
        <v>22</v>
      </c>
      <c r="D85" s="12">
        <f t="shared" si="4"/>
        <v>9</v>
      </c>
      <c r="E85" s="17">
        <v>0</v>
      </c>
      <c r="F85" s="17">
        <v>0</v>
      </c>
      <c r="G85" s="18">
        <v>6</v>
      </c>
      <c r="H85" s="8"/>
      <c r="I85" s="8"/>
      <c r="J85" s="8"/>
      <c r="K85" s="8"/>
      <c r="L85" s="8"/>
    </row>
    <row r="86" spans="1:12" ht="14.5">
      <c r="A86" s="6">
        <f t="shared" si="0"/>
        <v>85</v>
      </c>
      <c r="B86" s="7">
        <f t="shared" si="6"/>
        <v>45847</v>
      </c>
      <c r="C86" s="6">
        <f t="shared" si="2"/>
        <v>23</v>
      </c>
      <c r="D86" s="12">
        <f t="shared" si="4"/>
        <v>8</v>
      </c>
      <c r="E86" s="17">
        <v>0</v>
      </c>
      <c r="F86" s="17">
        <v>0</v>
      </c>
      <c r="G86" s="18">
        <v>0</v>
      </c>
      <c r="H86" s="8"/>
      <c r="I86" s="8"/>
      <c r="J86" s="8"/>
      <c r="K86" s="8"/>
      <c r="L86" s="8"/>
    </row>
    <row r="87" spans="1:12" ht="14.5">
      <c r="A87" s="6">
        <f t="shared" si="0"/>
        <v>86</v>
      </c>
      <c r="B87" s="7">
        <f t="shared" si="6"/>
        <v>45848</v>
      </c>
      <c r="C87" s="6">
        <f t="shared" si="2"/>
        <v>24</v>
      </c>
      <c r="D87" s="12">
        <f t="shared" si="4"/>
        <v>7</v>
      </c>
      <c r="E87" s="17">
        <v>319</v>
      </c>
      <c r="F87" s="17">
        <v>253</v>
      </c>
      <c r="G87" s="18">
        <v>11</v>
      </c>
      <c r="H87" s="8"/>
      <c r="I87" s="8"/>
      <c r="J87" s="8"/>
      <c r="K87" s="8"/>
      <c r="L87" s="8"/>
    </row>
    <row r="88" spans="1:12" ht="14.5">
      <c r="A88" s="6">
        <f t="shared" si="0"/>
        <v>87</v>
      </c>
      <c r="B88" s="7">
        <f t="shared" si="6"/>
        <v>45849</v>
      </c>
      <c r="C88" s="6">
        <f t="shared" si="2"/>
        <v>25</v>
      </c>
      <c r="D88" s="12">
        <f t="shared" si="4"/>
        <v>6</v>
      </c>
      <c r="E88" s="17">
        <v>15</v>
      </c>
      <c r="F88" s="17">
        <v>15</v>
      </c>
      <c r="G88" s="18">
        <v>14</v>
      </c>
      <c r="H88" s="8"/>
      <c r="I88" s="8"/>
      <c r="J88" s="8"/>
      <c r="K88" s="8"/>
      <c r="L88" s="8"/>
    </row>
    <row r="89" spans="1:12" ht="14.5">
      <c r="A89" s="6">
        <f t="shared" si="0"/>
        <v>88</v>
      </c>
      <c r="B89" s="7">
        <f t="shared" si="6"/>
        <v>45850</v>
      </c>
      <c r="C89" s="6">
        <f t="shared" si="2"/>
        <v>26</v>
      </c>
      <c r="D89" s="12">
        <f t="shared" si="4"/>
        <v>5</v>
      </c>
      <c r="E89" s="17">
        <v>0</v>
      </c>
      <c r="F89" s="17">
        <v>0</v>
      </c>
      <c r="G89" s="18">
        <v>2</v>
      </c>
      <c r="H89" s="8"/>
      <c r="I89" s="8"/>
      <c r="J89" s="8"/>
      <c r="K89" s="8"/>
      <c r="L89" s="8"/>
    </row>
    <row r="90" spans="1:12" ht="14.5">
      <c r="A90" s="6">
        <f t="shared" si="0"/>
        <v>89</v>
      </c>
      <c r="B90" s="7">
        <f t="shared" si="6"/>
        <v>45851</v>
      </c>
      <c r="C90" s="6">
        <f t="shared" si="2"/>
        <v>27</v>
      </c>
      <c r="D90" s="12">
        <f t="shared" si="4"/>
        <v>4</v>
      </c>
      <c r="E90" s="17">
        <v>0</v>
      </c>
      <c r="F90" s="17">
        <v>0</v>
      </c>
      <c r="G90" s="18">
        <v>20</v>
      </c>
      <c r="H90" s="8"/>
      <c r="I90" s="8"/>
      <c r="J90" s="8"/>
      <c r="K90" s="8"/>
      <c r="L90" s="8"/>
    </row>
    <row r="91" spans="1:12" ht="14.5">
      <c r="A91" s="6">
        <f t="shared" si="0"/>
        <v>90</v>
      </c>
      <c r="B91" s="7">
        <f t="shared" si="6"/>
        <v>45852</v>
      </c>
      <c r="C91" s="6">
        <f t="shared" si="2"/>
        <v>28</v>
      </c>
      <c r="D91" s="12">
        <f t="shared" si="4"/>
        <v>3</v>
      </c>
      <c r="E91" s="17">
        <v>0</v>
      </c>
      <c r="F91" s="17">
        <v>0</v>
      </c>
      <c r="G91" s="18">
        <v>9</v>
      </c>
      <c r="H91" s="8"/>
      <c r="I91" s="8"/>
      <c r="J91" s="8"/>
      <c r="K91" s="8"/>
      <c r="L91" s="8"/>
    </row>
    <row r="92" spans="1:12" ht="14.5">
      <c r="A92" s="6">
        <f t="shared" si="0"/>
        <v>91</v>
      </c>
      <c r="B92" s="7">
        <f t="shared" si="6"/>
        <v>45853</v>
      </c>
      <c r="C92" s="6">
        <f t="shared" si="2"/>
        <v>29</v>
      </c>
      <c r="D92" s="12">
        <f t="shared" si="4"/>
        <v>2</v>
      </c>
      <c r="E92" s="17">
        <v>0</v>
      </c>
      <c r="F92" s="17">
        <v>0</v>
      </c>
      <c r="G92" s="18">
        <v>0</v>
      </c>
      <c r="H92" s="8"/>
      <c r="I92" s="8"/>
      <c r="J92" s="8"/>
      <c r="K92" s="8"/>
      <c r="L92" s="8"/>
    </row>
    <row r="93" spans="1:12" ht="14.5">
      <c r="A93" s="6">
        <f t="shared" si="0"/>
        <v>92</v>
      </c>
      <c r="B93" s="7">
        <f t="shared" si="6"/>
        <v>45854</v>
      </c>
      <c r="C93" s="6">
        <f t="shared" si="2"/>
        <v>30</v>
      </c>
      <c r="D93" s="12">
        <f t="shared" si="4"/>
        <v>1</v>
      </c>
      <c r="E93" s="17">
        <v>2664</v>
      </c>
      <c r="F93" s="17">
        <v>2136</v>
      </c>
      <c r="G93" s="18">
        <v>0</v>
      </c>
      <c r="H93" s="8"/>
      <c r="I93" s="8"/>
      <c r="J93" s="8"/>
      <c r="K93" s="8"/>
      <c r="L93" s="8"/>
    </row>
    <row r="94" spans="1:12" ht="14.5">
      <c r="A94" s="6">
        <f t="shared" si="0"/>
        <v>93</v>
      </c>
      <c r="B94" s="7">
        <f t="shared" si="6"/>
        <v>45855</v>
      </c>
      <c r="C94" s="6">
        <v>1</v>
      </c>
      <c r="D94" s="12">
        <v>30</v>
      </c>
      <c r="E94" s="17">
        <v>5302</v>
      </c>
      <c r="F94" s="17">
        <v>3684</v>
      </c>
      <c r="G94" s="18">
        <v>0</v>
      </c>
      <c r="H94" s="8"/>
      <c r="I94" s="8"/>
      <c r="J94" s="8"/>
      <c r="K94" s="8"/>
      <c r="L94" s="8"/>
    </row>
    <row r="95" spans="1:12" ht="14.5">
      <c r="A95" s="6">
        <f t="shared" si="0"/>
        <v>94</v>
      </c>
      <c r="B95" s="7">
        <f t="shared" si="6"/>
        <v>45856</v>
      </c>
      <c r="C95" s="6">
        <f t="shared" ref="C95:C100" si="7">C94+1</f>
        <v>2</v>
      </c>
      <c r="D95" s="12">
        <f t="shared" ref="D95:D100" si="8">D94-1</f>
        <v>29</v>
      </c>
      <c r="E95" s="17">
        <v>7663</v>
      </c>
      <c r="F95" s="17">
        <v>5663</v>
      </c>
      <c r="G95" s="18">
        <v>1</v>
      </c>
      <c r="H95" s="8"/>
      <c r="I95" s="8"/>
      <c r="J95" s="8"/>
      <c r="K95" s="8"/>
      <c r="L95" s="8"/>
    </row>
    <row r="96" spans="1:12" ht="14.5">
      <c r="A96" s="6">
        <f t="shared" si="0"/>
        <v>95</v>
      </c>
      <c r="B96" s="7">
        <f t="shared" si="6"/>
        <v>45857</v>
      </c>
      <c r="C96" s="6">
        <f t="shared" si="7"/>
        <v>3</v>
      </c>
      <c r="D96" s="12">
        <f t="shared" si="8"/>
        <v>28</v>
      </c>
      <c r="E96" s="17">
        <v>1297</v>
      </c>
      <c r="F96" s="17">
        <v>107</v>
      </c>
      <c r="G96" s="18">
        <v>8</v>
      </c>
      <c r="H96" s="8"/>
      <c r="I96" s="8"/>
      <c r="J96" s="8"/>
      <c r="K96" s="8"/>
      <c r="L96" s="8"/>
    </row>
    <row r="97" spans="1:12" ht="14.5">
      <c r="A97" s="6">
        <f t="shared" si="0"/>
        <v>96</v>
      </c>
      <c r="B97" s="7">
        <f t="shared" si="6"/>
        <v>45858</v>
      </c>
      <c r="C97" s="6">
        <f t="shared" si="7"/>
        <v>4</v>
      </c>
      <c r="D97" s="12">
        <f t="shared" si="8"/>
        <v>27</v>
      </c>
      <c r="E97" s="17">
        <v>3469</v>
      </c>
      <c r="F97" s="17">
        <v>919</v>
      </c>
      <c r="G97" s="18">
        <v>0</v>
      </c>
      <c r="H97" s="8"/>
      <c r="I97" s="8"/>
      <c r="J97" s="8"/>
      <c r="K97" s="8"/>
      <c r="L97" s="8"/>
    </row>
    <row r="98" spans="1:12" ht="14.5">
      <c r="A98" s="6">
        <f t="shared" si="0"/>
        <v>97</v>
      </c>
      <c r="B98" s="7">
        <f t="shared" si="6"/>
        <v>45859</v>
      </c>
      <c r="C98" s="6">
        <f t="shared" si="7"/>
        <v>5</v>
      </c>
      <c r="D98" s="12">
        <f t="shared" si="8"/>
        <v>26</v>
      </c>
      <c r="E98" s="17">
        <v>1316</v>
      </c>
      <c r="F98" s="17">
        <v>580</v>
      </c>
      <c r="G98" s="18">
        <v>3</v>
      </c>
      <c r="H98" s="8"/>
      <c r="I98" s="8"/>
      <c r="J98" s="8"/>
      <c r="K98" s="8"/>
      <c r="L98" s="8"/>
    </row>
    <row r="99" spans="1:12" ht="14.5">
      <c r="A99" s="6">
        <f t="shared" si="0"/>
        <v>98</v>
      </c>
      <c r="B99" s="7">
        <f t="shared" si="6"/>
        <v>45860</v>
      </c>
      <c r="C99" s="6">
        <f t="shared" si="7"/>
        <v>6</v>
      </c>
      <c r="D99" s="12">
        <f t="shared" si="8"/>
        <v>25</v>
      </c>
      <c r="E99" s="17">
        <v>2402</v>
      </c>
      <c r="F99" s="17">
        <v>154</v>
      </c>
      <c r="G99" s="18">
        <v>1</v>
      </c>
      <c r="H99" s="8"/>
      <c r="I99" s="8"/>
      <c r="J99" s="8"/>
      <c r="K99" s="8"/>
      <c r="L99" s="8"/>
    </row>
    <row r="100" spans="1:12" ht="14.5">
      <c r="A100" s="6">
        <f t="shared" si="0"/>
        <v>99</v>
      </c>
      <c r="B100" s="7">
        <f t="shared" si="6"/>
        <v>45861</v>
      </c>
      <c r="C100" s="6">
        <f t="shared" si="7"/>
        <v>7</v>
      </c>
      <c r="D100" s="12">
        <f t="shared" si="8"/>
        <v>24</v>
      </c>
      <c r="E100" s="17">
        <v>3970</v>
      </c>
      <c r="F100" s="17">
        <v>507</v>
      </c>
      <c r="G100" s="18">
        <v>0</v>
      </c>
      <c r="H100" s="8"/>
      <c r="I100" s="8"/>
      <c r="J100" s="8"/>
      <c r="K100" s="8"/>
      <c r="L100" s="8"/>
    </row>
    <row r="101" spans="1:12" ht="14.5">
      <c r="A101" s="6">
        <f t="shared" si="0"/>
        <v>100</v>
      </c>
      <c r="B101" s="7">
        <f t="shared" si="6"/>
        <v>45862</v>
      </c>
      <c r="C101" s="6">
        <f t="shared" ref="C101:C180" si="9">C100+1</f>
        <v>8</v>
      </c>
      <c r="D101" s="12">
        <f t="shared" ref="D101:D180" si="10">D100-1</f>
        <v>23</v>
      </c>
      <c r="E101" s="17">
        <v>3014</v>
      </c>
      <c r="F101" s="17">
        <v>1600</v>
      </c>
      <c r="G101" s="18">
        <v>0</v>
      </c>
      <c r="H101" s="8"/>
      <c r="I101" s="8"/>
      <c r="J101" s="8"/>
      <c r="K101" s="8"/>
      <c r="L101" s="8"/>
    </row>
    <row r="102" spans="1:12" ht="14.5">
      <c r="A102" s="6">
        <f t="shared" si="0"/>
        <v>101</v>
      </c>
      <c r="B102" s="7">
        <f t="shared" si="6"/>
        <v>45863</v>
      </c>
      <c r="C102" s="6">
        <f t="shared" si="9"/>
        <v>9</v>
      </c>
      <c r="D102" s="12">
        <f t="shared" si="10"/>
        <v>22</v>
      </c>
      <c r="E102" s="17">
        <v>3454</v>
      </c>
      <c r="F102" s="17">
        <v>903</v>
      </c>
      <c r="G102" s="18">
        <v>6</v>
      </c>
      <c r="H102" s="8"/>
      <c r="I102" s="8"/>
      <c r="J102" s="8"/>
      <c r="K102" s="8"/>
      <c r="L102" s="8"/>
    </row>
    <row r="103" spans="1:12" ht="14.5">
      <c r="A103" s="6">
        <f t="shared" si="0"/>
        <v>102</v>
      </c>
      <c r="B103" s="7">
        <f t="shared" si="6"/>
        <v>45864</v>
      </c>
      <c r="C103" s="6">
        <f t="shared" si="9"/>
        <v>10</v>
      </c>
      <c r="D103" s="12">
        <f t="shared" si="10"/>
        <v>21</v>
      </c>
      <c r="E103" s="17">
        <v>7102</v>
      </c>
      <c r="F103" s="17">
        <v>1889</v>
      </c>
      <c r="G103" s="18">
        <v>0</v>
      </c>
      <c r="H103" s="8"/>
      <c r="I103" s="8"/>
      <c r="J103" s="8"/>
      <c r="K103" s="8"/>
      <c r="L103" s="8"/>
    </row>
    <row r="104" spans="1:12" ht="14.5">
      <c r="A104" s="6">
        <f t="shared" si="0"/>
        <v>103</v>
      </c>
      <c r="B104" s="7">
        <f t="shared" si="6"/>
        <v>45865</v>
      </c>
      <c r="C104" s="6">
        <f t="shared" si="9"/>
        <v>11</v>
      </c>
      <c r="D104" s="12">
        <f t="shared" si="10"/>
        <v>20</v>
      </c>
      <c r="E104" s="17">
        <v>7974</v>
      </c>
      <c r="F104" s="17">
        <v>4290</v>
      </c>
      <c r="G104" s="18">
        <v>0</v>
      </c>
      <c r="H104" s="8"/>
      <c r="I104" s="8"/>
      <c r="J104" s="8"/>
      <c r="K104" s="8"/>
      <c r="L104" s="8"/>
    </row>
    <row r="105" spans="1:12" ht="14.5">
      <c r="A105" s="6">
        <f t="shared" si="0"/>
        <v>104</v>
      </c>
      <c r="B105" s="7">
        <f t="shared" si="6"/>
        <v>45866</v>
      </c>
      <c r="C105" s="6">
        <f t="shared" si="9"/>
        <v>12</v>
      </c>
      <c r="D105" s="12">
        <f t="shared" si="10"/>
        <v>19</v>
      </c>
      <c r="E105" s="17">
        <v>217</v>
      </c>
      <c r="F105" s="17">
        <v>3</v>
      </c>
      <c r="G105" s="18">
        <v>2</v>
      </c>
      <c r="H105" s="8"/>
      <c r="I105" s="8"/>
      <c r="J105" s="8"/>
      <c r="K105" s="8"/>
      <c r="L105" s="8"/>
    </row>
    <row r="106" spans="1:12" ht="14.5">
      <c r="A106" s="6">
        <f t="shared" si="0"/>
        <v>105</v>
      </c>
      <c r="B106" s="7">
        <f t="shared" si="6"/>
        <v>45867</v>
      </c>
      <c r="C106" s="6">
        <f t="shared" si="9"/>
        <v>13</v>
      </c>
      <c r="D106" s="12">
        <f t="shared" si="10"/>
        <v>18</v>
      </c>
      <c r="E106" s="17">
        <v>1424</v>
      </c>
      <c r="F106" s="17">
        <v>989</v>
      </c>
      <c r="G106" s="18">
        <v>2</v>
      </c>
      <c r="H106" s="8"/>
      <c r="I106" s="8"/>
      <c r="J106" s="8"/>
      <c r="K106" s="8"/>
      <c r="L106" s="8"/>
    </row>
    <row r="107" spans="1:12" ht="14.5">
      <c r="A107" s="6">
        <f t="shared" si="0"/>
        <v>106</v>
      </c>
      <c r="B107" s="7">
        <f t="shared" si="6"/>
        <v>45868</v>
      </c>
      <c r="C107" s="6">
        <f t="shared" si="9"/>
        <v>14</v>
      </c>
      <c r="D107" s="12">
        <f t="shared" si="10"/>
        <v>17</v>
      </c>
      <c r="E107" s="17">
        <v>2013</v>
      </c>
      <c r="F107" s="17">
        <v>1112</v>
      </c>
      <c r="G107" s="18">
        <v>7</v>
      </c>
      <c r="H107" s="8"/>
      <c r="I107" s="8"/>
      <c r="J107" s="8"/>
      <c r="K107" s="8"/>
      <c r="L107" s="8"/>
    </row>
    <row r="108" spans="1:12" ht="14.5">
      <c r="A108" s="6">
        <f t="shared" si="0"/>
        <v>107</v>
      </c>
      <c r="B108" s="7">
        <f t="shared" si="6"/>
        <v>45869</v>
      </c>
      <c r="C108" s="6">
        <f t="shared" si="9"/>
        <v>15</v>
      </c>
      <c r="D108" s="12">
        <f t="shared" si="10"/>
        <v>16</v>
      </c>
      <c r="E108" s="17">
        <v>0</v>
      </c>
      <c r="F108" s="17">
        <v>0</v>
      </c>
      <c r="G108" s="18">
        <v>0</v>
      </c>
      <c r="H108" s="8"/>
      <c r="I108" s="8"/>
      <c r="J108" s="8"/>
      <c r="K108" s="8"/>
      <c r="L108" s="8"/>
    </row>
    <row r="109" spans="1:12" ht="14.5">
      <c r="A109" s="6">
        <f t="shared" si="0"/>
        <v>108</v>
      </c>
      <c r="B109" s="7">
        <f t="shared" si="6"/>
        <v>45870</v>
      </c>
      <c r="C109" s="6">
        <f t="shared" si="9"/>
        <v>16</v>
      </c>
      <c r="D109" s="12">
        <f t="shared" si="10"/>
        <v>15</v>
      </c>
      <c r="E109" s="17">
        <v>0</v>
      </c>
      <c r="F109" s="17">
        <v>0</v>
      </c>
      <c r="G109" s="18">
        <v>8</v>
      </c>
      <c r="H109" s="8"/>
      <c r="I109" s="8"/>
      <c r="J109" s="8"/>
      <c r="K109" s="8"/>
      <c r="L109" s="8"/>
    </row>
    <row r="110" spans="1:12" ht="14.5">
      <c r="A110" s="6">
        <f t="shared" si="0"/>
        <v>109</v>
      </c>
      <c r="B110" s="7">
        <f t="shared" si="6"/>
        <v>45871</v>
      </c>
      <c r="C110" s="6">
        <f t="shared" si="9"/>
        <v>17</v>
      </c>
      <c r="D110" s="12">
        <f t="shared" si="10"/>
        <v>14</v>
      </c>
      <c r="E110" s="17">
        <v>0</v>
      </c>
      <c r="F110" s="17">
        <v>0</v>
      </c>
      <c r="G110" s="18">
        <v>5</v>
      </c>
      <c r="H110" s="8"/>
      <c r="I110" s="8"/>
      <c r="J110" s="8"/>
      <c r="K110" s="8"/>
      <c r="L110" s="8"/>
    </row>
    <row r="111" spans="1:12" ht="14.5">
      <c r="A111" s="6">
        <f t="shared" si="0"/>
        <v>110</v>
      </c>
      <c r="B111" s="7">
        <f t="shared" si="6"/>
        <v>45872</v>
      </c>
      <c r="C111" s="6">
        <f t="shared" si="9"/>
        <v>18</v>
      </c>
      <c r="D111" s="12">
        <f t="shared" si="10"/>
        <v>13</v>
      </c>
      <c r="E111" s="17">
        <v>0</v>
      </c>
      <c r="F111" s="17">
        <v>0</v>
      </c>
      <c r="G111" s="18">
        <v>3</v>
      </c>
      <c r="H111" s="8"/>
      <c r="I111" s="8"/>
      <c r="J111" s="8"/>
      <c r="K111" s="8"/>
      <c r="L111" s="8"/>
    </row>
    <row r="112" spans="1:12" ht="14.5">
      <c r="A112" s="6">
        <f t="shared" si="0"/>
        <v>111</v>
      </c>
      <c r="B112" s="7">
        <f t="shared" si="6"/>
        <v>45873</v>
      </c>
      <c r="C112" s="6">
        <f t="shared" si="9"/>
        <v>19</v>
      </c>
      <c r="D112" s="12">
        <f t="shared" si="10"/>
        <v>12</v>
      </c>
      <c r="E112" s="17">
        <v>0</v>
      </c>
      <c r="F112" s="17">
        <v>0</v>
      </c>
      <c r="G112" s="18">
        <v>4</v>
      </c>
      <c r="H112" s="8"/>
      <c r="I112" s="8"/>
      <c r="J112" s="8"/>
      <c r="K112" s="8"/>
      <c r="L112" s="8"/>
    </row>
    <row r="113" spans="1:12" ht="14.5">
      <c r="A113" s="6">
        <f t="shared" si="0"/>
        <v>112</v>
      </c>
      <c r="B113" s="7">
        <f t="shared" si="6"/>
        <v>45874</v>
      </c>
      <c r="C113" s="6">
        <f t="shared" si="9"/>
        <v>20</v>
      </c>
      <c r="D113" s="12">
        <f t="shared" si="10"/>
        <v>11</v>
      </c>
      <c r="E113" s="17">
        <v>0</v>
      </c>
      <c r="F113" s="17">
        <v>0</v>
      </c>
      <c r="G113" s="17">
        <v>0</v>
      </c>
      <c r="H113" s="8"/>
      <c r="I113" s="8"/>
      <c r="J113" s="8"/>
      <c r="K113" s="8"/>
      <c r="L113" s="8"/>
    </row>
    <row r="114" spans="1:12" ht="14.5">
      <c r="A114" s="6">
        <f t="shared" si="0"/>
        <v>113</v>
      </c>
      <c r="B114" s="7">
        <f t="shared" si="6"/>
        <v>45875</v>
      </c>
      <c r="C114" s="6">
        <f t="shared" si="9"/>
        <v>21</v>
      </c>
      <c r="D114" s="12">
        <f t="shared" si="10"/>
        <v>10</v>
      </c>
      <c r="E114" s="17">
        <v>806</v>
      </c>
      <c r="F114" s="17">
        <v>133</v>
      </c>
      <c r="G114" s="17">
        <v>9</v>
      </c>
      <c r="H114" s="8"/>
      <c r="I114" s="8"/>
      <c r="J114" s="8"/>
      <c r="K114" s="8"/>
      <c r="L114" s="8"/>
    </row>
    <row r="115" spans="1:12" ht="14.5">
      <c r="A115" s="6">
        <f t="shared" si="0"/>
        <v>114</v>
      </c>
      <c r="B115" s="7">
        <f t="shared" si="6"/>
        <v>45876</v>
      </c>
      <c r="C115" s="6">
        <f t="shared" si="9"/>
        <v>22</v>
      </c>
      <c r="D115" s="12">
        <f t="shared" si="10"/>
        <v>9</v>
      </c>
      <c r="E115" s="17">
        <v>96</v>
      </c>
      <c r="F115" s="17">
        <v>4</v>
      </c>
      <c r="G115" s="17">
        <v>10</v>
      </c>
      <c r="H115" s="8"/>
      <c r="I115" s="8"/>
      <c r="J115" s="8"/>
      <c r="K115" s="8"/>
      <c r="L115" s="8"/>
    </row>
    <row r="116" spans="1:12" ht="14.5">
      <c r="A116" s="6">
        <f t="shared" si="0"/>
        <v>115</v>
      </c>
      <c r="B116" s="7">
        <f t="shared" si="6"/>
        <v>45877</v>
      </c>
      <c r="C116" s="6">
        <f t="shared" si="9"/>
        <v>23</v>
      </c>
      <c r="D116" s="12">
        <f t="shared" si="10"/>
        <v>8</v>
      </c>
      <c r="E116" s="17">
        <v>456</v>
      </c>
      <c r="F116" s="17">
        <v>0</v>
      </c>
      <c r="G116" s="17">
        <v>9</v>
      </c>
      <c r="H116" s="8"/>
      <c r="I116" s="8"/>
      <c r="J116" s="8"/>
      <c r="K116" s="8"/>
      <c r="L116" s="8"/>
    </row>
    <row r="117" spans="1:12" ht="14.5">
      <c r="A117" s="6">
        <f t="shared" si="0"/>
        <v>116</v>
      </c>
      <c r="B117" s="7">
        <f t="shared" si="6"/>
        <v>45878</v>
      </c>
      <c r="C117" s="6">
        <f t="shared" si="9"/>
        <v>24</v>
      </c>
      <c r="D117" s="12">
        <f t="shared" si="10"/>
        <v>7</v>
      </c>
      <c r="E117" s="17">
        <v>5090</v>
      </c>
      <c r="F117" s="17">
        <v>0</v>
      </c>
      <c r="G117" s="17">
        <v>1</v>
      </c>
      <c r="H117" s="8"/>
      <c r="I117" s="8"/>
      <c r="J117" s="8"/>
      <c r="K117" s="8"/>
      <c r="L117" s="8"/>
    </row>
    <row r="118" spans="1:12" ht="14.5">
      <c r="A118" s="6">
        <f t="shared" si="0"/>
        <v>117</v>
      </c>
      <c r="B118" s="7">
        <f t="shared" si="6"/>
        <v>45879</v>
      </c>
      <c r="C118" s="6">
        <f t="shared" si="9"/>
        <v>25</v>
      </c>
      <c r="D118" s="12">
        <f t="shared" si="10"/>
        <v>6</v>
      </c>
      <c r="E118" s="17">
        <v>1038</v>
      </c>
      <c r="F118" s="17">
        <v>0</v>
      </c>
      <c r="G118" s="17">
        <v>5</v>
      </c>
      <c r="H118" s="8"/>
      <c r="I118" s="8"/>
      <c r="J118" s="8"/>
      <c r="K118" s="8"/>
      <c r="L118" s="8"/>
    </row>
    <row r="119" spans="1:12" ht="14.5">
      <c r="A119" s="6">
        <f t="shared" si="0"/>
        <v>118</v>
      </c>
      <c r="B119" s="7">
        <f t="shared" si="6"/>
        <v>45880</v>
      </c>
      <c r="C119" s="6">
        <f t="shared" si="9"/>
        <v>26</v>
      </c>
      <c r="D119" s="12">
        <f t="shared" si="10"/>
        <v>5</v>
      </c>
      <c r="E119" s="17">
        <v>0</v>
      </c>
      <c r="F119" s="17">
        <v>0</v>
      </c>
      <c r="G119" s="17">
        <v>9</v>
      </c>
      <c r="H119" s="8"/>
      <c r="I119" s="8"/>
      <c r="J119" s="8"/>
      <c r="K119" s="8"/>
      <c r="L119" s="8"/>
    </row>
    <row r="120" spans="1:12" ht="14.5">
      <c r="A120" s="6">
        <f t="shared" si="0"/>
        <v>119</v>
      </c>
      <c r="B120" s="7">
        <f t="shared" si="6"/>
        <v>45881</v>
      </c>
      <c r="C120" s="6">
        <f t="shared" si="9"/>
        <v>27</v>
      </c>
      <c r="D120" s="12">
        <f t="shared" si="10"/>
        <v>4</v>
      </c>
      <c r="E120" s="17">
        <v>0</v>
      </c>
      <c r="F120" s="17">
        <v>0</v>
      </c>
      <c r="G120" s="17">
        <v>3</v>
      </c>
      <c r="H120" s="8"/>
      <c r="I120" s="8"/>
      <c r="J120" s="8"/>
      <c r="K120" s="8"/>
      <c r="L120" s="8"/>
    </row>
    <row r="121" spans="1:12" ht="14.5">
      <c r="A121" s="6">
        <f t="shared" si="0"/>
        <v>120</v>
      </c>
      <c r="B121" s="7">
        <f t="shared" si="6"/>
        <v>45882</v>
      </c>
      <c r="C121" s="6">
        <f t="shared" si="9"/>
        <v>28</v>
      </c>
      <c r="D121" s="12">
        <f t="shared" si="10"/>
        <v>3</v>
      </c>
      <c r="E121" s="17">
        <v>0</v>
      </c>
      <c r="F121" s="17">
        <v>0</v>
      </c>
      <c r="G121" s="17">
        <v>2</v>
      </c>
      <c r="H121" s="8"/>
      <c r="I121" s="8"/>
      <c r="J121" s="8"/>
      <c r="K121" s="8"/>
      <c r="L121" s="8"/>
    </row>
    <row r="122" spans="1:12" ht="14.5">
      <c r="A122" s="6">
        <f t="shared" si="0"/>
        <v>121</v>
      </c>
      <c r="B122" s="7">
        <f t="shared" si="6"/>
        <v>45883</v>
      </c>
      <c r="C122" s="6">
        <f t="shared" si="9"/>
        <v>29</v>
      </c>
      <c r="D122" s="12">
        <f t="shared" si="10"/>
        <v>2</v>
      </c>
      <c r="E122" s="17">
        <v>0</v>
      </c>
      <c r="F122" s="17">
        <v>0</v>
      </c>
      <c r="G122" s="17">
        <v>0</v>
      </c>
      <c r="H122" s="8"/>
      <c r="I122" s="8"/>
      <c r="J122" s="8"/>
      <c r="K122" s="8"/>
      <c r="L122" s="8"/>
    </row>
    <row r="123" spans="1:12" ht="14.5">
      <c r="A123" s="6">
        <f t="shared" si="0"/>
        <v>122</v>
      </c>
      <c r="B123" s="7">
        <f t="shared" si="6"/>
        <v>45884</v>
      </c>
      <c r="C123" s="6">
        <f t="shared" si="9"/>
        <v>30</v>
      </c>
      <c r="D123" s="12">
        <f t="shared" si="10"/>
        <v>1</v>
      </c>
      <c r="E123" s="17">
        <v>1</v>
      </c>
      <c r="F123" s="17">
        <v>0</v>
      </c>
      <c r="G123" s="17">
        <v>0</v>
      </c>
      <c r="H123" s="8"/>
      <c r="I123" s="8"/>
      <c r="J123" s="8"/>
      <c r="K123" s="8"/>
      <c r="L123" s="8"/>
    </row>
    <row r="124" spans="1:12" ht="14.5">
      <c r="A124" s="6">
        <f t="shared" si="0"/>
        <v>123</v>
      </c>
      <c r="B124" s="7">
        <f t="shared" si="6"/>
        <v>45885</v>
      </c>
      <c r="C124" s="6">
        <f t="shared" si="9"/>
        <v>31</v>
      </c>
      <c r="D124" s="12">
        <f t="shared" si="10"/>
        <v>0</v>
      </c>
      <c r="E124" s="17">
        <v>61</v>
      </c>
      <c r="F124" s="17">
        <v>1649</v>
      </c>
      <c r="G124" s="17">
        <v>6</v>
      </c>
      <c r="H124" s="8"/>
      <c r="I124" s="8"/>
      <c r="J124" s="8"/>
      <c r="K124" s="8"/>
      <c r="L124" s="8"/>
    </row>
    <row r="125" spans="1:12" ht="14.5">
      <c r="A125" s="6">
        <f t="shared" si="0"/>
        <v>124</v>
      </c>
      <c r="B125" s="7">
        <f t="shared" si="6"/>
        <v>45886</v>
      </c>
      <c r="C125" s="6">
        <v>1</v>
      </c>
      <c r="D125" s="12">
        <v>30</v>
      </c>
      <c r="E125" s="17">
        <v>36</v>
      </c>
      <c r="F125" s="17">
        <v>57</v>
      </c>
      <c r="G125" s="17">
        <v>12</v>
      </c>
      <c r="H125" s="8"/>
      <c r="I125" s="8"/>
      <c r="J125" s="8"/>
      <c r="K125" s="8"/>
      <c r="L125" s="8"/>
    </row>
    <row r="126" spans="1:12" ht="14.5">
      <c r="A126" s="6">
        <f t="shared" si="0"/>
        <v>125</v>
      </c>
      <c r="B126" s="7">
        <f t="shared" si="6"/>
        <v>45887</v>
      </c>
      <c r="C126" s="6">
        <f t="shared" si="9"/>
        <v>2</v>
      </c>
      <c r="D126" s="12">
        <f t="shared" si="10"/>
        <v>29</v>
      </c>
      <c r="E126" s="17">
        <v>0</v>
      </c>
      <c r="F126" s="17">
        <v>0</v>
      </c>
      <c r="G126" s="17">
        <v>3</v>
      </c>
      <c r="H126" s="8"/>
      <c r="I126" s="8"/>
      <c r="J126" s="8"/>
      <c r="K126" s="8"/>
      <c r="L126" s="8"/>
    </row>
    <row r="127" spans="1:12" ht="14.5">
      <c r="A127" s="6">
        <f t="shared" si="0"/>
        <v>126</v>
      </c>
      <c r="B127" s="7">
        <f t="shared" si="6"/>
        <v>45888</v>
      </c>
      <c r="C127" s="6">
        <f t="shared" si="9"/>
        <v>3</v>
      </c>
      <c r="D127" s="12">
        <f t="shared" si="10"/>
        <v>28</v>
      </c>
      <c r="E127" s="17">
        <v>287</v>
      </c>
      <c r="F127" s="17">
        <v>1696</v>
      </c>
      <c r="G127" s="17">
        <v>5</v>
      </c>
      <c r="H127" s="8"/>
      <c r="I127" s="8"/>
      <c r="J127" s="8"/>
      <c r="K127" s="8"/>
      <c r="L127" s="8"/>
    </row>
    <row r="128" spans="1:12" ht="14.5">
      <c r="A128" s="6">
        <f t="shared" si="0"/>
        <v>127</v>
      </c>
      <c r="B128" s="7">
        <f t="shared" si="6"/>
        <v>45889</v>
      </c>
      <c r="C128" s="6">
        <f t="shared" si="9"/>
        <v>4</v>
      </c>
      <c r="D128" s="12">
        <f t="shared" si="10"/>
        <v>27</v>
      </c>
      <c r="E128" s="17">
        <v>682</v>
      </c>
      <c r="F128" s="17">
        <v>1901</v>
      </c>
      <c r="G128" s="17">
        <v>3</v>
      </c>
      <c r="H128" s="8"/>
      <c r="I128" s="8"/>
      <c r="J128" s="8"/>
      <c r="K128" s="8"/>
      <c r="L128" s="8"/>
    </row>
    <row r="129" spans="1:12" ht="14.5">
      <c r="A129" s="6">
        <f t="shared" si="0"/>
        <v>128</v>
      </c>
      <c r="B129" s="7">
        <f t="shared" si="6"/>
        <v>45890</v>
      </c>
      <c r="C129" s="6">
        <f t="shared" si="9"/>
        <v>5</v>
      </c>
      <c r="D129" s="12">
        <f t="shared" si="10"/>
        <v>26</v>
      </c>
      <c r="E129" s="17">
        <v>230</v>
      </c>
      <c r="F129" s="17">
        <v>950</v>
      </c>
      <c r="G129" s="17">
        <v>15</v>
      </c>
      <c r="H129" s="8"/>
      <c r="I129" s="8"/>
      <c r="J129" s="8"/>
      <c r="K129" s="8"/>
      <c r="L129" s="8"/>
    </row>
    <row r="130" spans="1:12" ht="14.5">
      <c r="A130" s="6">
        <f t="shared" si="0"/>
        <v>129</v>
      </c>
      <c r="B130" s="7">
        <f t="shared" si="6"/>
        <v>45891</v>
      </c>
      <c r="C130" s="6">
        <f t="shared" si="9"/>
        <v>6</v>
      </c>
      <c r="D130" s="12">
        <f t="shared" si="10"/>
        <v>25</v>
      </c>
      <c r="E130" s="17">
        <v>0</v>
      </c>
      <c r="F130" s="17">
        <v>0</v>
      </c>
      <c r="G130" s="17">
        <v>2</v>
      </c>
      <c r="H130" s="8"/>
      <c r="I130" s="8"/>
      <c r="J130" s="8"/>
      <c r="K130" s="8"/>
      <c r="L130" s="8"/>
    </row>
    <row r="131" spans="1:12" ht="14.5">
      <c r="A131" s="6">
        <f t="shared" si="0"/>
        <v>130</v>
      </c>
      <c r="B131" s="7">
        <f t="shared" si="6"/>
        <v>45892</v>
      </c>
      <c r="C131" s="6">
        <f t="shared" si="9"/>
        <v>7</v>
      </c>
      <c r="D131" s="12">
        <f t="shared" si="10"/>
        <v>24</v>
      </c>
      <c r="E131" s="17">
        <v>70</v>
      </c>
      <c r="F131" s="17">
        <v>856</v>
      </c>
      <c r="G131" s="17">
        <v>0</v>
      </c>
      <c r="H131" s="8"/>
      <c r="I131" s="8"/>
      <c r="J131" s="8"/>
      <c r="K131" s="8"/>
      <c r="L131" s="8"/>
    </row>
    <row r="132" spans="1:12" ht="14.5">
      <c r="A132" s="6">
        <f t="shared" si="0"/>
        <v>131</v>
      </c>
      <c r="B132" s="7">
        <f t="shared" si="6"/>
        <v>45893</v>
      </c>
      <c r="C132" s="6">
        <f t="shared" si="9"/>
        <v>8</v>
      </c>
      <c r="D132" s="12">
        <f t="shared" si="10"/>
        <v>23</v>
      </c>
      <c r="E132" s="17">
        <v>61</v>
      </c>
      <c r="F132" s="17">
        <v>549</v>
      </c>
      <c r="G132" s="17">
        <v>0</v>
      </c>
      <c r="H132" s="8"/>
      <c r="I132" s="8"/>
      <c r="J132" s="8"/>
      <c r="K132" s="8"/>
      <c r="L132" s="8"/>
    </row>
    <row r="133" spans="1:12" ht="14.5">
      <c r="A133" s="6">
        <f t="shared" si="0"/>
        <v>132</v>
      </c>
      <c r="B133" s="7">
        <f t="shared" si="6"/>
        <v>45894</v>
      </c>
      <c r="C133" s="6">
        <f t="shared" si="9"/>
        <v>9</v>
      </c>
      <c r="D133" s="12">
        <f t="shared" si="10"/>
        <v>22</v>
      </c>
      <c r="E133" s="17">
        <v>9</v>
      </c>
      <c r="F133" s="17">
        <v>852</v>
      </c>
      <c r="G133" s="17">
        <v>0</v>
      </c>
      <c r="H133" s="8"/>
      <c r="I133" s="8"/>
      <c r="J133" s="8"/>
      <c r="K133" s="8"/>
      <c r="L133" s="8"/>
    </row>
    <row r="134" spans="1:12" ht="14.5">
      <c r="A134" s="6">
        <f t="shared" si="0"/>
        <v>133</v>
      </c>
      <c r="B134" s="7">
        <f t="shared" si="6"/>
        <v>45895</v>
      </c>
      <c r="C134" s="6">
        <f t="shared" si="9"/>
        <v>10</v>
      </c>
      <c r="D134" s="12">
        <f t="shared" si="10"/>
        <v>21</v>
      </c>
      <c r="E134" s="17">
        <v>17</v>
      </c>
      <c r="F134" s="17">
        <v>90</v>
      </c>
      <c r="G134" s="17">
        <v>0</v>
      </c>
      <c r="H134" s="8"/>
      <c r="I134" s="8"/>
      <c r="J134" s="8"/>
      <c r="K134" s="8"/>
      <c r="L134" s="8"/>
    </row>
    <row r="135" spans="1:12" ht="14.5">
      <c r="A135" s="6">
        <f t="shared" si="0"/>
        <v>134</v>
      </c>
      <c r="B135" s="7">
        <f t="shared" si="6"/>
        <v>45896</v>
      </c>
      <c r="C135" s="6">
        <f t="shared" si="9"/>
        <v>11</v>
      </c>
      <c r="D135" s="12">
        <f t="shared" si="10"/>
        <v>20</v>
      </c>
      <c r="E135" s="17">
        <v>67</v>
      </c>
      <c r="F135" s="17">
        <v>67</v>
      </c>
      <c r="G135" s="17">
        <v>0</v>
      </c>
    </row>
    <row r="136" spans="1:12" ht="14.5">
      <c r="A136" s="6">
        <f t="shared" si="0"/>
        <v>135</v>
      </c>
      <c r="B136" s="7">
        <f t="shared" si="6"/>
        <v>45897</v>
      </c>
      <c r="C136" s="6">
        <f t="shared" si="9"/>
        <v>12</v>
      </c>
      <c r="D136" s="12">
        <f t="shared" si="10"/>
        <v>19</v>
      </c>
      <c r="E136" s="17">
        <v>379</v>
      </c>
      <c r="F136" s="17">
        <v>97</v>
      </c>
      <c r="G136" s="17">
        <v>6</v>
      </c>
    </row>
    <row r="137" spans="1:12" ht="14.5">
      <c r="A137" s="6">
        <f t="shared" si="0"/>
        <v>136</v>
      </c>
      <c r="B137" s="7">
        <f t="shared" si="6"/>
        <v>45898</v>
      </c>
      <c r="C137" s="6">
        <f t="shared" si="9"/>
        <v>13</v>
      </c>
      <c r="D137" s="12">
        <f t="shared" si="10"/>
        <v>18</v>
      </c>
      <c r="E137" s="17">
        <v>12</v>
      </c>
      <c r="F137" s="17">
        <v>12</v>
      </c>
      <c r="G137" s="17">
        <v>1</v>
      </c>
    </row>
    <row r="138" spans="1:12" ht="14.5">
      <c r="A138" s="6">
        <f t="shared" si="0"/>
        <v>137</v>
      </c>
      <c r="B138" s="7">
        <f t="shared" si="6"/>
        <v>45899</v>
      </c>
      <c r="C138" s="6">
        <f t="shared" si="9"/>
        <v>14</v>
      </c>
      <c r="D138" s="12">
        <f t="shared" si="10"/>
        <v>17</v>
      </c>
      <c r="E138" s="17">
        <v>29</v>
      </c>
      <c r="F138" s="17">
        <v>0</v>
      </c>
      <c r="G138" s="17">
        <v>0</v>
      </c>
    </row>
    <row r="139" spans="1:12" ht="14.5">
      <c r="A139" s="6">
        <f t="shared" si="0"/>
        <v>138</v>
      </c>
      <c r="B139" s="7">
        <f t="shared" si="6"/>
        <v>45900</v>
      </c>
      <c r="C139" s="6">
        <f t="shared" si="9"/>
        <v>15</v>
      </c>
      <c r="D139" s="12">
        <f t="shared" si="10"/>
        <v>16</v>
      </c>
      <c r="E139" s="17">
        <v>75</v>
      </c>
      <c r="F139" s="17">
        <v>21</v>
      </c>
      <c r="G139" s="17">
        <v>0</v>
      </c>
    </row>
    <row r="140" spans="1:12" ht="14.5">
      <c r="A140" s="6">
        <f t="shared" si="0"/>
        <v>139</v>
      </c>
      <c r="B140" s="7">
        <f t="shared" si="6"/>
        <v>45901</v>
      </c>
      <c r="C140" s="6">
        <f t="shared" si="9"/>
        <v>16</v>
      </c>
      <c r="D140" s="12">
        <f t="shared" si="10"/>
        <v>15</v>
      </c>
      <c r="E140" s="17">
        <v>270</v>
      </c>
      <c r="F140" s="17">
        <v>114</v>
      </c>
      <c r="G140" s="17">
        <v>0</v>
      </c>
    </row>
    <row r="141" spans="1:12" ht="14.5">
      <c r="A141" s="6">
        <f t="shared" si="0"/>
        <v>140</v>
      </c>
      <c r="B141" s="7">
        <f t="shared" si="6"/>
        <v>45902</v>
      </c>
      <c r="C141" s="6">
        <f t="shared" si="9"/>
        <v>17</v>
      </c>
      <c r="D141" s="12">
        <f t="shared" si="10"/>
        <v>14</v>
      </c>
      <c r="E141" s="17">
        <v>0</v>
      </c>
      <c r="F141" s="17">
        <v>0</v>
      </c>
      <c r="G141" s="17">
        <v>0</v>
      </c>
    </row>
    <row r="142" spans="1:12" ht="14.5">
      <c r="A142" s="6">
        <f t="shared" si="0"/>
        <v>141</v>
      </c>
      <c r="B142" s="7">
        <f t="shared" si="6"/>
        <v>45903</v>
      </c>
      <c r="C142" s="6">
        <f t="shared" si="9"/>
        <v>18</v>
      </c>
      <c r="D142" s="12">
        <f t="shared" si="10"/>
        <v>13</v>
      </c>
      <c r="E142" s="17">
        <v>9</v>
      </c>
      <c r="F142" s="17">
        <v>0</v>
      </c>
      <c r="G142" s="17">
        <v>0</v>
      </c>
    </row>
    <row r="143" spans="1:12" ht="14.5">
      <c r="A143" s="6">
        <f t="shared" si="0"/>
        <v>142</v>
      </c>
      <c r="B143" s="7">
        <f t="shared" si="6"/>
        <v>45904</v>
      </c>
      <c r="C143" s="6">
        <f t="shared" si="9"/>
        <v>19</v>
      </c>
      <c r="D143" s="12">
        <f t="shared" si="10"/>
        <v>12</v>
      </c>
      <c r="E143" s="17">
        <v>9</v>
      </c>
      <c r="F143" s="17">
        <v>0</v>
      </c>
      <c r="G143" s="17">
        <v>0</v>
      </c>
    </row>
    <row r="144" spans="1:12" ht="14.5">
      <c r="A144" s="6">
        <f t="shared" si="0"/>
        <v>143</v>
      </c>
      <c r="B144" s="7">
        <f t="shared" si="6"/>
        <v>45905</v>
      </c>
      <c r="C144" s="6">
        <f t="shared" si="9"/>
        <v>20</v>
      </c>
      <c r="D144" s="12">
        <f t="shared" si="10"/>
        <v>11</v>
      </c>
      <c r="E144" s="17">
        <v>0</v>
      </c>
      <c r="F144" s="17">
        <v>0</v>
      </c>
      <c r="G144" s="17">
        <v>0</v>
      </c>
    </row>
    <row r="145" spans="1:7" ht="14.5">
      <c r="A145" s="6">
        <f t="shared" si="0"/>
        <v>144</v>
      </c>
      <c r="B145" s="7">
        <f t="shared" si="6"/>
        <v>45906</v>
      </c>
      <c r="C145" s="6">
        <f t="shared" si="9"/>
        <v>21</v>
      </c>
      <c r="D145" s="12">
        <f t="shared" si="10"/>
        <v>10</v>
      </c>
      <c r="E145" s="17">
        <v>0</v>
      </c>
      <c r="F145" s="17">
        <v>531</v>
      </c>
      <c r="G145" s="17">
        <v>0</v>
      </c>
    </row>
    <row r="146" spans="1:7" ht="14.5">
      <c r="A146" s="6">
        <f t="shared" si="0"/>
        <v>145</v>
      </c>
      <c r="B146" s="7">
        <f t="shared" si="6"/>
        <v>45907</v>
      </c>
      <c r="C146" s="6">
        <f t="shared" si="9"/>
        <v>22</v>
      </c>
      <c r="D146" s="12">
        <f t="shared" si="10"/>
        <v>9</v>
      </c>
      <c r="E146" s="17">
        <v>0</v>
      </c>
      <c r="F146" s="17">
        <v>5483</v>
      </c>
      <c r="G146" s="17">
        <v>0</v>
      </c>
    </row>
    <row r="147" spans="1:7" ht="14.5">
      <c r="A147" s="6">
        <f t="shared" si="0"/>
        <v>146</v>
      </c>
      <c r="B147" s="7">
        <f t="shared" si="6"/>
        <v>45908</v>
      </c>
      <c r="C147" s="6">
        <f t="shared" si="9"/>
        <v>23</v>
      </c>
      <c r="D147" s="12">
        <f t="shared" si="10"/>
        <v>8</v>
      </c>
      <c r="E147" s="17">
        <v>0</v>
      </c>
      <c r="F147" s="17">
        <v>1062</v>
      </c>
      <c r="G147" s="17">
        <v>0</v>
      </c>
    </row>
    <row r="148" spans="1:7" ht="14.5">
      <c r="A148" s="6">
        <f t="shared" si="0"/>
        <v>147</v>
      </c>
      <c r="B148" s="7">
        <f t="shared" si="6"/>
        <v>45909</v>
      </c>
      <c r="C148" s="6">
        <f t="shared" si="9"/>
        <v>24</v>
      </c>
      <c r="D148" s="12">
        <f t="shared" si="10"/>
        <v>7</v>
      </c>
      <c r="E148" s="17">
        <v>0</v>
      </c>
      <c r="F148" s="17">
        <v>516</v>
      </c>
      <c r="G148" s="17">
        <v>0</v>
      </c>
    </row>
    <row r="149" spans="1:7" ht="14.5">
      <c r="A149" s="6">
        <f t="shared" si="0"/>
        <v>148</v>
      </c>
      <c r="B149" s="7">
        <f t="shared" si="6"/>
        <v>45910</v>
      </c>
      <c r="C149" s="6">
        <f t="shared" si="9"/>
        <v>25</v>
      </c>
      <c r="D149" s="12">
        <f t="shared" si="10"/>
        <v>6</v>
      </c>
      <c r="E149" s="17">
        <v>0</v>
      </c>
      <c r="F149" s="17">
        <v>1220</v>
      </c>
      <c r="G149" s="17">
        <v>0</v>
      </c>
    </row>
    <row r="150" spans="1:7" ht="14.5">
      <c r="A150" s="6">
        <f t="shared" si="0"/>
        <v>149</v>
      </c>
      <c r="B150" s="7">
        <f t="shared" si="6"/>
        <v>45911</v>
      </c>
      <c r="C150" s="6">
        <f t="shared" si="9"/>
        <v>26</v>
      </c>
      <c r="D150" s="12">
        <f t="shared" si="10"/>
        <v>5</v>
      </c>
      <c r="E150" s="17">
        <v>0</v>
      </c>
      <c r="F150" s="17">
        <v>1711</v>
      </c>
      <c r="G150" s="17">
        <v>0</v>
      </c>
    </row>
    <row r="151" spans="1:7" ht="14.5">
      <c r="A151" s="6">
        <f t="shared" si="0"/>
        <v>150</v>
      </c>
      <c r="B151" s="7">
        <f t="shared" si="6"/>
        <v>45912</v>
      </c>
      <c r="C151" s="6">
        <f t="shared" si="9"/>
        <v>27</v>
      </c>
      <c r="D151" s="12">
        <f t="shared" si="10"/>
        <v>4</v>
      </c>
      <c r="E151" s="17">
        <v>0</v>
      </c>
      <c r="F151" s="17">
        <v>0</v>
      </c>
      <c r="G151" s="17">
        <v>0</v>
      </c>
    </row>
    <row r="152" spans="1:7" ht="14.5">
      <c r="A152" s="6">
        <f t="shared" si="0"/>
        <v>151</v>
      </c>
      <c r="B152" s="7">
        <f t="shared" si="6"/>
        <v>45913</v>
      </c>
      <c r="C152" s="6">
        <f t="shared" si="9"/>
        <v>28</v>
      </c>
      <c r="D152" s="12">
        <f t="shared" si="10"/>
        <v>3</v>
      </c>
      <c r="E152" s="17">
        <v>0</v>
      </c>
      <c r="F152" s="17">
        <v>11557</v>
      </c>
      <c r="G152" s="17">
        <v>2</v>
      </c>
    </row>
    <row r="153" spans="1:7" ht="14.5">
      <c r="A153" s="6">
        <f t="shared" si="0"/>
        <v>152</v>
      </c>
      <c r="B153" s="7">
        <f t="shared" si="6"/>
        <v>45914</v>
      </c>
      <c r="C153" s="6">
        <f t="shared" si="9"/>
        <v>29</v>
      </c>
      <c r="D153" s="12">
        <f t="shared" si="10"/>
        <v>2</v>
      </c>
      <c r="E153" s="17">
        <v>0</v>
      </c>
      <c r="F153" s="17">
        <v>4081</v>
      </c>
      <c r="G153" s="17">
        <v>2</v>
      </c>
    </row>
    <row r="154" spans="1:7" ht="14.5">
      <c r="A154" s="6">
        <f t="shared" si="0"/>
        <v>153</v>
      </c>
      <c r="B154" s="7">
        <f t="shared" si="6"/>
        <v>45915</v>
      </c>
      <c r="C154" s="6">
        <f t="shared" si="9"/>
        <v>30</v>
      </c>
      <c r="D154" s="12">
        <f t="shared" si="10"/>
        <v>1</v>
      </c>
      <c r="E154" s="17">
        <v>0</v>
      </c>
      <c r="F154" s="17">
        <v>2</v>
      </c>
      <c r="G154" s="17">
        <v>4</v>
      </c>
    </row>
    <row r="155" spans="1:7" ht="14.5">
      <c r="A155" s="6">
        <f t="shared" si="0"/>
        <v>154</v>
      </c>
      <c r="B155" s="7">
        <f t="shared" si="6"/>
        <v>45916</v>
      </c>
      <c r="C155" s="6">
        <f t="shared" si="9"/>
        <v>31</v>
      </c>
      <c r="D155" s="12">
        <f t="shared" si="10"/>
        <v>0</v>
      </c>
      <c r="E155" s="17">
        <v>0</v>
      </c>
      <c r="F155" s="17">
        <v>5768</v>
      </c>
      <c r="G155" s="17">
        <v>0</v>
      </c>
    </row>
    <row r="156" spans="1:7" ht="14.5">
      <c r="A156" s="6">
        <f t="shared" si="0"/>
        <v>155</v>
      </c>
      <c r="B156" s="7">
        <f t="shared" si="6"/>
        <v>45917</v>
      </c>
      <c r="C156" s="6">
        <v>1</v>
      </c>
      <c r="D156" s="12">
        <v>30</v>
      </c>
      <c r="E156" s="17">
        <v>0</v>
      </c>
      <c r="F156" s="17">
        <v>793</v>
      </c>
      <c r="G156" s="17">
        <v>0</v>
      </c>
    </row>
    <row r="157" spans="1:7" ht="14.5">
      <c r="A157" s="6">
        <f t="shared" si="0"/>
        <v>156</v>
      </c>
      <c r="B157" s="7">
        <f t="shared" si="6"/>
        <v>45918</v>
      </c>
      <c r="C157" s="6">
        <f t="shared" si="9"/>
        <v>2</v>
      </c>
      <c r="D157" s="12">
        <f t="shared" si="10"/>
        <v>29</v>
      </c>
      <c r="E157" s="17">
        <v>3561</v>
      </c>
      <c r="F157" s="17">
        <v>2187</v>
      </c>
      <c r="G157" s="17">
        <v>0</v>
      </c>
    </row>
    <row r="158" spans="1:7" ht="14.5">
      <c r="A158" s="6">
        <f t="shared" si="0"/>
        <v>157</v>
      </c>
      <c r="B158" s="7">
        <f t="shared" si="6"/>
        <v>45919</v>
      </c>
      <c r="C158" s="6">
        <f t="shared" si="9"/>
        <v>3</v>
      </c>
      <c r="D158" s="12">
        <f t="shared" si="10"/>
        <v>28</v>
      </c>
      <c r="E158" s="17">
        <v>224</v>
      </c>
      <c r="F158" s="17">
        <v>232</v>
      </c>
      <c r="G158" s="17">
        <v>0</v>
      </c>
    </row>
    <row r="159" spans="1:7" ht="14.5">
      <c r="A159" s="6">
        <f t="shared" si="0"/>
        <v>158</v>
      </c>
      <c r="B159" s="7">
        <f t="shared" si="6"/>
        <v>45920</v>
      </c>
      <c r="C159" s="6">
        <f t="shared" si="9"/>
        <v>4</v>
      </c>
      <c r="D159" s="12">
        <f t="shared" si="10"/>
        <v>27</v>
      </c>
      <c r="E159" s="30">
        <v>735</v>
      </c>
      <c r="F159" s="17">
        <v>744</v>
      </c>
      <c r="G159" s="17">
        <v>0</v>
      </c>
    </row>
    <row r="160" spans="1:7" ht="14.5">
      <c r="A160" s="6">
        <f t="shared" si="0"/>
        <v>159</v>
      </c>
      <c r="B160" s="7">
        <f t="shared" si="6"/>
        <v>45921</v>
      </c>
      <c r="C160" s="6">
        <f t="shared" si="9"/>
        <v>5</v>
      </c>
      <c r="D160" s="12">
        <f t="shared" si="10"/>
        <v>26</v>
      </c>
      <c r="E160" s="30">
        <v>2059</v>
      </c>
      <c r="F160" s="17">
        <v>2059</v>
      </c>
      <c r="G160" s="17">
        <v>1</v>
      </c>
    </row>
    <row r="161" spans="1:7" ht="14.5">
      <c r="A161" s="6">
        <f t="shared" si="0"/>
        <v>160</v>
      </c>
      <c r="B161" s="7">
        <f t="shared" si="6"/>
        <v>45922</v>
      </c>
      <c r="C161" s="6">
        <f t="shared" si="9"/>
        <v>6</v>
      </c>
      <c r="D161" s="12">
        <f t="shared" si="10"/>
        <v>25</v>
      </c>
      <c r="E161" s="30">
        <v>1176</v>
      </c>
      <c r="F161" s="17">
        <v>1055</v>
      </c>
      <c r="G161" s="17">
        <v>0</v>
      </c>
    </row>
    <row r="162" spans="1:7" ht="14.5">
      <c r="A162" s="6">
        <f t="shared" si="0"/>
        <v>161</v>
      </c>
      <c r="B162" s="7">
        <f t="shared" si="6"/>
        <v>45923</v>
      </c>
      <c r="C162" s="6">
        <f t="shared" si="9"/>
        <v>7</v>
      </c>
      <c r="D162" s="12">
        <f t="shared" si="10"/>
        <v>24</v>
      </c>
      <c r="E162" s="30">
        <v>4813</v>
      </c>
      <c r="F162" s="17">
        <v>4219</v>
      </c>
      <c r="G162" s="17">
        <v>0</v>
      </c>
    </row>
    <row r="163" spans="1:7" ht="14.5">
      <c r="A163" s="6">
        <f t="shared" si="0"/>
        <v>162</v>
      </c>
      <c r="B163" s="7">
        <f t="shared" si="6"/>
        <v>45924</v>
      </c>
      <c r="C163" s="6">
        <f t="shared" si="9"/>
        <v>8</v>
      </c>
      <c r="D163" s="12">
        <f t="shared" si="10"/>
        <v>23</v>
      </c>
      <c r="E163" s="30">
        <v>0</v>
      </c>
      <c r="F163" s="17">
        <v>0</v>
      </c>
      <c r="G163" s="17">
        <v>0</v>
      </c>
    </row>
    <row r="164" spans="1:7" ht="14.5">
      <c r="A164" s="6">
        <f t="shared" si="0"/>
        <v>163</v>
      </c>
      <c r="B164" s="7">
        <f t="shared" si="6"/>
        <v>45925</v>
      </c>
      <c r="C164" s="6">
        <f t="shared" si="9"/>
        <v>9</v>
      </c>
      <c r="D164" s="12">
        <f t="shared" si="10"/>
        <v>22</v>
      </c>
      <c r="E164" s="30">
        <v>397</v>
      </c>
      <c r="F164" s="17">
        <v>415</v>
      </c>
      <c r="G164" s="17">
        <v>0</v>
      </c>
    </row>
    <row r="165" spans="1:7" ht="14.5">
      <c r="A165" s="6">
        <f t="shared" si="0"/>
        <v>164</v>
      </c>
      <c r="B165" s="7">
        <f t="shared" si="6"/>
        <v>45926</v>
      </c>
      <c r="C165" s="6">
        <f t="shared" si="9"/>
        <v>10</v>
      </c>
      <c r="D165" s="12">
        <f t="shared" si="10"/>
        <v>21</v>
      </c>
      <c r="E165" s="30">
        <v>0</v>
      </c>
      <c r="F165" s="17">
        <v>0</v>
      </c>
      <c r="G165" s="17">
        <v>0</v>
      </c>
    </row>
    <row r="166" spans="1:7" ht="14.5">
      <c r="A166" s="6">
        <f t="shared" si="0"/>
        <v>165</v>
      </c>
      <c r="B166" s="7">
        <f t="shared" si="6"/>
        <v>45927</v>
      </c>
      <c r="C166" s="6">
        <f t="shared" si="9"/>
        <v>11</v>
      </c>
      <c r="D166" s="12">
        <f t="shared" si="10"/>
        <v>20</v>
      </c>
      <c r="E166" s="30">
        <v>0</v>
      </c>
      <c r="F166" s="17">
        <v>0</v>
      </c>
      <c r="G166" s="17">
        <v>0</v>
      </c>
    </row>
    <row r="167" spans="1:7" ht="14.5">
      <c r="A167" s="6">
        <f t="shared" si="0"/>
        <v>166</v>
      </c>
      <c r="B167" s="7">
        <f t="shared" si="6"/>
        <v>45928</v>
      </c>
      <c r="C167" s="6">
        <f t="shared" si="9"/>
        <v>12</v>
      </c>
      <c r="D167" s="12">
        <f t="shared" si="10"/>
        <v>19</v>
      </c>
      <c r="E167" s="30">
        <v>1521</v>
      </c>
      <c r="F167" s="17">
        <v>992</v>
      </c>
      <c r="G167" s="17">
        <v>0</v>
      </c>
    </row>
    <row r="168" spans="1:7" ht="14.5">
      <c r="A168" s="6">
        <f t="shared" si="0"/>
        <v>167</v>
      </c>
      <c r="B168" s="7">
        <f t="shared" si="6"/>
        <v>45929</v>
      </c>
      <c r="C168" s="6">
        <f t="shared" si="9"/>
        <v>13</v>
      </c>
      <c r="D168" s="12">
        <f t="shared" si="10"/>
        <v>18</v>
      </c>
      <c r="E168" s="30">
        <v>49</v>
      </c>
      <c r="F168" s="17">
        <v>0</v>
      </c>
      <c r="G168" s="17">
        <v>0</v>
      </c>
    </row>
    <row r="169" spans="1:7" ht="14.5">
      <c r="A169" s="6">
        <f t="shared" si="0"/>
        <v>168</v>
      </c>
      <c r="B169" s="7">
        <f t="shared" si="6"/>
        <v>45930</v>
      </c>
      <c r="C169" s="6">
        <f t="shared" si="9"/>
        <v>14</v>
      </c>
      <c r="D169" s="12">
        <f t="shared" si="10"/>
        <v>17</v>
      </c>
      <c r="E169" s="17">
        <v>273</v>
      </c>
      <c r="F169" s="17">
        <v>0</v>
      </c>
      <c r="G169" s="17">
        <v>0</v>
      </c>
    </row>
    <row r="170" spans="1:7" ht="14.5">
      <c r="A170" s="6">
        <f t="shared" si="0"/>
        <v>169</v>
      </c>
      <c r="B170" s="7">
        <f t="shared" si="6"/>
        <v>45931</v>
      </c>
      <c r="C170" s="6">
        <f t="shared" si="9"/>
        <v>15</v>
      </c>
      <c r="D170" s="12">
        <f t="shared" si="10"/>
        <v>16</v>
      </c>
      <c r="E170" s="17">
        <v>37</v>
      </c>
      <c r="F170" s="17">
        <v>27</v>
      </c>
      <c r="G170" s="17">
        <v>5</v>
      </c>
    </row>
    <row r="171" spans="1:7" ht="14.5">
      <c r="A171" s="6">
        <f t="shared" si="0"/>
        <v>170</v>
      </c>
      <c r="B171" s="7">
        <f t="shared" si="6"/>
        <v>45932</v>
      </c>
      <c r="C171" s="6">
        <f t="shared" si="9"/>
        <v>16</v>
      </c>
      <c r="D171" s="12">
        <f t="shared" si="10"/>
        <v>15</v>
      </c>
      <c r="E171" s="17">
        <v>0</v>
      </c>
      <c r="F171" s="17">
        <v>0</v>
      </c>
      <c r="G171" s="17">
        <v>0</v>
      </c>
    </row>
    <row r="172" spans="1:7" ht="14.5">
      <c r="A172" s="6">
        <f t="shared" si="0"/>
        <v>171</v>
      </c>
      <c r="B172" s="7">
        <f t="shared" si="6"/>
        <v>45933</v>
      </c>
      <c r="C172" s="6">
        <f t="shared" si="9"/>
        <v>17</v>
      </c>
      <c r="D172" s="12">
        <f t="shared" si="10"/>
        <v>14</v>
      </c>
      <c r="E172" s="17">
        <v>0</v>
      </c>
      <c r="F172" s="17">
        <v>0</v>
      </c>
      <c r="G172" s="17">
        <v>0</v>
      </c>
    </row>
    <row r="173" spans="1:7" ht="14.5">
      <c r="A173" s="6">
        <f t="shared" si="0"/>
        <v>172</v>
      </c>
      <c r="B173" s="7">
        <f t="shared" si="6"/>
        <v>45934</v>
      </c>
      <c r="C173" s="6">
        <f t="shared" si="9"/>
        <v>18</v>
      </c>
      <c r="D173" s="12">
        <f t="shared" si="10"/>
        <v>13</v>
      </c>
      <c r="E173" s="17">
        <v>266</v>
      </c>
      <c r="F173" s="17">
        <v>72</v>
      </c>
      <c r="G173" s="17">
        <v>0</v>
      </c>
    </row>
    <row r="174" spans="1:7" ht="14.5">
      <c r="A174" s="6">
        <f t="shared" si="0"/>
        <v>173</v>
      </c>
      <c r="B174" s="7">
        <f t="shared" si="6"/>
        <v>45935</v>
      </c>
      <c r="C174" s="6">
        <f t="shared" si="9"/>
        <v>19</v>
      </c>
      <c r="D174" s="12">
        <f t="shared" si="10"/>
        <v>12</v>
      </c>
      <c r="E174" s="17">
        <v>3351</v>
      </c>
      <c r="F174" s="17">
        <v>0</v>
      </c>
      <c r="G174" s="17">
        <v>0</v>
      </c>
    </row>
    <row r="175" spans="1:7" ht="14.5">
      <c r="A175" s="6">
        <f t="shared" si="0"/>
        <v>174</v>
      </c>
      <c r="B175" s="7">
        <f t="shared" si="6"/>
        <v>45936</v>
      </c>
      <c r="C175" s="6">
        <f t="shared" si="9"/>
        <v>20</v>
      </c>
      <c r="D175" s="12">
        <f t="shared" si="10"/>
        <v>11</v>
      </c>
      <c r="E175" s="17">
        <v>1227</v>
      </c>
      <c r="F175" s="17">
        <v>0</v>
      </c>
      <c r="G175" s="17">
        <v>0</v>
      </c>
    </row>
    <row r="176" spans="1:7" ht="14.5">
      <c r="A176" s="6">
        <f t="shared" si="0"/>
        <v>175</v>
      </c>
      <c r="B176" s="7">
        <f t="shared" si="6"/>
        <v>45937</v>
      </c>
      <c r="C176" s="6">
        <f t="shared" si="9"/>
        <v>21</v>
      </c>
      <c r="D176" s="12">
        <f t="shared" si="10"/>
        <v>10</v>
      </c>
      <c r="E176" s="17">
        <v>5198</v>
      </c>
      <c r="F176" s="17">
        <v>9</v>
      </c>
      <c r="G176" s="17">
        <v>0</v>
      </c>
    </row>
    <row r="177" spans="1:7" ht="14.5">
      <c r="A177" s="6">
        <f t="shared" si="0"/>
        <v>176</v>
      </c>
      <c r="B177" s="7">
        <f t="shared" si="6"/>
        <v>45938</v>
      </c>
      <c r="C177" s="6">
        <f t="shared" si="9"/>
        <v>22</v>
      </c>
      <c r="D177" s="12">
        <f t="shared" si="10"/>
        <v>9</v>
      </c>
      <c r="E177" s="17">
        <v>70</v>
      </c>
      <c r="F177" s="17">
        <v>10</v>
      </c>
      <c r="G177" s="17">
        <v>1</v>
      </c>
    </row>
    <row r="178" spans="1:7" ht="14.5">
      <c r="A178" s="6">
        <f t="shared" si="0"/>
        <v>177</v>
      </c>
      <c r="B178" s="7">
        <f t="shared" si="6"/>
        <v>45939</v>
      </c>
      <c r="C178" s="6">
        <f t="shared" si="9"/>
        <v>23</v>
      </c>
      <c r="D178" s="12">
        <f t="shared" si="10"/>
        <v>8</v>
      </c>
      <c r="E178" s="17">
        <v>93</v>
      </c>
      <c r="F178" s="17">
        <v>0</v>
      </c>
      <c r="G178" s="17">
        <v>0</v>
      </c>
    </row>
    <row r="179" spans="1:7" ht="14.5">
      <c r="A179" s="6">
        <f t="shared" si="0"/>
        <v>178</v>
      </c>
      <c r="B179" s="7">
        <f t="shared" si="6"/>
        <v>45940</v>
      </c>
      <c r="C179" s="6">
        <f t="shared" si="9"/>
        <v>24</v>
      </c>
      <c r="D179" s="12">
        <f t="shared" si="10"/>
        <v>7</v>
      </c>
      <c r="E179" s="17">
        <v>367</v>
      </c>
      <c r="F179" s="17">
        <v>86</v>
      </c>
      <c r="G179" s="17">
        <v>0</v>
      </c>
    </row>
    <row r="180" spans="1:7" ht="14.5">
      <c r="A180" s="6">
        <f t="shared" si="0"/>
        <v>179</v>
      </c>
      <c r="B180" s="7">
        <f t="shared" si="6"/>
        <v>45941</v>
      </c>
      <c r="C180" s="6">
        <f t="shared" si="9"/>
        <v>25</v>
      </c>
      <c r="D180" s="12">
        <f t="shared" si="10"/>
        <v>6</v>
      </c>
      <c r="E180" s="17">
        <v>10</v>
      </c>
      <c r="F180" s="17">
        <v>9</v>
      </c>
      <c r="G180" s="17">
        <v>4</v>
      </c>
    </row>
  </sheetData>
  <phoneticPr fontId="3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F5C3B-0571-4A35-9FD2-A50C21726EAB}">
  <dimension ref="A1:I88"/>
  <sheetViews>
    <sheetView showGridLines="0" workbookViewId="0">
      <pane xSplit="1" ySplit="1" topLeftCell="B57" activePane="bottomRight" state="frozen"/>
      <selection pane="topRight" activeCell="B1" sqref="B1"/>
      <selection pane="bottomLeft" activeCell="A2" sqref="A2"/>
      <selection pane="bottomRight" activeCell="A88" sqref="A88"/>
    </sheetView>
  </sheetViews>
  <sheetFormatPr defaultRowHeight="13"/>
  <cols>
    <col min="1" max="1" width="11.36328125" bestFit="1" customWidth="1"/>
    <col min="2" max="2" width="6.1796875" bestFit="1" customWidth="1"/>
    <col min="3" max="4" width="11.6328125" bestFit="1" customWidth="1"/>
    <col min="5" max="5" width="12.36328125" bestFit="1" customWidth="1"/>
    <col min="6" max="6" width="11.453125" bestFit="1" customWidth="1"/>
    <col min="7" max="7" width="12.36328125" bestFit="1" customWidth="1"/>
    <col min="8" max="8" width="8.90625" bestFit="1" customWidth="1"/>
    <col min="9" max="9" width="11.54296875" bestFit="1" customWidth="1"/>
  </cols>
  <sheetData>
    <row r="1" spans="1:9">
      <c r="A1" s="28" t="s">
        <v>20</v>
      </c>
      <c r="B1" s="28" t="s">
        <v>12</v>
      </c>
      <c r="C1" s="28" t="s">
        <v>15</v>
      </c>
      <c r="D1" s="28" t="s">
        <v>21</v>
      </c>
      <c r="E1" s="29" t="s">
        <v>22</v>
      </c>
      <c r="F1" s="28" t="s">
        <v>14</v>
      </c>
      <c r="G1" s="28" t="s">
        <v>24</v>
      </c>
      <c r="H1" s="28" t="s">
        <v>17</v>
      </c>
      <c r="I1" s="28" t="s">
        <v>18</v>
      </c>
    </row>
    <row r="2" spans="1:9">
      <c r="A2" s="24">
        <v>45900</v>
      </c>
      <c r="B2" s="23" t="s">
        <v>13</v>
      </c>
      <c r="C2" s="25">
        <v>15823734</v>
      </c>
      <c r="D2" s="25">
        <v>1206042</v>
      </c>
      <c r="E2" s="25">
        <v>8963</v>
      </c>
      <c r="F2" s="25">
        <v>188486</v>
      </c>
      <c r="G2" s="25">
        <v>17227225</v>
      </c>
      <c r="H2" s="26">
        <v>6.61</v>
      </c>
      <c r="I2" s="27">
        <v>0</v>
      </c>
    </row>
    <row r="3" spans="1:9">
      <c r="A3" s="24">
        <v>45900</v>
      </c>
      <c r="B3" s="23" t="s">
        <v>19</v>
      </c>
      <c r="C3" s="25">
        <v>15823734</v>
      </c>
      <c r="D3" s="25">
        <v>1206042</v>
      </c>
      <c r="E3" s="25">
        <v>8963</v>
      </c>
      <c r="F3" s="25">
        <v>188486</v>
      </c>
      <c r="G3" s="25">
        <v>17227225</v>
      </c>
      <c r="H3" s="26">
        <v>6.61</v>
      </c>
      <c r="I3" s="27">
        <v>0</v>
      </c>
    </row>
    <row r="4" spans="1:9">
      <c r="A4" s="24">
        <v>45901</v>
      </c>
      <c r="B4" s="23" t="s">
        <v>13</v>
      </c>
      <c r="C4" s="25">
        <v>20107172</v>
      </c>
      <c r="D4" s="25">
        <v>1430162</v>
      </c>
      <c r="E4" s="25">
        <v>8963</v>
      </c>
      <c r="F4" s="25">
        <v>223730</v>
      </c>
      <c r="G4" s="25">
        <v>21770027</v>
      </c>
      <c r="H4" s="26">
        <v>8.17</v>
      </c>
      <c r="I4" s="27">
        <v>0</v>
      </c>
    </row>
    <row r="5" spans="1:9">
      <c r="A5" s="24">
        <v>45901</v>
      </c>
      <c r="B5" s="23" t="s">
        <v>19</v>
      </c>
      <c r="C5" s="25">
        <v>20107172</v>
      </c>
      <c r="D5" s="25">
        <v>1430162</v>
      </c>
      <c r="E5" s="25">
        <v>8963</v>
      </c>
      <c r="F5" s="25">
        <v>223730</v>
      </c>
      <c r="G5" s="25">
        <v>21770027</v>
      </c>
      <c r="H5" s="26">
        <v>8.17</v>
      </c>
      <c r="I5" s="27">
        <v>0</v>
      </c>
    </row>
    <row r="6" spans="1:9">
      <c r="A6" s="24">
        <v>45902</v>
      </c>
      <c r="B6" s="23" t="s">
        <v>13</v>
      </c>
      <c r="C6" s="25">
        <v>20242560</v>
      </c>
      <c r="D6" s="25">
        <v>1452285</v>
      </c>
      <c r="E6" s="25">
        <v>8963</v>
      </c>
      <c r="F6" s="25">
        <v>229506</v>
      </c>
      <c r="G6" s="25">
        <v>21933314</v>
      </c>
      <c r="H6" s="26">
        <v>8.26</v>
      </c>
      <c r="I6" s="27">
        <v>0</v>
      </c>
    </row>
    <row r="7" spans="1:9">
      <c r="A7" s="24">
        <v>45902</v>
      </c>
      <c r="B7" s="23" t="s">
        <v>19</v>
      </c>
      <c r="C7" s="25">
        <v>20242560</v>
      </c>
      <c r="D7" s="25">
        <v>1452285</v>
      </c>
      <c r="E7" s="25">
        <v>8963</v>
      </c>
      <c r="F7" s="25">
        <v>229506</v>
      </c>
      <c r="G7" s="25">
        <v>21933314</v>
      </c>
      <c r="H7" s="26">
        <v>8.26</v>
      </c>
      <c r="I7" s="27">
        <v>0</v>
      </c>
    </row>
    <row r="8" spans="1:9">
      <c r="A8" s="24">
        <v>45903</v>
      </c>
      <c r="B8" s="23" t="s">
        <v>13</v>
      </c>
      <c r="C8" s="25">
        <v>20242560</v>
      </c>
      <c r="D8" s="25">
        <v>1452285</v>
      </c>
      <c r="E8" s="25">
        <v>8963</v>
      </c>
      <c r="F8" s="25">
        <v>229506</v>
      </c>
      <c r="G8" s="25">
        <v>21933314</v>
      </c>
      <c r="H8" s="26">
        <v>8.26</v>
      </c>
      <c r="I8" s="27">
        <v>0</v>
      </c>
    </row>
    <row r="9" spans="1:9">
      <c r="A9" s="24">
        <v>45903</v>
      </c>
      <c r="B9" s="23" t="s">
        <v>19</v>
      </c>
      <c r="C9" s="25">
        <v>20242560</v>
      </c>
      <c r="D9" s="25">
        <v>1452285</v>
      </c>
      <c r="E9" s="25">
        <v>8963</v>
      </c>
      <c r="F9" s="25">
        <v>229506</v>
      </c>
      <c r="G9" s="25">
        <v>21933314</v>
      </c>
      <c r="H9" s="26">
        <v>8.26</v>
      </c>
      <c r="I9" s="27">
        <v>0</v>
      </c>
    </row>
    <row r="10" spans="1:9">
      <c r="A10" s="24">
        <v>45904</v>
      </c>
      <c r="B10" s="23" t="s">
        <v>13</v>
      </c>
      <c r="C10" s="25">
        <v>20520135</v>
      </c>
      <c r="D10" s="25">
        <v>1476245</v>
      </c>
      <c r="E10" s="25">
        <v>8963</v>
      </c>
      <c r="F10" s="25">
        <v>232987</v>
      </c>
      <c r="G10" s="25">
        <v>22238330</v>
      </c>
      <c r="H10" s="26">
        <v>8.3800000000000008</v>
      </c>
      <c r="I10" s="27">
        <v>0</v>
      </c>
    </row>
    <row r="11" spans="1:9">
      <c r="A11" s="24">
        <v>45904</v>
      </c>
      <c r="B11" s="23" t="s">
        <v>19</v>
      </c>
      <c r="C11" s="25">
        <v>20520135</v>
      </c>
      <c r="D11" s="25">
        <v>1476245</v>
      </c>
      <c r="E11" s="25">
        <v>8963</v>
      </c>
      <c r="F11" s="25">
        <v>232987</v>
      </c>
      <c r="G11" s="25">
        <v>22238330</v>
      </c>
      <c r="H11" s="26">
        <v>8.3800000000000008</v>
      </c>
      <c r="I11" s="27">
        <v>0</v>
      </c>
    </row>
    <row r="12" spans="1:9">
      <c r="A12" s="24">
        <v>45905</v>
      </c>
      <c r="B12" s="23" t="s">
        <v>13</v>
      </c>
      <c r="C12" s="25">
        <v>20520135</v>
      </c>
      <c r="D12" s="25">
        <v>1476245</v>
      </c>
      <c r="E12" s="25">
        <v>8963</v>
      </c>
      <c r="F12" s="25">
        <v>232987</v>
      </c>
      <c r="G12" s="25">
        <v>22238330</v>
      </c>
      <c r="H12" s="26">
        <v>8.3800000000000008</v>
      </c>
      <c r="I12" s="27">
        <v>0</v>
      </c>
    </row>
    <row r="13" spans="1:9">
      <c r="A13" s="24">
        <v>45905</v>
      </c>
      <c r="B13" s="23" t="s">
        <v>19</v>
      </c>
      <c r="C13" s="25">
        <v>20520135</v>
      </c>
      <c r="D13" s="25">
        <v>1476245</v>
      </c>
      <c r="E13" s="25">
        <v>8963</v>
      </c>
      <c r="F13" s="25">
        <v>232987</v>
      </c>
      <c r="G13" s="25">
        <v>22238330</v>
      </c>
      <c r="H13" s="26">
        <v>8.3800000000000008</v>
      </c>
      <c r="I13" s="27">
        <v>0</v>
      </c>
    </row>
    <row r="14" spans="1:9">
      <c r="A14" s="24">
        <v>45906</v>
      </c>
      <c r="B14" s="23" t="s">
        <v>13</v>
      </c>
      <c r="C14" s="25">
        <v>25450720</v>
      </c>
      <c r="D14" s="25">
        <v>1636486</v>
      </c>
      <c r="E14" s="25">
        <v>11759</v>
      </c>
      <c r="F14" s="25">
        <v>293104</v>
      </c>
      <c r="G14" s="25">
        <v>27392069</v>
      </c>
      <c r="H14" s="26">
        <v>10.18</v>
      </c>
      <c r="I14" s="27">
        <v>0</v>
      </c>
    </row>
    <row r="15" spans="1:9">
      <c r="A15" s="24">
        <v>45906</v>
      </c>
      <c r="B15" s="23" t="s">
        <v>19</v>
      </c>
      <c r="C15" s="25">
        <v>25450720</v>
      </c>
      <c r="D15" s="25">
        <v>1636486</v>
      </c>
      <c r="E15" s="25">
        <v>11759</v>
      </c>
      <c r="F15" s="25">
        <v>293104</v>
      </c>
      <c r="G15" s="25">
        <v>27392069</v>
      </c>
      <c r="H15" s="26">
        <v>10.18</v>
      </c>
      <c r="I15" s="27">
        <v>0</v>
      </c>
    </row>
    <row r="16" spans="1:9">
      <c r="A16" s="24">
        <v>45907</v>
      </c>
      <c r="B16" s="23" t="s">
        <v>13</v>
      </c>
      <c r="C16" s="25">
        <v>26272416</v>
      </c>
      <c r="D16" s="25">
        <v>1716132</v>
      </c>
      <c r="E16" s="25">
        <v>11759</v>
      </c>
      <c r="F16" s="25">
        <v>303951</v>
      </c>
      <c r="G16" s="25">
        <v>28304258</v>
      </c>
      <c r="H16" s="26">
        <v>10.55</v>
      </c>
      <c r="I16" s="27">
        <v>0</v>
      </c>
    </row>
    <row r="17" spans="1:9">
      <c r="A17" s="24">
        <v>45907</v>
      </c>
      <c r="B17" s="23" t="s">
        <v>19</v>
      </c>
      <c r="C17" s="25">
        <v>26272416</v>
      </c>
      <c r="D17" s="25">
        <v>1716132</v>
      </c>
      <c r="E17" s="25">
        <v>11759</v>
      </c>
      <c r="F17" s="25">
        <v>303951</v>
      </c>
      <c r="G17" s="25">
        <v>28304258</v>
      </c>
      <c r="H17" s="26">
        <v>10.55</v>
      </c>
      <c r="I17" s="27">
        <v>0</v>
      </c>
    </row>
    <row r="18" spans="1:9">
      <c r="A18" s="24">
        <v>45908</v>
      </c>
      <c r="B18" s="23" t="s">
        <v>13</v>
      </c>
      <c r="C18" s="25">
        <v>38630209</v>
      </c>
      <c r="D18" s="25">
        <v>2328394</v>
      </c>
      <c r="E18" s="25">
        <v>13266</v>
      </c>
      <c r="F18" s="25">
        <v>427084</v>
      </c>
      <c r="G18" s="25">
        <v>41398953</v>
      </c>
      <c r="H18" s="26">
        <v>15.15</v>
      </c>
      <c r="I18" s="27">
        <v>0</v>
      </c>
    </row>
    <row r="19" spans="1:9">
      <c r="A19" s="24">
        <v>45908</v>
      </c>
      <c r="B19" s="23" t="s">
        <v>19</v>
      </c>
      <c r="C19" s="25">
        <v>38630209</v>
      </c>
      <c r="D19" s="25">
        <v>2328394</v>
      </c>
      <c r="E19" s="25">
        <v>13266</v>
      </c>
      <c r="F19" s="25">
        <v>427084</v>
      </c>
      <c r="G19" s="25">
        <v>41398953</v>
      </c>
      <c r="H19" s="26">
        <v>15.15</v>
      </c>
      <c r="I19" s="27">
        <v>0</v>
      </c>
    </row>
    <row r="20" spans="1:9">
      <c r="A20" s="24">
        <v>45909</v>
      </c>
      <c r="B20" s="23" t="s">
        <v>13</v>
      </c>
      <c r="C20" s="25">
        <v>45748356</v>
      </c>
      <c r="D20" s="25">
        <v>2560523</v>
      </c>
      <c r="E20" s="25">
        <v>13266</v>
      </c>
      <c r="F20" s="25">
        <v>471344</v>
      </c>
      <c r="G20" s="25">
        <v>48793489</v>
      </c>
      <c r="H20" s="26">
        <v>17.48</v>
      </c>
      <c r="I20" s="27">
        <v>0</v>
      </c>
    </row>
    <row r="21" spans="1:9">
      <c r="A21" s="24">
        <v>45909</v>
      </c>
      <c r="B21" s="23" t="s">
        <v>19</v>
      </c>
      <c r="C21" s="25">
        <v>45748356</v>
      </c>
      <c r="D21" s="25">
        <v>2560523</v>
      </c>
      <c r="E21" s="25">
        <v>13266</v>
      </c>
      <c r="F21" s="25">
        <v>471344</v>
      </c>
      <c r="G21" s="25">
        <v>48793489</v>
      </c>
      <c r="H21" s="26">
        <v>17.48</v>
      </c>
      <c r="I21" s="27">
        <v>0</v>
      </c>
    </row>
    <row r="22" spans="1:9">
      <c r="A22" s="24">
        <v>45910</v>
      </c>
      <c r="B22" s="23" t="s">
        <v>13</v>
      </c>
      <c r="C22" s="25">
        <v>49225661</v>
      </c>
      <c r="D22" s="25">
        <v>2717481</v>
      </c>
      <c r="E22" s="25">
        <v>14372</v>
      </c>
      <c r="F22" s="25">
        <v>508329</v>
      </c>
      <c r="G22" s="25">
        <v>52465843</v>
      </c>
      <c r="H22" s="26">
        <v>18.77</v>
      </c>
      <c r="I22" s="27">
        <v>0</v>
      </c>
    </row>
    <row r="23" spans="1:9">
      <c r="A23" s="24">
        <v>45910</v>
      </c>
      <c r="B23" s="23" t="s">
        <v>19</v>
      </c>
      <c r="C23" s="25">
        <v>49225661</v>
      </c>
      <c r="D23" s="25">
        <v>2717481</v>
      </c>
      <c r="E23" s="25">
        <v>14372</v>
      </c>
      <c r="F23" s="25">
        <v>508329</v>
      </c>
      <c r="G23" s="25">
        <v>52465843</v>
      </c>
      <c r="H23" s="26">
        <v>18.77</v>
      </c>
      <c r="I23" s="27">
        <v>0</v>
      </c>
    </row>
    <row r="24" spans="1:9">
      <c r="A24" s="24">
        <v>45911</v>
      </c>
      <c r="B24" s="23" t="s">
        <v>13</v>
      </c>
      <c r="C24" s="25">
        <v>55028962</v>
      </c>
      <c r="D24" s="25">
        <v>2941587</v>
      </c>
      <c r="E24" s="25">
        <v>21381</v>
      </c>
      <c r="F24" s="25">
        <v>545820</v>
      </c>
      <c r="G24" s="25">
        <v>58537750</v>
      </c>
      <c r="H24" s="26">
        <v>20.74</v>
      </c>
      <c r="I24" s="27">
        <v>0</v>
      </c>
    </row>
    <row r="25" spans="1:9">
      <c r="A25" s="24">
        <v>45911</v>
      </c>
      <c r="B25" s="23" t="s">
        <v>19</v>
      </c>
      <c r="C25" s="25">
        <v>55028962</v>
      </c>
      <c r="D25" s="25">
        <v>2941587</v>
      </c>
      <c r="E25" s="25">
        <v>21381</v>
      </c>
      <c r="F25" s="25">
        <v>545820</v>
      </c>
      <c r="G25" s="25">
        <v>58537750</v>
      </c>
      <c r="H25" s="26">
        <v>20.74</v>
      </c>
      <c r="I25" s="27">
        <v>0</v>
      </c>
    </row>
    <row r="26" spans="1:9">
      <c r="A26" s="24">
        <v>45912</v>
      </c>
      <c r="B26" s="23" t="s">
        <v>13</v>
      </c>
      <c r="C26" s="25">
        <v>59181635</v>
      </c>
      <c r="D26" s="25">
        <v>3120342</v>
      </c>
      <c r="E26" s="25">
        <v>21381</v>
      </c>
      <c r="F26" s="25">
        <v>599548</v>
      </c>
      <c r="G26" s="25">
        <v>62922906</v>
      </c>
      <c r="H26" s="26">
        <v>22.32</v>
      </c>
      <c r="I26" s="27">
        <v>0</v>
      </c>
    </row>
    <row r="27" spans="1:9">
      <c r="A27" s="24">
        <v>45912</v>
      </c>
      <c r="B27" s="23" t="s">
        <v>19</v>
      </c>
      <c r="C27" s="25">
        <v>59181635</v>
      </c>
      <c r="D27" s="25">
        <v>3120342</v>
      </c>
      <c r="E27" s="25">
        <v>21381</v>
      </c>
      <c r="F27" s="25">
        <v>599548</v>
      </c>
      <c r="G27" s="25">
        <v>62922906</v>
      </c>
      <c r="H27" s="26">
        <v>22.32</v>
      </c>
      <c r="I27" s="27">
        <v>0</v>
      </c>
    </row>
    <row r="28" spans="1:9">
      <c r="A28" s="24">
        <v>45913</v>
      </c>
      <c r="B28" s="23" t="s">
        <v>13</v>
      </c>
      <c r="C28" s="25">
        <v>59181635</v>
      </c>
      <c r="D28" s="25">
        <v>3120342</v>
      </c>
      <c r="E28" s="25">
        <v>21381</v>
      </c>
      <c r="F28" s="25">
        <v>599548</v>
      </c>
      <c r="G28" s="25">
        <v>62922906</v>
      </c>
      <c r="H28" s="26">
        <v>22.32</v>
      </c>
      <c r="I28" s="27">
        <v>0</v>
      </c>
    </row>
    <row r="29" spans="1:9">
      <c r="A29" s="24">
        <v>45913</v>
      </c>
      <c r="B29" s="23" t="s">
        <v>19</v>
      </c>
      <c r="C29" s="25">
        <v>59181635</v>
      </c>
      <c r="D29" s="25">
        <v>3120342</v>
      </c>
      <c r="E29" s="25">
        <v>21381</v>
      </c>
      <c r="F29" s="25">
        <v>599548</v>
      </c>
      <c r="G29" s="25">
        <v>62922906</v>
      </c>
      <c r="H29" s="26">
        <v>22.32</v>
      </c>
      <c r="I29" s="27">
        <v>0</v>
      </c>
    </row>
    <row r="30" spans="1:9">
      <c r="A30" s="24">
        <v>45914</v>
      </c>
      <c r="B30" s="23" t="s">
        <v>13</v>
      </c>
      <c r="C30" s="25">
        <v>73714552</v>
      </c>
      <c r="D30" s="25">
        <v>3653959</v>
      </c>
      <c r="E30" s="25">
        <v>21381</v>
      </c>
      <c r="F30" s="25">
        <v>758478</v>
      </c>
      <c r="G30" s="25">
        <v>78148370</v>
      </c>
      <c r="H30" s="26">
        <v>27.57</v>
      </c>
      <c r="I30" s="27">
        <v>0</v>
      </c>
    </row>
    <row r="31" spans="1:9">
      <c r="A31" s="24">
        <v>45914</v>
      </c>
      <c r="B31" s="23" t="s">
        <v>19</v>
      </c>
      <c r="C31" s="25">
        <v>73714552</v>
      </c>
      <c r="D31" s="25">
        <v>3653959</v>
      </c>
      <c r="E31" s="25">
        <v>21381</v>
      </c>
      <c r="F31" s="25">
        <v>758478</v>
      </c>
      <c r="G31" s="25">
        <v>78148370</v>
      </c>
      <c r="H31" s="26">
        <v>27.57</v>
      </c>
      <c r="I31" s="27">
        <v>0</v>
      </c>
    </row>
    <row r="32" spans="1:9">
      <c r="A32" s="24">
        <v>45915</v>
      </c>
      <c r="B32" s="23" t="s">
        <v>13</v>
      </c>
      <c r="C32" s="25">
        <v>86796932</v>
      </c>
      <c r="D32" s="25">
        <v>4420190</v>
      </c>
      <c r="E32" s="25">
        <v>21381</v>
      </c>
      <c r="F32" s="25">
        <v>860803</v>
      </c>
      <c r="G32" s="25">
        <v>92099306</v>
      </c>
      <c r="H32" s="26">
        <v>32.42</v>
      </c>
      <c r="I32" s="27">
        <v>0</v>
      </c>
    </row>
    <row r="33" spans="1:9">
      <c r="A33" s="24">
        <v>45915</v>
      </c>
      <c r="B33" s="23" t="s">
        <v>19</v>
      </c>
      <c r="C33" s="25">
        <v>86796932</v>
      </c>
      <c r="D33" s="25">
        <v>4420190</v>
      </c>
      <c r="E33" s="25">
        <v>21381</v>
      </c>
      <c r="F33" s="25">
        <v>860803</v>
      </c>
      <c r="G33" s="25">
        <v>92099306</v>
      </c>
      <c r="H33" s="26">
        <v>32.42</v>
      </c>
      <c r="I33" s="27">
        <v>0</v>
      </c>
    </row>
    <row r="34" spans="1:9">
      <c r="A34" s="24">
        <v>45916</v>
      </c>
      <c r="B34" s="23" t="s">
        <v>13</v>
      </c>
      <c r="C34" s="25">
        <v>86796932</v>
      </c>
      <c r="D34" s="25">
        <v>4420190</v>
      </c>
      <c r="E34" s="25">
        <v>21381</v>
      </c>
      <c r="F34" s="25">
        <v>860803</v>
      </c>
      <c r="G34" s="25">
        <v>92099306</v>
      </c>
      <c r="H34" s="26">
        <v>32.42</v>
      </c>
      <c r="I34" s="27">
        <v>0</v>
      </c>
    </row>
    <row r="35" spans="1:9">
      <c r="A35" s="24">
        <v>45916</v>
      </c>
      <c r="B35" s="23" t="s">
        <v>19</v>
      </c>
      <c r="C35" s="25">
        <v>86796932</v>
      </c>
      <c r="D35" s="25">
        <v>4420190</v>
      </c>
      <c r="E35" s="25">
        <v>21381</v>
      </c>
      <c r="F35" s="25">
        <v>860803</v>
      </c>
      <c r="G35" s="25">
        <v>92099306</v>
      </c>
      <c r="H35" s="26">
        <v>32.42</v>
      </c>
      <c r="I35" s="27">
        <v>0</v>
      </c>
    </row>
    <row r="36" spans="1:9">
      <c r="A36" s="24">
        <v>45917</v>
      </c>
      <c r="B36" s="23" t="s">
        <v>13</v>
      </c>
      <c r="C36" s="25">
        <v>102716352</v>
      </c>
      <c r="D36" s="25">
        <v>5187609</v>
      </c>
      <c r="E36" s="25">
        <v>21381</v>
      </c>
      <c r="F36" s="25">
        <v>996063</v>
      </c>
      <c r="G36" s="25">
        <v>108921405</v>
      </c>
      <c r="H36" s="26">
        <v>38.17</v>
      </c>
      <c r="I36" s="27">
        <v>0</v>
      </c>
    </row>
    <row r="37" spans="1:9">
      <c r="A37" s="24">
        <v>45917</v>
      </c>
      <c r="B37" s="23" t="s">
        <v>19</v>
      </c>
      <c r="C37" s="25">
        <v>102716352</v>
      </c>
      <c r="D37" s="25">
        <v>5187609</v>
      </c>
      <c r="E37" s="25">
        <v>21381</v>
      </c>
      <c r="F37" s="25">
        <v>996063</v>
      </c>
      <c r="G37" s="25">
        <v>108921405</v>
      </c>
      <c r="H37" s="26">
        <v>38.17</v>
      </c>
      <c r="I37" s="27">
        <v>0</v>
      </c>
    </row>
    <row r="38" spans="1:9">
      <c r="A38" s="24">
        <v>45918</v>
      </c>
      <c r="B38" s="23" t="s">
        <v>13</v>
      </c>
      <c r="C38" s="25">
        <v>2432018</v>
      </c>
      <c r="D38" s="25">
        <v>199752</v>
      </c>
      <c r="E38" s="25">
        <v>714</v>
      </c>
      <c r="F38" s="25">
        <v>36479</v>
      </c>
      <c r="G38" s="25">
        <v>2668963</v>
      </c>
      <c r="H38" s="26">
        <v>1.08</v>
      </c>
      <c r="I38" s="27">
        <v>0</v>
      </c>
    </row>
    <row r="39" spans="1:9">
      <c r="A39" s="24">
        <v>45918</v>
      </c>
      <c r="B39" s="23" t="s">
        <v>19</v>
      </c>
      <c r="C39" s="25">
        <v>2432018</v>
      </c>
      <c r="D39" s="25">
        <v>199752</v>
      </c>
      <c r="E39" s="25">
        <v>714</v>
      </c>
      <c r="F39" s="25">
        <v>36479</v>
      </c>
      <c r="G39" s="25">
        <v>2668963</v>
      </c>
      <c r="H39" s="26">
        <v>1.08</v>
      </c>
      <c r="I39" s="27">
        <v>0</v>
      </c>
    </row>
    <row r="40" spans="1:9">
      <c r="A40" s="24">
        <v>45919</v>
      </c>
      <c r="B40" s="23" t="s">
        <v>13</v>
      </c>
      <c r="C40" s="25">
        <v>18859579</v>
      </c>
      <c r="D40" s="25">
        <v>1186899</v>
      </c>
      <c r="E40" s="25">
        <v>29654</v>
      </c>
      <c r="F40" s="25">
        <v>143091</v>
      </c>
      <c r="G40" s="25">
        <v>20219223</v>
      </c>
      <c r="H40" s="26">
        <v>7.09</v>
      </c>
      <c r="I40" s="27">
        <v>0</v>
      </c>
    </row>
    <row r="41" spans="1:9">
      <c r="A41" s="24">
        <v>45919</v>
      </c>
      <c r="B41" s="23" t="s">
        <v>19</v>
      </c>
      <c r="C41" s="25">
        <v>18859579</v>
      </c>
      <c r="D41" s="25">
        <v>1186899</v>
      </c>
      <c r="E41" s="25">
        <v>29654</v>
      </c>
      <c r="F41" s="25">
        <v>143091</v>
      </c>
      <c r="G41" s="25">
        <v>20219223</v>
      </c>
      <c r="H41" s="26">
        <v>7.09</v>
      </c>
      <c r="I41" s="27">
        <v>0</v>
      </c>
    </row>
    <row r="42" spans="1:9">
      <c r="A42" s="24">
        <v>45920</v>
      </c>
      <c r="B42" s="23" t="s">
        <v>13</v>
      </c>
      <c r="C42" s="25">
        <v>19014214</v>
      </c>
      <c r="D42" s="25">
        <v>1223981</v>
      </c>
      <c r="E42" s="25">
        <v>30249</v>
      </c>
      <c r="F42" s="25">
        <v>149321</v>
      </c>
      <c r="G42" s="25">
        <v>20417765</v>
      </c>
      <c r="H42" s="26">
        <v>7.22</v>
      </c>
      <c r="I42" s="27">
        <v>0</v>
      </c>
    </row>
    <row r="43" spans="1:9">
      <c r="A43" s="24">
        <v>45920</v>
      </c>
      <c r="B43" s="23" t="s">
        <v>19</v>
      </c>
      <c r="C43" s="25">
        <v>19014214</v>
      </c>
      <c r="D43" s="25">
        <v>1223981</v>
      </c>
      <c r="E43" s="25">
        <v>30249</v>
      </c>
      <c r="F43" s="25">
        <v>149321</v>
      </c>
      <c r="G43" s="25">
        <v>20417765</v>
      </c>
      <c r="H43" s="26">
        <v>7.22</v>
      </c>
      <c r="I43" s="27">
        <v>0</v>
      </c>
    </row>
    <row r="44" spans="1:9">
      <c r="A44" s="24">
        <v>45921</v>
      </c>
      <c r="B44" s="23" t="s">
        <v>13</v>
      </c>
      <c r="C44" s="25">
        <v>19794920</v>
      </c>
      <c r="D44" s="25">
        <v>1317946</v>
      </c>
      <c r="E44" s="25">
        <v>30333</v>
      </c>
      <c r="F44" s="25">
        <v>162595</v>
      </c>
      <c r="G44" s="25">
        <v>21305794</v>
      </c>
      <c r="H44" s="26">
        <v>7.61</v>
      </c>
      <c r="I44" s="27">
        <v>0</v>
      </c>
    </row>
    <row r="45" spans="1:9">
      <c r="A45" s="24">
        <v>45921</v>
      </c>
      <c r="B45" s="23" t="s">
        <v>19</v>
      </c>
      <c r="C45" s="25">
        <v>19794920</v>
      </c>
      <c r="D45" s="25">
        <v>1317946</v>
      </c>
      <c r="E45" s="25">
        <v>30333</v>
      </c>
      <c r="F45" s="25">
        <v>162595</v>
      </c>
      <c r="G45" s="25">
        <v>21305794</v>
      </c>
      <c r="H45" s="26">
        <v>7.61</v>
      </c>
      <c r="I45" s="27">
        <v>0</v>
      </c>
    </row>
    <row r="46" spans="1:9">
      <c r="A46" s="24">
        <v>45922</v>
      </c>
      <c r="B46" s="23" t="s">
        <v>13</v>
      </c>
      <c r="C46" s="25">
        <v>36997398</v>
      </c>
      <c r="D46" s="25">
        <v>1741578</v>
      </c>
      <c r="E46" s="25">
        <v>30483</v>
      </c>
      <c r="F46" s="25">
        <v>197869</v>
      </c>
      <c r="G46" s="25">
        <v>38967328</v>
      </c>
      <c r="H46" s="26">
        <v>12.65</v>
      </c>
      <c r="I46" s="27">
        <v>0</v>
      </c>
    </row>
    <row r="47" spans="1:9">
      <c r="A47" s="24">
        <v>45922</v>
      </c>
      <c r="B47" s="23" t="s">
        <v>19</v>
      </c>
      <c r="C47" s="25">
        <v>36997398</v>
      </c>
      <c r="D47" s="25">
        <v>1741578</v>
      </c>
      <c r="E47" s="25">
        <v>30483</v>
      </c>
      <c r="F47" s="25">
        <v>197869</v>
      </c>
      <c r="G47" s="25">
        <v>38967328</v>
      </c>
      <c r="H47" s="26">
        <v>12.65</v>
      </c>
      <c r="I47" s="27">
        <v>0</v>
      </c>
    </row>
    <row r="48" spans="1:9">
      <c r="A48" s="24">
        <v>45923</v>
      </c>
      <c r="B48" s="23" t="s">
        <v>13</v>
      </c>
      <c r="C48" s="25">
        <v>46889655</v>
      </c>
      <c r="D48" s="25">
        <v>2116529</v>
      </c>
      <c r="E48" s="25">
        <v>30483</v>
      </c>
      <c r="F48" s="25">
        <v>241795</v>
      </c>
      <c r="G48" s="25">
        <v>49278462</v>
      </c>
      <c r="H48" s="26">
        <v>15.86</v>
      </c>
      <c r="I48" s="27">
        <v>0</v>
      </c>
    </row>
    <row r="49" spans="1:9">
      <c r="A49" s="24">
        <v>45923</v>
      </c>
      <c r="B49" s="23" t="s">
        <v>19</v>
      </c>
      <c r="C49" s="25">
        <v>46889655</v>
      </c>
      <c r="D49" s="25">
        <v>2116529</v>
      </c>
      <c r="E49" s="25">
        <v>30483</v>
      </c>
      <c r="F49" s="25">
        <v>241795</v>
      </c>
      <c r="G49" s="25">
        <v>49278462</v>
      </c>
      <c r="H49" s="26">
        <v>15.86</v>
      </c>
      <c r="I49" s="27">
        <v>0</v>
      </c>
    </row>
    <row r="50" spans="1:9">
      <c r="A50" s="24">
        <v>45924</v>
      </c>
      <c r="B50" s="23" t="s">
        <v>13</v>
      </c>
      <c r="C50" s="25">
        <v>51510378</v>
      </c>
      <c r="D50" s="25">
        <v>2641724</v>
      </c>
      <c r="E50" s="25">
        <v>30483</v>
      </c>
      <c r="F50" s="25">
        <v>309788</v>
      </c>
      <c r="G50" s="25">
        <v>54492373</v>
      </c>
      <c r="H50" s="26">
        <v>18.079999999999998</v>
      </c>
      <c r="I50" s="27">
        <v>0</v>
      </c>
    </row>
    <row r="51" spans="1:9">
      <c r="A51" s="24">
        <v>45924</v>
      </c>
      <c r="B51" s="23" t="s">
        <v>19</v>
      </c>
      <c r="C51" s="25">
        <v>51510378</v>
      </c>
      <c r="D51" s="25">
        <v>2641724</v>
      </c>
      <c r="E51" s="25">
        <v>30483</v>
      </c>
      <c r="F51" s="25">
        <v>309788</v>
      </c>
      <c r="G51" s="25">
        <v>54492373</v>
      </c>
      <c r="H51" s="26">
        <v>18.079999999999998</v>
      </c>
      <c r="I51" s="27">
        <v>0</v>
      </c>
    </row>
    <row r="52" spans="1:9">
      <c r="A52" s="24">
        <v>45925</v>
      </c>
      <c r="B52" s="23" t="s">
        <v>13</v>
      </c>
      <c r="C52" s="25">
        <v>51510378</v>
      </c>
      <c r="D52" s="25">
        <v>2641724</v>
      </c>
      <c r="E52" s="25">
        <v>30483</v>
      </c>
      <c r="F52" s="25">
        <v>309788</v>
      </c>
      <c r="G52" s="25">
        <v>54492373</v>
      </c>
      <c r="H52" s="26">
        <v>18.079999999999998</v>
      </c>
      <c r="I52" s="27">
        <v>0</v>
      </c>
    </row>
    <row r="53" spans="1:9">
      <c r="A53" s="24">
        <v>45925</v>
      </c>
      <c r="B53" s="23" t="s">
        <v>19</v>
      </c>
      <c r="C53" s="25">
        <v>51510378</v>
      </c>
      <c r="D53" s="25">
        <v>2641724</v>
      </c>
      <c r="E53" s="25">
        <v>30483</v>
      </c>
      <c r="F53" s="25">
        <v>309788</v>
      </c>
      <c r="G53" s="25">
        <v>54492373</v>
      </c>
      <c r="H53" s="26">
        <v>18.079999999999998</v>
      </c>
      <c r="I53" s="27">
        <v>0</v>
      </c>
    </row>
    <row r="54" spans="1:9">
      <c r="A54" s="24">
        <v>45926</v>
      </c>
      <c r="B54" s="23" t="s">
        <v>13</v>
      </c>
      <c r="C54" s="25">
        <v>52079210</v>
      </c>
      <c r="D54" s="25">
        <v>2709150</v>
      </c>
      <c r="E54" s="25">
        <v>30483</v>
      </c>
      <c r="F54" s="25">
        <v>319494</v>
      </c>
      <c r="G54" s="25">
        <v>55138337</v>
      </c>
      <c r="H54" s="26">
        <v>18.36</v>
      </c>
      <c r="I54" s="27">
        <v>0</v>
      </c>
    </row>
    <row r="55" spans="1:9">
      <c r="A55" s="24">
        <v>45926</v>
      </c>
      <c r="B55" s="23" t="s">
        <v>19</v>
      </c>
      <c r="C55" s="25">
        <v>52079210</v>
      </c>
      <c r="D55" s="25">
        <v>2709150</v>
      </c>
      <c r="E55" s="25">
        <v>30483</v>
      </c>
      <c r="F55" s="25">
        <v>319494</v>
      </c>
      <c r="G55" s="25">
        <v>55138337</v>
      </c>
      <c r="H55" s="26">
        <v>18.36</v>
      </c>
      <c r="I55" s="27">
        <v>0</v>
      </c>
    </row>
    <row r="56" spans="1:9">
      <c r="A56" s="24">
        <v>45927</v>
      </c>
      <c r="B56" s="23" t="s">
        <v>13</v>
      </c>
      <c r="C56" s="25">
        <v>52079210</v>
      </c>
      <c r="D56" s="25">
        <v>2709150</v>
      </c>
      <c r="E56" s="25">
        <v>30483</v>
      </c>
      <c r="F56" s="25">
        <v>319494</v>
      </c>
      <c r="G56" s="25">
        <v>55138337</v>
      </c>
      <c r="H56" s="26">
        <v>18.36</v>
      </c>
      <c r="I56" s="27">
        <v>0</v>
      </c>
    </row>
    <row r="57" spans="1:9">
      <c r="A57" s="24">
        <v>45927</v>
      </c>
      <c r="B57" s="23" t="s">
        <v>19</v>
      </c>
      <c r="C57" s="25">
        <v>52079210</v>
      </c>
      <c r="D57" s="25">
        <v>2709150</v>
      </c>
      <c r="E57" s="25">
        <v>30483</v>
      </c>
      <c r="F57" s="25">
        <v>319494</v>
      </c>
      <c r="G57" s="25">
        <v>55138337</v>
      </c>
      <c r="H57" s="26">
        <v>18.36</v>
      </c>
      <c r="I57" s="27">
        <v>0</v>
      </c>
    </row>
    <row r="58" spans="1:9">
      <c r="A58" s="24">
        <v>45928</v>
      </c>
      <c r="B58" s="23" t="s">
        <v>13</v>
      </c>
      <c r="C58" s="25">
        <v>52079210</v>
      </c>
      <c r="D58" s="25">
        <v>2709150</v>
      </c>
      <c r="E58" s="25">
        <v>30483</v>
      </c>
      <c r="F58" s="25">
        <v>319494</v>
      </c>
      <c r="G58" s="25">
        <v>55138337</v>
      </c>
      <c r="H58" s="26">
        <v>18.36</v>
      </c>
      <c r="I58" s="27">
        <v>0</v>
      </c>
    </row>
    <row r="59" spans="1:9">
      <c r="A59" s="24">
        <v>45928</v>
      </c>
      <c r="B59" s="23" t="s">
        <v>19</v>
      </c>
      <c r="C59" s="25">
        <v>52079210</v>
      </c>
      <c r="D59" s="25">
        <v>2709150</v>
      </c>
      <c r="E59" s="25">
        <v>30483</v>
      </c>
      <c r="F59" s="25">
        <v>319494</v>
      </c>
      <c r="G59" s="25">
        <v>55138337</v>
      </c>
      <c r="H59" s="26">
        <v>18.36</v>
      </c>
      <c r="I59" s="27">
        <v>0</v>
      </c>
    </row>
    <row r="60" spans="1:9">
      <c r="A60" s="24">
        <v>45929</v>
      </c>
      <c r="B60" s="23" t="s">
        <v>13</v>
      </c>
      <c r="C60" s="25">
        <v>54171574</v>
      </c>
      <c r="D60" s="25">
        <v>3122082</v>
      </c>
      <c r="E60" s="25">
        <v>30483</v>
      </c>
      <c r="F60" s="25">
        <v>348393</v>
      </c>
      <c r="G60" s="25">
        <v>57672532</v>
      </c>
      <c r="H60" s="26">
        <v>19.57</v>
      </c>
      <c r="I60" s="27">
        <v>0</v>
      </c>
    </row>
    <row r="61" spans="1:9">
      <c r="A61" s="24">
        <v>45929</v>
      </c>
      <c r="B61" s="23" t="s">
        <v>19</v>
      </c>
      <c r="C61" s="25">
        <v>54171574</v>
      </c>
      <c r="D61" s="25">
        <v>3122082</v>
      </c>
      <c r="E61" s="25">
        <v>30483</v>
      </c>
      <c r="F61" s="25">
        <v>348393</v>
      </c>
      <c r="G61" s="25">
        <v>57672532</v>
      </c>
      <c r="H61" s="26">
        <v>19.57</v>
      </c>
      <c r="I61" s="27">
        <v>0</v>
      </c>
    </row>
    <row r="62" spans="1:9">
      <c r="A62" s="24">
        <v>45930</v>
      </c>
      <c r="B62" s="23" t="s">
        <v>13</v>
      </c>
      <c r="C62" s="25">
        <v>57370966</v>
      </c>
      <c r="D62" s="25">
        <v>3333629</v>
      </c>
      <c r="E62" s="25">
        <v>31785</v>
      </c>
      <c r="F62" s="25">
        <v>359361</v>
      </c>
      <c r="G62" s="25">
        <v>61095741</v>
      </c>
      <c r="H62" s="26">
        <v>20.71</v>
      </c>
      <c r="I62" s="27">
        <v>0</v>
      </c>
    </row>
    <row r="63" spans="1:9">
      <c r="A63" s="24">
        <v>45930</v>
      </c>
      <c r="B63" s="23" t="s">
        <v>19</v>
      </c>
      <c r="C63" s="25">
        <v>57370966</v>
      </c>
      <c r="D63" s="25">
        <v>3333629</v>
      </c>
      <c r="E63" s="25">
        <v>31785</v>
      </c>
      <c r="F63" s="25">
        <v>359361</v>
      </c>
      <c r="G63" s="25">
        <v>61095741</v>
      </c>
      <c r="H63" s="26">
        <v>20.71</v>
      </c>
      <c r="I63" s="27">
        <v>0</v>
      </c>
    </row>
    <row r="64" spans="1:9">
      <c r="A64" s="24">
        <f>A63+1</f>
        <v>45931</v>
      </c>
      <c r="B64" s="23" t="s">
        <v>13</v>
      </c>
      <c r="C64" s="25">
        <v>68421489</v>
      </c>
      <c r="D64" s="25">
        <v>4012164</v>
      </c>
      <c r="E64" s="25">
        <v>58923</v>
      </c>
      <c r="F64" s="25">
        <v>416217</v>
      </c>
      <c r="G64" s="25">
        <v>72908793</v>
      </c>
      <c r="H64" s="26">
        <v>24.69</v>
      </c>
      <c r="I64" s="27">
        <v>0</v>
      </c>
    </row>
    <row r="65" spans="1:9">
      <c r="A65" s="24">
        <f>A63+1</f>
        <v>45931</v>
      </c>
      <c r="B65" s="23" t="s">
        <v>19</v>
      </c>
      <c r="C65" s="25">
        <v>68421489</v>
      </c>
      <c r="D65" s="25">
        <v>4012164</v>
      </c>
      <c r="E65" s="25">
        <v>58923</v>
      </c>
      <c r="F65" s="25">
        <v>416217</v>
      </c>
      <c r="G65" s="25">
        <v>72908793</v>
      </c>
      <c r="H65" s="26">
        <v>24.69</v>
      </c>
      <c r="I65" s="27">
        <v>0</v>
      </c>
    </row>
    <row r="66" spans="1:9">
      <c r="A66" s="24">
        <f>A65+1</f>
        <v>45932</v>
      </c>
      <c r="B66" s="23" t="s">
        <v>13</v>
      </c>
      <c r="C66" s="25">
        <v>68522353</v>
      </c>
      <c r="D66" s="25">
        <v>4021544</v>
      </c>
      <c r="E66" s="25">
        <v>58923</v>
      </c>
      <c r="F66" s="25">
        <v>417787</v>
      </c>
      <c r="G66" s="25">
        <v>73020607</v>
      </c>
      <c r="H66" s="26">
        <v>24.74</v>
      </c>
      <c r="I66" s="27">
        <v>0</v>
      </c>
    </row>
    <row r="67" spans="1:9">
      <c r="A67" s="24">
        <f>A65+1</f>
        <v>45932</v>
      </c>
      <c r="B67" s="23" t="s">
        <v>19</v>
      </c>
      <c r="C67" s="25">
        <v>68522353</v>
      </c>
      <c r="D67" s="25">
        <v>4021544</v>
      </c>
      <c r="E67" s="25">
        <v>58923</v>
      </c>
      <c r="F67" s="25">
        <v>417787</v>
      </c>
      <c r="G67" s="25">
        <v>73020607</v>
      </c>
      <c r="H67" s="26">
        <v>24.74</v>
      </c>
      <c r="I67" s="27">
        <v>0</v>
      </c>
    </row>
    <row r="68" spans="1:9">
      <c r="A68" s="24">
        <f>A67+1</f>
        <v>45933</v>
      </c>
      <c r="B68" s="23" t="s">
        <v>13</v>
      </c>
      <c r="C68" s="25">
        <v>68522353</v>
      </c>
      <c r="D68" s="25">
        <v>4021544</v>
      </c>
      <c r="E68" s="25">
        <v>58923</v>
      </c>
      <c r="F68" s="25">
        <v>417787</v>
      </c>
      <c r="G68" s="25">
        <v>73020607</v>
      </c>
      <c r="H68" s="26">
        <v>24.74</v>
      </c>
      <c r="I68" s="27">
        <v>0</v>
      </c>
    </row>
    <row r="69" spans="1:9">
      <c r="A69" s="24">
        <f>A67+1</f>
        <v>45933</v>
      </c>
      <c r="B69" s="23" t="s">
        <v>19</v>
      </c>
      <c r="C69" s="25">
        <v>68522353</v>
      </c>
      <c r="D69" s="25">
        <v>4021544</v>
      </c>
      <c r="E69" s="25">
        <v>58923</v>
      </c>
      <c r="F69" s="25">
        <v>417787</v>
      </c>
      <c r="G69" s="25">
        <v>73020607</v>
      </c>
      <c r="H69" s="26">
        <v>24.74</v>
      </c>
      <c r="I69" s="27">
        <v>0</v>
      </c>
    </row>
    <row r="70" spans="1:9">
      <c r="A70" s="24">
        <f>A69+1</f>
        <v>45934</v>
      </c>
      <c r="B70" s="23" t="s">
        <v>13</v>
      </c>
      <c r="C70" s="25">
        <v>68522353</v>
      </c>
      <c r="D70" s="25">
        <v>4021544</v>
      </c>
      <c r="E70" s="25">
        <v>58923</v>
      </c>
      <c r="F70" s="25">
        <v>417787</v>
      </c>
      <c r="G70" s="25">
        <v>73020607</v>
      </c>
      <c r="H70" s="26">
        <v>24.74</v>
      </c>
      <c r="I70" s="27">
        <v>0</v>
      </c>
    </row>
    <row r="71" spans="1:9">
      <c r="A71" s="24">
        <f>A69+1</f>
        <v>45934</v>
      </c>
      <c r="B71" s="23" t="s">
        <v>19</v>
      </c>
      <c r="C71" s="25">
        <v>68522353</v>
      </c>
      <c r="D71" s="25">
        <v>4021544</v>
      </c>
      <c r="E71" s="25">
        <v>58923</v>
      </c>
      <c r="F71" s="25">
        <v>417787</v>
      </c>
      <c r="G71" s="25">
        <v>73020607</v>
      </c>
      <c r="H71" s="26">
        <v>24.74</v>
      </c>
      <c r="I71" s="27">
        <v>0</v>
      </c>
    </row>
    <row r="72" spans="1:9">
      <c r="A72" s="24">
        <f>A71+1</f>
        <v>45935</v>
      </c>
      <c r="B72" s="23" t="s">
        <v>13</v>
      </c>
      <c r="C72" s="25">
        <v>68799755</v>
      </c>
      <c r="D72" s="25">
        <v>4053577</v>
      </c>
      <c r="E72" s="25">
        <v>68412</v>
      </c>
      <c r="F72" s="25">
        <v>424085</v>
      </c>
      <c r="G72" s="25">
        <v>73345829</v>
      </c>
      <c r="H72" s="26">
        <v>24.9</v>
      </c>
      <c r="I72" s="27">
        <v>0</v>
      </c>
    </row>
    <row r="73" spans="1:9">
      <c r="A73" s="24">
        <f>A71+1</f>
        <v>45935</v>
      </c>
      <c r="B73" s="23" t="s">
        <v>19</v>
      </c>
      <c r="C73" s="25">
        <v>68799755</v>
      </c>
      <c r="D73" s="25">
        <v>4053577</v>
      </c>
      <c r="E73" s="25">
        <v>68412</v>
      </c>
      <c r="F73" s="25">
        <v>424085</v>
      </c>
      <c r="G73" s="25">
        <v>73345829</v>
      </c>
      <c r="H73" s="26">
        <v>24.9</v>
      </c>
      <c r="I73" s="27">
        <v>0</v>
      </c>
    </row>
    <row r="74" spans="1:9">
      <c r="A74" s="24">
        <f>A73+1</f>
        <v>45936</v>
      </c>
      <c r="B74" s="23" t="s">
        <v>13</v>
      </c>
      <c r="C74" s="25">
        <v>73516751</v>
      </c>
      <c r="D74" s="25">
        <v>4361792</v>
      </c>
      <c r="E74" s="25">
        <v>127022</v>
      </c>
      <c r="F74" s="25">
        <v>468897</v>
      </c>
      <c r="G74" s="25">
        <v>78474462</v>
      </c>
      <c r="H74" s="26">
        <v>26.8</v>
      </c>
      <c r="I74" s="27">
        <v>0</v>
      </c>
    </row>
    <row r="75" spans="1:9">
      <c r="A75" s="24">
        <f>A73+1</f>
        <v>45936</v>
      </c>
      <c r="B75" s="23" t="s">
        <v>19</v>
      </c>
      <c r="C75" s="25">
        <v>73516751</v>
      </c>
      <c r="D75" s="25">
        <v>4361792</v>
      </c>
      <c r="E75" s="25">
        <v>127022</v>
      </c>
      <c r="F75" s="25">
        <v>468897</v>
      </c>
      <c r="G75" s="25">
        <v>78474462</v>
      </c>
      <c r="H75" s="26">
        <v>26.8</v>
      </c>
      <c r="I75" s="27">
        <v>0</v>
      </c>
    </row>
    <row r="76" spans="1:9">
      <c r="A76" s="24">
        <f>A75+1</f>
        <v>45937</v>
      </c>
      <c r="B76" s="23" t="s">
        <v>13</v>
      </c>
      <c r="C76" s="25">
        <v>73962221</v>
      </c>
      <c r="D76" s="25">
        <v>4423652</v>
      </c>
      <c r="E76" s="25">
        <v>128205</v>
      </c>
      <c r="F76" s="25">
        <v>483897</v>
      </c>
      <c r="G76" s="25">
        <v>78997975</v>
      </c>
      <c r="H76" s="26">
        <v>27.08</v>
      </c>
      <c r="I76" s="27">
        <v>0</v>
      </c>
    </row>
    <row r="77" spans="1:9">
      <c r="A77" s="24">
        <f>A75+1</f>
        <v>45937</v>
      </c>
      <c r="B77" s="23" t="s">
        <v>19</v>
      </c>
      <c r="C77" s="25">
        <v>73962221</v>
      </c>
      <c r="D77" s="25">
        <v>4423652</v>
      </c>
      <c r="E77" s="25">
        <v>128205</v>
      </c>
      <c r="F77" s="25">
        <v>483897</v>
      </c>
      <c r="G77" s="25">
        <v>78997975</v>
      </c>
      <c r="H77" s="26">
        <v>27.08</v>
      </c>
      <c r="I77" s="27">
        <v>0</v>
      </c>
    </row>
    <row r="78" spans="1:9">
      <c r="A78" s="24">
        <f>A77+1</f>
        <v>45938</v>
      </c>
      <c r="B78" s="23" t="s">
        <v>13</v>
      </c>
      <c r="C78" s="25">
        <v>75695978</v>
      </c>
      <c r="D78" s="25">
        <v>5551478</v>
      </c>
      <c r="E78" s="25">
        <v>348489</v>
      </c>
      <c r="F78" s="25">
        <v>577833</v>
      </c>
      <c r="G78" s="25">
        <v>82173778</v>
      </c>
      <c r="H78" s="26">
        <v>29.77</v>
      </c>
      <c r="I78" s="27">
        <v>0</v>
      </c>
    </row>
    <row r="79" spans="1:9">
      <c r="A79" s="24">
        <f>A77+1</f>
        <v>45938</v>
      </c>
      <c r="B79" s="23" t="s">
        <v>19</v>
      </c>
      <c r="C79" s="25">
        <v>75695978</v>
      </c>
      <c r="D79" s="25">
        <v>5551478</v>
      </c>
      <c r="E79" s="25">
        <v>348489</v>
      </c>
      <c r="F79" s="25">
        <v>577833</v>
      </c>
      <c r="G79" s="25">
        <v>82173778</v>
      </c>
      <c r="H79" s="26">
        <v>29.77</v>
      </c>
      <c r="I79" s="27">
        <v>0</v>
      </c>
    </row>
    <row r="80" spans="1:9">
      <c r="A80" s="24">
        <f>A79+1</f>
        <v>45939</v>
      </c>
      <c r="B80" s="23" t="s">
        <v>13</v>
      </c>
      <c r="C80" s="25">
        <v>75994305</v>
      </c>
      <c r="D80" s="25">
        <v>5596368</v>
      </c>
      <c r="E80" s="25">
        <v>360884</v>
      </c>
      <c r="F80" s="25">
        <v>588758</v>
      </c>
      <c r="G80" s="25">
        <v>82540315</v>
      </c>
      <c r="H80" s="26">
        <v>29.98</v>
      </c>
      <c r="I80" s="27">
        <v>0</v>
      </c>
    </row>
    <row r="81" spans="1:9">
      <c r="A81" s="24">
        <f>A79+1</f>
        <v>45939</v>
      </c>
      <c r="B81" s="23" t="s">
        <v>19</v>
      </c>
      <c r="C81" s="25">
        <v>75994305</v>
      </c>
      <c r="D81" s="25">
        <v>5596368</v>
      </c>
      <c r="E81" s="25">
        <v>360884</v>
      </c>
      <c r="F81" s="25">
        <v>588758</v>
      </c>
      <c r="G81" s="25">
        <v>82540315</v>
      </c>
      <c r="H81" s="26">
        <v>29.98</v>
      </c>
      <c r="I81" s="27">
        <v>0</v>
      </c>
    </row>
    <row r="82" spans="1:9">
      <c r="A82" s="24">
        <f>A81+1</f>
        <v>45940</v>
      </c>
      <c r="B82" s="23" t="s">
        <v>13</v>
      </c>
      <c r="C82" s="25">
        <v>76502119</v>
      </c>
      <c r="D82" s="25">
        <v>5691073</v>
      </c>
      <c r="E82" s="25">
        <v>366185</v>
      </c>
      <c r="F82" s="25">
        <v>606451</v>
      </c>
      <c r="G82" s="25">
        <v>83165828</v>
      </c>
      <c r="H82" s="26">
        <v>30.34</v>
      </c>
      <c r="I82" s="27">
        <v>0</v>
      </c>
    </row>
    <row r="83" spans="1:9">
      <c r="A83" s="24">
        <f>A81+1</f>
        <v>45940</v>
      </c>
      <c r="B83" s="23" t="s">
        <v>19</v>
      </c>
      <c r="C83" s="25">
        <v>76502119</v>
      </c>
      <c r="D83" s="25">
        <v>5691073</v>
      </c>
      <c r="E83" s="25">
        <v>366185</v>
      </c>
      <c r="F83" s="25">
        <v>606451</v>
      </c>
      <c r="G83" s="25">
        <v>83165828</v>
      </c>
      <c r="H83" s="26">
        <v>30.34</v>
      </c>
      <c r="I83" s="27">
        <v>0</v>
      </c>
    </row>
    <row r="84" spans="1:9">
      <c r="A84" s="24">
        <f>A83+1</f>
        <v>45941</v>
      </c>
      <c r="B84" s="23" t="s">
        <v>13</v>
      </c>
      <c r="C84" s="25">
        <v>76909922</v>
      </c>
      <c r="D84" s="25">
        <v>5735658</v>
      </c>
      <c r="E84" s="25">
        <v>375404</v>
      </c>
      <c r="F84" s="25">
        <v>617167</v>
      </c>
      <c r="G84" s="25">
        <v>83638151</v>
      </c>
      <c r="H84" s="26">
        <v>30.57</v>
      </c>
      <c r="I84" s="27">
        <v>0</v>
      </c>
    </row>
    <row r="85" spans="1:9">
      <c r="A85" s="24">
        <f>A83+1</f>
        <v>45941</v>
      </c>
      <c r="B85" s="23" t="s">
        <v>19</v>
      </c>
      <c r="C85" s="25">
        <v>76909922</v>
      </c>
      <c r="D85" s="25">
        <v>5735658</v>
      </c>
      <c r="E85" s="25">
        <v>375404</v>
      </c>
      <c r="F85" s="25">
        <v>617167</v>
      </c>
      <c r="G85" s="25">
        <v>83638151</v>
      </c>
      <c r="H85" s="26">
        <v>30.57</v>
      </c>
      <c r="I85" s="27">
        <v>0</v>
      </c>
    </row>
    <row r="86" spans="1:9">
      <c r="A86" s="24">
        <f>A85+1</f>
        <v>45942</v>
      </c>
      <c r="B86" s="23" t="s">
        <v>13</v>
      </c>
      <c r="C86" s="25">
        <v>77061113</v>
      </c>
      <c r="D86" s="25">
        <v>5751837</v>
      </c>
      <c r="E86" s="25">
        <v>386289</v>
      </c>
      <c r="F86" s="25">
        <v>623096</v>
      </c>
      <c r="G86" s="25">
        <v>83822335</v>
      </c>
      <c r="H86" s="26">
        <v>30.68</v>
      </c>
      <c r="I86" s="27">
        <v>0</v>
      </c>
    </row>
    <row r="87" spans="1:9">
      <c r="A87" s="24">
        <f>A85+1</f>
        <v>45942</v>
      </c>
      <c r="B87" s="23" t="s">
        <v>19</v>
      </c>
      <c r="C87" s="25">
        <v>77061113</v>
      </c>
      <c r="D87" s="25">
        <v>5751837</v>
      </c>
      <c r="E87" s="25">
        <v>386289</v>
      </c>
      <c r="F87" s="25">
        <v>623096</v>
      </c>
      <c r="G87" s="25">
        <v>83822335</v>
      </c>
      <c r="H87" s="26">
        <v>30.68</v>
      </c>
      <c r="I87" s="27">
        <v>0</v>
      </c>
    </row>
    <row r="88" spans="1:9" ht="12.5" customHeight="1"/>
  </sheetData>
  <phoneticPr fontId="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5B7D0E-AE10-4A59-BDCB-50503FEAC48D}">
  <sheetPr>
    <tabColor theme="0" tint="-0.249977111117893"/>
  </sheetPr>
  <dimension ref="A1:I61"/>
  <sheetViews>
    <sheetView showGridLines="0" workbookViewId="0">
      <pane xSplit="1" ySplit="1" topLeftCell="B38" activePane="bottomRight" state="frozen"/>
      <selection pane="topRight" activeCell="B1" sqref="B1"/>
      <selection pane="bottomLeft" activeCell="A2" sqref="A2"/>
      <selection pane="bottomRight" activeCell="E72" sqref="E72"/>
    </sheetView>
  </sheetViews>
  <sheetFormatPr defaultRowHeight="13"/>
  <cols>
    <col min="1" max="1" width="10.26953125" bestFit="1" customWidth="1"/>
    <col min="2" max="2" width="6.1796875" bestFit="1" customWidth="1"/>
    <col min="3" max="3" width="11.54296875" bestFit="1" customWidth="1"/>
    <col min="4" max="4" width="12.36328125" bestFit="1" customWidth="1"/>
    <col min="5" max="5" width="11.6328125" bestFit="1" customWidth="1"/>
    <col min="6" max="6" width="11.453125" bestFit="1" customWidth="1"/>
    <col min="7" max="7" width="12.36328125" bestFit="1" customWidth="1"/>
    <col min="8" max="8" width="8.90625" bestFit="1" customWidth="1"/>
    <col min="9" max="9" width="11.54296875" bestFit="1" customWidth="1"/>
  </cols>
  <sheetData>
    <row r="1" spans="1:9" ht="52">
      <c r="A1" s="28" t="s">
        <v>20</v>
      </c>
      <c r="B1" s="28" t="s">
        <v>12</v>
      </c>
      <c r="C1" s="29" t="s">
        <v>23</v>
      </c>
      <c r="D1" s="29" t="s">
        <v>25</v>
      </c>
      <c r="E1" s="28" t="s">
        <v>15</v>
      </c>
      <c r="F1" s="28" t="s">
        <v>14</v>
      </c>
      <c r="G1" s="28" t="s">
        <v>16</v>
      </c>
      <c r="H1" s="28" t="s">
        <v>17</v>
      </c>
      <c r="I1" s="28" t="s">
        <v>18</v>
      </c>
    </row>
    <row r="2" spans="1:9">
      <c r="A2" s="24">
        <v>45855</v>
      </c>
      <c r="B2" s="23" t="s">
        <v>13</v>
      </c>
      <c r="C2" s="25"/>
      <c r="D2" s="25"/>
      <c r="E2" s="23"/>
      <c r="F2" s="25"/>
      <c r="G2" s="25">
        <v>1921972</v>
      </c>
      <c r="H2" s="26">
        <v>1.55</v>
      </c>
      <c r="I2" s="27">
        <v>0</v>
      </c>
    </row>
    <row r="3" spans="1:9">
      <c r="A3" s="24">
        <v>45855</v>
      </c>
      <c r="B3" s="23" t="s">
        <v>19</v>
      </c>
      <c r="C3" s="25"/>
      <c r="D3" s="25"/>
      <c r="E3" s="23"/>
      <c r="F3" s="25"/>
      <c r="G3" s="25">
        <v>1921972</v>
      </c>
      <c r="H3" s="26">
        <v>1.55</v>
      </c>
      <c r="I3" s="27">
        <v>0</v>
      </c>
    </row>
    <row r="4" spans="1:9">
      <c r="A4" s="24">
        <v>45861</v>
      </c>
      <c r="B4" s="23" t="s">
        <v>13</v>
      </c>
      <c r="C4" s="25"/>
      <c r="D4" s="25"/>
      <c r="E4" s="25"/>
      <c r="F4" s="25"/>
      <c r="G4" s="25">
        <v>13996544</v>
      </c>
      <c r="H4" s="26">
        <v>6.93</v>
      </c>
      <c r="I4" s="27">
        <v>0</v>
      </c>
    </row>
    <row r="5" spans="1:9">
      <c r="A5" s="24">
        <v>45861</v>
      </c>
      <c r="B5" s="23" t="s">
        <v>19</v>
      </c>
      <c r="C5" s="25"/>
      <c r="D5" s="25"/>
      <c r="E5" s="25"/>
      <c r="F5" s="25"/>
      <c r="G5" s="25">
        <v>13996544</v>
      </c>
      <c r="H5" s="26">
        <v>6.93</v>
      </c>
      <c r="I5" s="27">
        <v>0</v>
      </c>
    </row>
    <row r="6" spans="1:9">
      <c r="A6" s="24">
        <v>45862</v>
      </c>
      <c r="B6" s="23" t="s">
        <v>13</v>
      </c>
      <c r="C6" s="25"/>
      <c r="D6" s="25"/>
      <c r="E6" s="25"/>
      <c r="F6" s="25"/>
      <c r="G6" s="25">
        <v>29385252</v>
      </c>
      <c r="H6" s="26">
        <v>12.32</v>
      </c>
      <c r="I6" s="27">
        <v>0</v>
      </c>
    </row>
    <row r="7" spans="1:9">
      <c r="A7" s="24">
        <v>45862</v>
      </c>
      <c r="B7" s="23" t="s">
        <v>19</v>
      </c>
      <c r="C7" s="25"/>
      <c r="D7" s="25"/>
      <c r="E7" s="25"/>
      <c r="F7" s="25"/>
      <c r="G7" s="25">
        <v>29385252</v>
      </c>
      <c r="H7" s="26">
        <v>12.32</v>
      </c>
      <c r="I7" s="27">
        <v>0</v>
      </c>
    </row>
    <row r="8" spans="1:9">
      <c r="A8" s="24">
        <v>45866</v>
      </c>
      <c r="B8" s="23" t="s">
        <v>13</v>
      </c>
      <c r="C8" s="25"/>
      <c r="D8" s="25"/>
      <c r="E8" s="25"/>
      <c r="F8" s="25"/>
      <c r="G8" s="25">
        <v>91482791</v>
      </c>
      <c r="H8" s="26">
        <v>33.64</v>
      </c>
      <c r="I8" s="27">
        <v>0</v>
      </c>
    </row>
    <row r="9" spans="1:9">
      <c r="A9" s="24">
        <v>45866</v>
      </c>
      <c r="B9" s="23" t="s">
        <v>19</v>
      </c>
      <c r="C9" s="25"/>
      <c r="D9" s="25"/>
      <c r="E9" s="25"/>
      <c r="F9" s="25"/>
      <c r="G9" s="25">
        <v>91482791</v>
      </c>
      <c r="H9" s="26">
        <v>33.64</v>
      </c>
      <c r="I9" s="27">
        <v>0</v>
      </c>
    </row>
    <row r="10" spans="1:9">
      <c r="A10" s="24">
        <v>45867</v>
      </c>
      <c r="B10" s="23" t="s">
        <v>13</v>
      </c>
      <c r="C10" s="25"/>
      <c r="D10" s="25"/>
      <c r="E10" s="25"/>
      <c r="F10" s="25"/>
      <c r="G10" s="25">
        <v>98395744</v>
      </c>
      <c r="H10" s="26">
        <v>36.450000000000003</v>
      </c>
      <c r="I10" s="27">
        <v>0</v>
      </c>
    </row>
    <row r="11" spans="1:9">
      <c r="A11" s="24">
        <v>45867</v>
      </c>
      <c r="B11" s="23" t="s">
        <v>19</v>
      </c>
      <c r="C11" s="25"/>
      <c r="D11" s="25"/>
      <c r="E11" s="25"/>
      <c r="F11" s="25"/>
      <c r="G11" s="25">
        <v>98395744</v>
      </c>
      <c r="H11" s="26">
        <v>36.450000000000003</v>
      </c>
      <c r="I11" s="27">
        <v>0</v>
      </c>
    </row>
    <row r="12" spans="1:9">
      <c r="A12" s="24">
        <v>45871</v>
      </c>
      <c r="B12" s="23" t="s">
        <v>13</v>
      </c>
      <c r="C12" s="25">
        <v>8020430</v>
      </c>
      <c r="D12" s="25">
        <v>1807495</v>
      </c>
      <c r="E12" s="25">
        <v>134957960</v>
      </c>
      <c r="F12" s="25">
        <v>1563830</v>
      </c>
      <c r="G12" s="25">
        <v>146349715</v>
      </c>
      <c r="H12" s="26">
        <v>51.82</v>
      </c>
      <c r="I12" s="27">
        <v>0</v>
      </c>
    </row>
    <row r="13" spans="1:9">
      <c r="A13" s="24">
        <v>45871</v>
      </c>
      <c r="B13" s="23" t="s">
        <v>19</v>
      </c>
      <c r="C13" s="25">
        <v>8020430</v>
      </c>
      <c r="D13" s="25">
        <v>1807495</v>
      </c>
      <c r="E13" s="25">
        <v>134957960</v>
      </c>
      <c r="F13" s="25">
        <v>1563830</v>
      </c>
      <c r="G13" s="25">
        <v>146349715</v>
      </c>
      <c r="H13" s="26">
        <v>51.82</v>
      </c>
      <c r="I13" s="27">
        <v>0</v>
      </c>
    </row>
    <row r="14" spans="1:9">
      <c r="A14" s="24">
        <v>45872</v>
      </c>
      <c r="B14" s="23" t="s">
        <v>13</v>
      </c>
      <c r="C14" s="25">
        <v>8028325</v>
      </c>
      <c r="D14" s="25">
        <v>1807495</v>
      </c>
      <c r="E14" s="25">
        <v>134991270</v>
      </c>
      <c r="F14" s="25">
        <v>1564996</v>
      </c>
      <c r="G14" s="25">
        <v>146392086</v>
      </c>
      <c r="H14" s="26">
        <v>51.84</v>
      </c>
      <c r="I14" s="27">
        <v>0</v>
      </c>
    </row>
    <row r="15" spans="1:9">
      <c r="A15" s="24">
        <v>45872</v>
      </c>
      <c r="B15" s="23" t="s">
        <v>19</v>
      </c>
      <c r="C15" s="25">
        <v>8028325</v>
      </c>
      <c r="D15" s="25">
        <v>1807495</v>
      </c>
      <c r="E15" s="25">
        <v>134991270</v>
      </c>
      <c r="F15" s="25">
        <v>1564996</v>
      </c>
      <c r="G15" s="25">
        <v>146392086</v>
      </c>
      <c r="H15" s="26">
        <v>51.84</v>
      </c>
      <c r="I15" s="27">
        <v>0</v>
      </c>
    </row>
    <row r="16" spans="1:9">
      <c r="A16" s="24">
        <v>45877</v>
      </c>
      <c r="B16" s="23" t="s">
        <v>13</v>
      </c>
      <c r="C16" s="25">
        <v>8495325</v>
      </c>
      <c r="D16" s="25">
        <v>1807495</v>
      </c>
      <c r="E16" s="25">
        <v>144871072</v>
      </c>
      <c r="F16" s="25">
        <v>1645786</v>
      </c>
      <c r="G16" s="25">
        <v>156819678</v>
      </c>
      <c r="H16" s="26">
        <v>55.1</v>
      </c>
      <c r="I16" s="27">
        <v>0</v>
      </c>
    </row>
    <row r="17" spans="1:9">
      <c r="A17" s="24">
        <v>45877</v>
      </c>
      <c r="B17" s="23" t="s">
        <v>19</v>
      </c>
      <c r="C17" s="25">
        <v>8495325</v>
      </c>
      <c r="D17" s="25">
        <v>1807495</v>
      </c>
      <c r="E17" s="25">
        <v>144871072</v>
      </c>
      <c r="F17" s="25">
        <v>1645786</v>
      </c>
      <c r="G17" s="25">
        <v>156819678</v>
      </c>
      <c r="H17" s="26">
        <v>55.1</v>
      </c>
      <c r="I17" s="27">
        <v>0</v>
      </c>
    </row>
    <row r="18" spans="1:9">
      <c r="A18" s="24">
        <v>45878</v>
      </c>
      <c r="B18" s="23" t="s">
        <v>13</v>
      </c>
      <c r="C18" s="25">
        <v>8714800</v>
      </c>
      <c r="D18" s="25">
        <v>1807495</v>
      </c>
      <c r="E18" s="25">
        <v>146452644</v>
      </c>
      <c r="F18" s="25">
        <v>1668835</v>
      </c>
      <c r="G18" s="25">
        <v>158643774</v>
      </c>
      <c r="H18" s="26">
        <v>55.81</v>
      </c>
      <c r="I18" s="27">
        <v>0</v>
      </c>
    </row>
    <row r="19" spans="1:9">
      <c r="A19" s="24">
        <v>45878</v>
      </c>
      <c r="B19" s="23" t="s">
        <v>19</v>
      </c>
      <c r="C19" s="25">
        <v>8714800</v>
      </c>
      <c r="D19" s="25">
        <v>1807495</v>
      </c>
      <c r="E19" s="25">
        <v>146452644</v>
      </c>
      <c r="F19" s="25">
        <v>1668835</v>
      </c>
      <c r="G19" s="25">
        <v>158643774</v>
      </c>
      <c r="H19" s="26">
        <v>55.81</v>
      </c>
      <c r="I19" s="27">
        <v>0</v>
      </c>
    </row>
    <row r="20" spans="1:9">
      <c r="A20" s="24">
        <v>45879</v>
      </c>
      <c r="B20" s="23" t="s">
        <v>13</v>
      </c>
      <c r="C20" s="25">
        <v>9484446</v>
      </c>
      <c r="D20" s="25">
        <v>1811005</v>
      </c>
      <c r="E20" s="25">
        <v>157745556</v>
      </c>
      <c r="F20" s="25">
        <v>1820347</v>
      </c>
      <c r="G20" s="25">
        <v>170861354</v>
      </c>
      <c r="H20" s="26">
        <v>60.01</v>
      </c>
      <c r="I20" s="27">
        <v>0</v>
      </c>
    </row>
    <row r="21" spans="1:9">
      <c r="A21" s="24">
        <v>45879</v>
      </c>
      <c r="B21" s="23" t="s">
        <v>19</v>
      </c>
      <c r="C21" s="25">
        <v>9484446</v>
      </c>
      <c r="D21" s="25">
        <v>1811005</v>
      </c>
      <c r="E21" s="25">
        <v>157745556</v>
      </c>
      <c r="F21" s="25">
        <v>1820347</v>
      </c>
      <c r="G21" s="25">
        <v>170861354</v>
      </c>
      <c r="H21" s="26">
        <v>60.01</v>
      </c>
      <c r="I21" s="27">
        <v>0</v>
      </c>
    </row>
    <row r="22" spans="1:9">
      <c r="A22" s="24">
        <v>45880</v>
      </c>
      <c r="B22" s="23" t="s">
        <v>13</v>
      </c>
      <c r="C22" s="25">
        <v>9755441</v>
      </c>
      <c r="D22" s="25">
        <v>1811005</v>
      </c>
      <c r="E22" s="25">
        <v>160356645</v>
      </c>
      <c r="F22" s="25">
        <v>1877182</v>
      </c>
      <c r="G22" s="25">
        <v>173800273</v>
      </c>
      <c r="H22" s="26">
        <v>61.16</v>
      </c>
      <c r="I22" s="27">
        <v>0</v>
      </c>
    </row>
    <row r="23" spans="1:9">
      <c r="A23" s="24">
        <v>45880</v>
      </c>
      <c r="B23" s="23" t="s">
        <v>19</v>
      </c>
      <c r="C23" s="25">
        <v>9755441</v>
      </c>
      <c r="D23" s="25">
        <v>1811005</v>
      </c>
      <c r="E23" s="25">
        <v>160356645</v>
      </c>
      <c r="F23" s="25">
        <v>1877182</v>
      </c>
      <c r="G23" s="25">
        <v>173800273</v>
      </c>
      <c r="H23" s="26">
        <v>61.16</v>
      </c>
      <c r="I23" s="27">
        <v>0</v>
      </c>
    </row>
    <row r="24" spans="1:9">
      <c r="A24" s="24">
        <v>45881</v>
      </c>
      <c r="B24" s="23" t="s">
        <v>13</v>
      </c>
      <c r="C24" s="25">
        <v>9889211</v>
      </c>
      <c r="D24" s="25">
        <v>1811005</v>
      </c>
      <c r="E24" s="25">
        <v>161140169</v>
      </c>
      <c r="F24" s="25">
        <v>1913741</v>
      </c>
      <c r="G24" s="25">
        <v>174754126</v>
      </c>
      <c r="H24" s="26">
        <v>61.63</v>
      </c>
      <c r="I24" s="27">
        <v>0</v>
      </c>
    </row>
    <row r="25" spans="1:9">
      <c r="A25" s="24">
        <v>45881</v>
      </c>
      <c r="B25" s="23" t="s">
        <v>19</v>
      </c>
      <c r="C25" s="25">
        <v>9889211</v>
      </c>
      <c r="D25" s="25">
        <v>1811005</v>
      </c>
      <c r="E25" s="25">
        <v>161140169</v>
      </c>
      <c r="F25" s="25">
        <v>1913741</v>
      </c>
      <c r="G25" s="25">
        <v>174754126</v>
      </c>
      <c r="H25" s="26">
        <v>61.63</v>
      </c>
      <c r="I25" s="27">
        <v>0</v>
      </c>
    </row>
    <row r="26" spans="1:9">
      <c r="A26" s="24">
        <v>45882</v>
      </c>
      <c r="B26" s="23" t="s">
        <v>13</v>
      </c>
      <c r="C26" s="25">
        <v>10032113</v>
      </c>
      <c r="D26" s="25">
        <v>1811005</v>
      </c>
      <c r="E26" s="25">
        <v>161820533</v>
      </c>
      <c r="F26" s="25">
        <v>1936568</v>
      </c>
      <c r="G26" s="25">
        <v>175600219</v>
      </c>
      <c r="H26" s="26">
        <v>62.04</v>
      </c>
      <c r="I26" s="27">
        <v>0</v>
      </c>
    </row>
    <row r="27" spans="1:9">
      <c r="A27" s="24">
        <v>45882</v>
      </c>
      <c r="B27" s="23" t="s">
        <v>19</v>
      </c>
      <c r="C27" s="25">
        <v>10032113</v>
      </c>
      <c r="D27" s="25">
        <v>1811005</v>
      </c>
      <c r="E27" s="25">
        <v>161820533</v>
      </c>
      <c r="F27" s="25">
        <v>1936568</v>
      </c>
      <c r="G27" s="25">
        <v>175600219</v>
      </c>
      <c r="H27" s="26">
        <v>62.04</v>
      </c>
      <c r="I27" s="27">
        <v>0</v>
      </c>
    </row>
    <row r="28" spans="1:9">
      <c r="A28" s="24">
        <v>45883</v>
      </c>
      <c r="B28" s="23" t="s">
        <v>13</v>
      </c>
      <c r="C28" s="25">
        <v>10104123</v>
      </c>
      <c r="D28" s="25">
        <v>1811005</v>
      </c>
      <c r="E28" s="25">
        <v>163793917</v>
      </c>
      <c r="F28" s="25">
        <v>1949927</v>
      </c>
      <c r="G28" s="25">
        <v>177658972</v>
      </c>
      <c r="H28" s="26">
        <v>67.540000000000006</v>
      </c>
      <c r="I28" s="27">
        <v>0</v>
      </c>
    </row>
    <row r="29" spans="1:9">
      <c r="A29" s="24">
        <v>45883</v>
      </c>
      <c r="B29" s="23" t="s">
        <v>19</v>
      </c>
      <c r="C29" s="25">
        <v>10104123</v>
      </c>
      <c r="D29" s="25">
        <v>1811005</v>
      </c>
      <c r="E29" s="25">
        <v>163793917</v>
      </c>
      <c r="F29" s="25">
        <v>1949927</v>
      </c>
      <c r="G29" s="25">
        <v>177658972</v>
      </c>
      <c r="H29" s="26">
        <v>67.540000000000006</v>
      </c>
      <c r="I29" s="27">
        <v>0</v>
      </c>
    </row>
    <row r="30" spans="1:9">
      <c r="A30" s="24">
        <v>45884</v>
      </c>
      <c r="B30" s="23" t="s">
        <v>13</v>
      </c>
      <c r="C30" s="25">
        <v>10389708</v>
      </c>
      <c r="D30" s="25">
        <v>1811005</v>
      </c>
      <c r="E30" s="25">
        <v>168063329</v>
      </c>
      <c r="F30" s="25">
        <v>1996079</v>
      </c>
      <c r="G30" s="25">
        <v>182260121</v>
      </c>
      <c r="H30" s="26">
        <v>69.239999999999995</v>
      </c>
      <c r="I30" s="27">
        <v>0</v>
      </c>
    </row>
    <row r="31" spans="1:9">
      <c r="A31" s="24">
        <v>45884</v>
      </c>
      <c r="B31" s="23" t="s">
        <v>19</v>
      </c>
      <c r="C31" s="25">
        <v>10389708</v>
      </c>
      <c r="D31" s="25">
        <v>1811005</v>
      </c>
      <c r="E31" s="25">
        <v>168063329</v>
      </c>
      <c r="F31" s="25">
        <v>1996079</v>
      </c>
      <c r="G31" s="25">
        <v>182260121</v>
      </c>
      <c r="H31" s="26">
        <v>69.239999999999995</v>
      </c>
      <c r="I31" s="27">
        <v>0</v>
      </c>
    </row>
    <row r="32" spans="1:9">
      <c r="A32" s="24">
        <v>45885</v>
      </c>
      <c r="B32" s="23" t="s">
        <v>13</v>
      </c>
      <c r="C32" s="25">
        <v>10454053</v>
      </c>
      <c r="D32" s="25">
        <v>1811005</v>
      </c>
      <c r="E32" s="25">
        <v>168659772</v>
      </c>
      <c r="F32" s="25">
        <v>2008750</v>
      </c>
      <c r="G32" s="25">
        <v>182933580</v>
      </c>
      <c r="H32" s="26">
        <v>69.55</v>
      </c>
      <c r="I32" s="27">
        <v>0</v>
      </c>
    </row>
    <row r="33" spans="1:9">
      <c r="A33" s="24">
        <v>45885</v>
      </c>
      <c r="B33" s="23" t="s">
        <v>19</v>
      </c>
      <c r="C33" s="25">
        <v>10454053</v>
      </c>
      <c r="D33" s="25">
        <v>1811005</v>
      </c>
      <c r="E33" s="25">
        <v>168659772</v>
      </c>
      <c r="F33" s="25">
        <v>2008750</v>
      </c>
      <c r="G33" s="25">
        <v>182933580</v>
      </c>
      <c r="H33" s="26">
        <v>69.55</v>
      </c>
      <c r="I33" s="27">
        <v>0</v>
      </c>
    </row>
    <row r="34" spans="1:9">
      <c r="A34" s="24">
        <v>45886</v>
      </c>
      <c r="B34" s="23" t="s">
        <v>13</v>
      </c>
      <c r="C34" s="25">
        <v>10479183</v>
      </c>
      <c r="D34" s="25">
        <v>1811005</v>
      </c>
      <c r="E34" s="25">
        <v>168824043</v>
      </c>
      <c r="F34" s="25">
        <v>2011968</v>
      </c>
      <c r="G34" s="25">
        <v>183126199</v>
      </c>
      <c r="H34" s="26">
        <v>69.64</v>
      </c>
      <c r="I34" s="27">
        <v>0</v>
      </c>
    </row>
    <row r="35" spans="1:9">
      <c r="A35" s="24">
        <v>45886</v>
      </c>
      <c r="B35" s="23" t="s">
        <v>19</v>
      </c>
      <c r="C35" s="25">
        <v>10479183</v>
      </c>
      <c r="D35" s="25">
        <v>1811005</v>
      </c>
      <c r="E35" s="25">
        <v>168824043</v>
      </c>
      <c r="F35" s="25">
        <v>2011968</v>
      </c>
      <c r="G35" s="25">
        <v>183126199</v>
      </c>
      <c r="H35" s="26">
        <v>69.64</v>
      </c>
      <c r="I35" s="27">
        <v>0</v>
      </c>
    </row>
    <row r="36" spans="1:9">
      <c r="A36" s="24">
        <v>45887</v>
      </c>
      <c r="B36" s="23" t="s">
        <v>13</v>
      </c>
      <c r="C36" s="25">
        <v>6184</v>
      </c>
      <c r="D36" s="25">
        <v>2899</v>
      </c>
      <c r="E36" s="25">
        <v>46199</v>
      </c>
      <c r="F36" s="25">
        <v>2695</v>
      </c>
      <c r="G36" s="25">
        <v>57977</v>
      </c>
      <c r="H36" s="26">
        <v>0.04</v>
      </c>
      <c r="I36" s="27">
        <v>0</v>
      </c>
    </row>
    <row r="37" spans="1:9">
      <c r="A37" s="24">
        <v>45887</v>
      </c>
      <c r="B37" s="23" t="s">
        <v>19</v>
      </c>
      <c r="C37" s="25">
        <v>6184</v>
      </c>
      <c r="D37" s="25">
        <v>2899</v>
      </c>
      <c r="E37" s="25">
        <v>46199</v>
      </c>
      <c r="F37" s="25">
        <v>2695</v>
      </c>
      <c r="G37" s="25">
        <v>57977</v>
      </c>
      <c r="H37" s="26">
        <v>0.04</v>
      </c>
      <c r="I37" s="27">
        <v>0</v>
      </c>
    </row>
    <row r="38" spans="1:9">
      <c r="A38" s="24">
        <v>45888</v>
      </c>
      <c r="B38" s="23" t="s">
        <v>13</v>
      </c>
      <c r="C38" s="25">
        <v>51603</v>
      </c>
      <c r="D38" s="25">
        <v>2899</v>
      </c>
      <c r="E38" s="25">
        <v>684146</v>
      </c>
      <c r="F38" s="25">
        <v>15265</v>
      </c>
      <c r="G38" s="25">
        <v>753913</v>
      </c>
      <c r="H38" s="26">
        <v>0.33</v>
      </c>
      <c r="I38" s="27">
        <v>0</v>
      </c>
    </row>
    <row r="39" spans="1:9">
      <c r="A39" s="24">
        <v>45888</v>
      </c>
      <c r="B39" s="23" t="s">
        <v>19</v>
      </c>
      <c r="C39" s="25">
        <v>51603</v>
      </c>
      <c r="D39" s="25">
        <v>2899</v>
      </c>
      <c r="E39" s="25">
        <v>684146</v>
      </c>
      <c r="F39" s="25">
        <v>15265</v>
      </c>
      <c r="G39" s="25">
        <v>753913</v>
      </c>
      <c r="H39" s="26">
        <v>0.33</v>
      </c>
      <c r="I39" s="27">
        <v>0</v>
      </c>
    </row>
    <row r="40" spans="1:9">
      <c r="A40" s="24">
        <v>45889</v>
      </c>
      <c r="B40" s="23" t="s">
        <v>13</v>
      </c>
      <c r="C40" s="25">
        <v>170092</v>
      </c>
      <c r="D40" s="25">
        <v>2899</v>
      </c>
      <c r="E40" s="25">
        <v>1595646</v>
      </c>
      <c r="F40" s="25">
        <v>36213</v>
      </c>
      <c r="G40" s="25">
        <v>1804850</v>
      </c>
      <c r="H40" s="26">
        <v>0.83</v>
      </c>
      <c r="I40" s="27">
        <v>0</v>
      </c>
    </row>
    <row r="41" spans="1:9">
      <c r="A41" s="24">
        <v>45889</v>
      </c>
      <c r="B41" s="23" t="s">
        <v>19</v>
      </c>
      <c r="C41" s="25">
        <v>170092</v>
      </c>
      <c r="D41" s="25">
        <v>2899</v>
      </c>
      <c r="E41" s="25">
        <v>1595646</v>
      </c>
      <c r="F41" s="25">
        <v>36213</v>
      </c>
      <c r="G41" s="25">
        <v>1804850</v>
      </c>
      <c r="H41" s="26">
        <v>0.83</v>
      </c>
      <c r="I41" s="27">
        <v>0</v>
      </c>
    </row>
    <row r="42" spans="1:9">
      <c r="A42" s="24">
        <v>45890</v>
      </c>
      <c r="B42" s="23" t="s">
        <v>13</v>
      </c>
      <c r="C42" s="25">
        <v>449518</v>
      </c>
      <c r="D42" s="25">
        <v>2899</v>
      </c>
      <c r="E42" s="25">
        <v>5649867</v>
      </c>
      <c r="F42" s="25">
        <v>80328</v>
      </c>
      <c r="G42" s="25">
        <v>6182612</v>
      </c>
      <c r="H42" s="26">
        <v>2.46</v>
      </c>
      <c r="I42" s="27">
        <v>0</v>
      </c>
    </row>
    <row r="43" spans="1:9">
      <c r="A43" s="24">
        <v>45890</v>
      </c>
      <c r="B43" s="23" t="s">
        <v>19</v>
      </c>
      <c r="C43" s="25">
        <v>449518</v>
      </c>
      <c r="D43" s="25">
        <v>2899</v>
      </c>
      <c r="E43" s="25">
        <v>5649867</v>
      </c>
      <c r="F43" s="25">
        <v>80328</v>
      </c>
      <c r="G43" s="25">
        <v>6182612</v>
      </c>
      <c r="H43" s="26">
        <v>2.46</v>
      </c>
      <c r="I43" s="27">
        <v>0</v>
      </c>
    </row>
    <row r="44" spans="1:9">
      <c r="A44" s="24">
        <v>45891</v>
      </c>
      <c r="B44" s="23" t="s">
        <v>13</v>
      </c>
      <c r="C44" s="25">
        <v>506064</v>
      </c>
      <c r="D44" s="25">
        <v>2899</v>
      </c>
      <c r="E44" s="25">
        <v>5946943</v>
      </c>
      <c r="F44" s="25">
        <v>88544</v>
      </c>
      <c r="G44" s="25">
        <v>6544450</v>
      </c>
      <c r="H44" s="26">
        <v>2.65</v>
      </c>
      <c r="I44" s="27">
        <v>0</v>
      </c>
    </row>
    <row r="45" spans="1:9">
      <c r="A45" s="24">
        <v>45891</v>
      </c>
      <c r="B45" s="23" t="s">
        <v>19</v>
      </c>
      <c r="C45" s="25">
        <v>506064</v>
      </c>
      <c r="D45" s="25">
        <v>2899</v>
      </c>
      <c r="E45" s="25">
        <v>5946943</v>
      </c>
      <c r="F45" s="25">
        <v>88544</v>
      </c>
      <c r="G45" s="25">
        <v>6544450</v>
      </c>
      <c r="H45" s="26">
        <v>2.65</v>
      </c>
      <c r="I45" s="27">
        <v>0</v>
      </c>
    </row>
    <row r="46" spans="1:9">
      <c r="A46" s="24">
        <v>45892</v>
      </c>
      <c r="B46" s="23" t="s">
        <v>13</v>
      </c>
      <c r="C46" s="25">
        <v>522745</v>
      </c>
      <c r="D46" s="25">
        <v>8963</v>
      </c>
      <c r="E46" s="25">
        <v>6196705</v>
      </c>
      <c r="F46" s="25">
        <v>94996</v>
      </c>
      <c r="G46" s="25">
        <v>6823409</v>
      </c>
      <c r="H46" s="26">
        <v>2.78</v>
      </c>
      <c r="I46" s="27">
        <v>0</v>
      </c>
    </row>
    <row r="47" spans="1:9">
      <c r="A47" s="24">
        <v>45892</v>
      </c>
      <c r="B47" s="23" t="s">
        <v>19</v>
      </c>
      <c r="C47" s="25">
        <v>522745</v>
      </c>
      <c r="D47" s="25">
        <v>8963</v>
      </c>
      <c r="E47" s="25">
        <v>6196705</v>
      </c>
      <c r="F47" s="25">
        <v>94996</v>
      </c>
      <c r="G47" s="25">
        <v>6823409</v>
      </c>
      <c r="H47" s="26">
        <v>2.78</v>
      </c>
      <c r="I47" s="27">
        <v>0</v>
      </c>
    </row>
    <row r="48" spans="1:9">
      <c r="A48" s="24">
        <v>45893</v>
      </c>
      <c r="B48" s="23" t="s">
        <v>13</v>
      </c>
      <c r="C48" s="25">
        <v>566990</v>
      </c>
      <c r="D48" s="25">
        <v>8963</v>
      </c>
      <c r="E48" s="25">
        <v>6593605</v>
      </c>
      <c r="F48" s="25">
        <v>99750</v>
      </c>
      <c r="G48" s="25">
        <v>7269308</v>
      </c>
      <c r="H48" s="26">
        <v>2.97</v>
      </c>
      <c r="I48" s="27">
        <v>0</v>
      </c>
    </row>
    <row r="49" spans="1:9">
      <c r="A49" s="24">
        <v>45893</v>
      </c>
      <c r="B49" s="23" t="s">
        <v>19</v>
      </c>
      <c r="C49" s="25">
        <v>566990</v>
      </c>
      <c r="D49" s="25">
        <v>8963</v>
      </c>
      <c r="E49" s="25">
        <v>6593605</v>
      </c>
      <c r="F49" s="25">
        <v>99750</v>
      </c>
      <c r="G49" s="25">
        <v>7269308</v>
      </c>
      <c r="H49" s="26">
        <v>2.97</v>
      </c>
      <c r="I49" s="27">
        <v>0</v>
      </c>
    </row>
    <row r="50" spans="1:9">
      <c r="A50" s="24">
        <v>45894</v>
      </c>
      <c r="B50" s="23" t="s">
        <v>13</v>
      </c>
      <c r="C50" s="25">
        <v>774809</v>
      </c>
      <c r="D50" s="25">
        <v>8963</v>
      </c>
      <c r="E50" s="25">
        <v>9552730</v>
      </c>
      <c r="F50" s="25">
        <v>113211</v>
      </c>
      <c r="G50" s="25">
        <v>10449713</v>
      </c>
      <c r="H50" s="26">
        <v>4.05</v>
      </c>
      <c r="I50" s="27">
        <v>0</v>
      </c>
    </row>
    <row r="51" spans="1:9">
      <c r="A51" s="24">
        <v>45894</v>
      </c>
      <c r="B51" s="23" t="s">
        <v>19</v>
      </c>
      <c r="C51" s="25">
        <v>774809</v>
      </c>
      <c r="D51" s="25">
        <v>8963</v>
      </c>
      <c r="E51" s="25">
        <v>9552730</v>
      </c>
      <c r="F51" s="25">
        <v>113211</v>
      </c>
      <c r="G51" s="25">
        <v>10449713</v>
      </c>
      <c r="H51" s="26">
        <v>4.05</v>
      </c>
      <c r="I51" s="27">
        <v>0</v>
      </c>
    </row>
    <row r="52" spans="1:9">
      <c r="A52" s="24">
        <v>45895</v>
      </c>
      <c r="B52" s="23" t="s">
        <v>13</v>
      </c>
      <c r="C52" s="25">
        <v>801899</v>
      </c>
      <c r="D52" s="25">
        <v>8963</v>
      </c>
      <c r="E52" s="25">
        <v>9968877</v>
      </c>
      <c r="F52" s="25">
        <v>121692</v>
      </c>
      <c r="G52" s="25">
        <v>10901431</v>
      </c>
      <c r="H52" s="26">
        <v>4.24</v>
      </c>
      <c r="I52" s="27">
        <v>0</v>
      </c>
    </row>
    <row r="53" spans="1:9">
      <c r="A53" s="24">
        <v>45895</v>
      </c>
      <c r="B53" s="23" t="s">
        <v>19</v>
      </c>
      <c r="C53" s="25">
        <v>801899</v>
      </c>
      <c r="D53" s="25">
        <v>8963</v>
      </c>
      <c r="E53" s="25">
        <v>9968877</v>
      </c>
      <c r="F53" s="25">
        <v>121692</v>
      </c>
      <c r="G53" s="25">
        <v>10901431</v>
      </c>
      <c r="H53" s="26">
        <v>4.24</v>
      </c>
      <c r="I53" s="27">
        <v>0</v>
      </c>
    </row>
    <row r="54" spans="1:9">
      <c r="A54" s="24">
        <v>45896</v>
      </c>
      <c r="B54" s="23" t="s">
        <v>13</v>
      </c>
      <c r="C54" s="25">
        <v>871626</v>
      </c>
      <c r="D54" s="25">
        <v>8963</v>
      </c>
      <c r="E54" s="25">
        <v>10687135</v>
      </c>
      <c r="F54" s="25">
        <v>131131</v>
      </c>
      <c r="G54" s="25">
        <v>11698855</v>
      </c>
      <c r="H54" s="26">
        <v>4.5599999999999996</v>
      </c>
      <c r="I54" s="27">
        <v>0</v>
      </c>
    </row>
    <row r="55" spans="1:9">
      <c r="A55" s="24">
        <v>45896</v>
      </c>
      <c r="B55" s="23" t="s">
        <v>19</v>
      </c>
      <c r="C55" s="25">
        <v>871626</v>
      </c>
      <c r="D55" s="25">
        <v>8963</v>
      </c>
      <c r="E55" s="25">
        <v>10687135</v>
      </c>
      <c r="F55" s="25">
        <v>131131</v>
      </c>
      <c r="G55" s="25">
        <v>11698855</v>
      </c>
      <c r="H55" s="26">
        <v>4.5599999999999996</v>
      </c>
      <c r="I55" s="27">
        <v>0</v>
      </c>
    </row>
    <row r="56" spans="1:9">
      <c r="A56" s="24">
        <v>45897</v>
      </c>
      <c r="B56" s="23" t="s">
        <v>13</v>
      </c>
      <c r="C56" s="25">
        <v>966403</v>
      </c>
      <c r="D56" s="25">
        <v>8963</v>
      </c>
      <c r="E56" s="25">
        <v>12382447</v>
      </c>
      <c r="F56" s="25">
        <v>145820</v>
      </c>
      <c r="G56" s="25">
        <v>13503633</v>
      </c>
      <c r="H56" s="26">
        <v>5.19</v>
      </c>
      <c r="I56" s="27">
        <v>0</v>
      </c>
    </row>
    <row r="57" spans="1:9">
      <c r="A57" s="24">
        <v>45897</v>
      </c>
      <c r="B57" s="23" t="s">
        <v>19</v>
      </c>
      <c r="C57" s="25">
        <v>966403</v>
      </c>
      <c r="D57" s="25">
        <v>8963</v>
      </c>
      <c r="E57" s="25">
        <v>12382447</v>
      </c>
      <c r="F57" s="25">
        <v>145820</v>
      </c>
      <c r="G57" s="25">
        <v>13503633</v>
      </c>
      <c r="H57" s="26">
        <v>5.19</v>
      </c>
      <c r="I57" s="27">
        <v>0</v>
      </c>
    </row>
    <row r="58" spans="1:9">
      <c r="A58" s="24">
        <v>45898</v>
      </c>
      <c r="B58" s="23" t="s">
        <v>13</v>
      </c>
      <c r="C58" s="25">
        <v>1045393</v>
      </c>
      <c r="D58" s="25">
        <v>8963</v>
      </c>
      <c r="E58" s="25">
        <v>13555464</v>
      </c>
      <c r="F58" s="25">
        <v>164882</v>
      </c>
      <c r="G58" s="25">
        <v>14774702</v>
      </c>
      <c r="H58" s="26">
        <v>5.7</v>
      </c>
      <c r="I58" s="27">
        <v>0</v>
      </c>
    </row>
    <row r="59" spans="1:9">
      <c r="A59" s="24">
        <v>45898</v>
      </c>
      <c r="B59" s="23" t="s">
        <v>19</v>
      </c>
      <c r="C59" s="25">
        <v>1045393</v>
      </c>
      <c r="D59" s="25">
        <v>8963</v>
      </c>
      <c r="E59" s="25">
        <v>13555464</v>
      </c>
      <c r="F59" s="25">
        <v>164882</v>
      </c>
      <c r="G59" s="25">
        <v>14774702</v>
      </c>
      <c r="H59" s="26">
        <v>5.7</v>
      </c>
      <c r="I59" s="27">
        <v>0</v>
      </c>
    </row>
    <row r="60" spans="1:9">
      <c r="A60" s="24">
        <v>45899</v>
      </c>
      <c r="B60" s="23" t="s">
        <v>13</v>
      </c>
      <c r="C60" s="25">
        <v>1083480</v>
      </c>
      <c r="D60" s="25">
        <v>8963</v>
      </c>
      <c r="E60" s="25">
        <v>13826819</v>
      </c>
      <c r="F60" s="25">
        <v>171482</v>
      </c>
      <c r="G60" s="25">
        <v>15090744</v>
      </c>
      <c r="H60" s="26">
        <v>5.85</v>
      </c>
      <c r="I60" s="27">
        <v>0</v>
      </c>
    </row>
    <row r="61" spans="1:9">
      <c r="A61" s="24">
        <v>45899</v>
      </c>
      <c r="B61" s="23" t="s">
        <v>19</v>
      </c>
      <c r="C61" s="25">
        <v>1083480</v>
      </c>
      <c r="D61" s="25">
        <v>8963</v>
      </c>
      <c r="E61" s="25">
        <v>13826819</v>
      </c>
      <c r="F61" s="25">
        <v>171482</v>
      </c>
      <c r="G61" s="25">
        <v>15090744</v>
      </c>
      <c r="H61" s="26">
        <v>5.85</v>
      </c>
      <c r="I61" s="27">
        <v>0</v>
      </c>
    </row>
  </sheetData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Cursor Usageの記録</vt:lpstr>
      <vt:lpstr>Summary</vt:lpstr>
      <vt:lpstr>Included Usage Summary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新井健一朗</cp:lastModifiedBy>
  <dcterms:created xsi:type="dcterms:W3CDTF">2025-04-19T10:59:01Z</dcterms:created>
  <dcterms:modified xsi:type="dcterms:W3CDTF">2025-10-11T23:42:25Z</dcterms:modified>
</cp:coreProperties>
</file>