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5.2  Working Capital Requiremen" sheetId="1" state="visible" r:id="rId3"/>
    <sheet name="5.4  Pro-forma income statement" sheetId="2" state="visible" r:id="rId4"/>
    <sheet name="Sheet3" sheetId="3" state="visible" r:id="rId5"/>
    <sheet name="Sheet4" sheetId="4" state="visible" r:id="rId6"/>
    <sheet name="Sheet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<sst xmlns="http://schemas.openxmlformats.org/spreadsheetml/2006/main" count="247" uniqueCount="133">
  <si>
    <t xml:space="preserve">Working capital
Item</t>
  </si>
  <si>
    <t xml:space="preserve">
year: -</t>
  </si>
  <si>
    <t xml:space="preserve">
year:-</t>
  </si>
  <si>
    <t xml:space="preserve">Stock of raw materials</t>
  </si>
  <si>
    <t xml:space="preserve">------------</t>
  </si>
  <si>
    <t xml:space="preserve">---------------</t>
  </si>
  <si>
    <t xml:space="preserve">--------------</t>
  </si>
  <si>
    <t xml:space="preserve">Work in progress</t>
  </si>
  <si>
    <t xml:space="preserve">-------------</t>
  </si>
  <si>
    <t xml:space="preserve">----------------</t>
  </si>
  <si>
    <t xml:space="preserve">Stock of finished goods</t>
  </si>
  <si>
    <t xml:space="preserve">----------</t>
  </si>
  <si>
    <t xml:space="preserve">Debtors</t>
  </si>
  <si>
    <t xml:space="preserve">Cash</t>
  </si>
  <si>
    <t xml:space="preserve">Total</t>
  </si>
  <si>
    <t xml:space="preserve">-----------------</t>
  </si>
  <si>
    <t xml:space="preserve">Item</t>
  </si>
  <si>
    <t xml:space="preserve">Amount(Khs)</t>
  </si>
  <si>
    <t xml:space="preserve">Equipment (5 computers, software)</t>
  </si>
  <si>
    <t xml:space="preserve">Trading License</t>
  </si>
  <si>
    <t xml:space="preserve">Electricity Deposit</t>
  </si>
  <si>
    <t xml:space="preserve">Internet Deposit</t>
  </si>
  <si>
    <t xml:space="preserve">Professional Fees (Legal)</t>
  </si>
  <si>
    <t xml:space="preserve">Initial Advertising</t>
  </si>
  <si>
    <t xml:space="preserve">Miscellaneous</t>
  </si>
  <si>
    <r>
      <rPr>
        <b val="true"/>
        <sz val="12"/>
        <rFont val="Arial"/>
        <family val="2"/>
      </rPr>
      <t xml:space="preserve">Working capital
</t>
    </r>
    <r>
      <rPr>
        <b val="true"/>
        <sz val="12"/>
        <rFont val="Times New Roman"/>
        <family val="1"/>
      </rPr>
      <t xml:space="preserve">Item </t>
    </r>
  </si>
  <si>
    <t xml:space="preserve">Year 1</t>
  </si>
  <si>
    <t xml:space="preserve">Year 2</t>
  </si>
  <si>
    <t xml:space="preserve">Year 3</t>
  </si>
  <si>
    <t xml:space="preserve">Cash Reserves</t>
  </si>
  <si>
    <t xml:space="preserve">Debtors (30-day terms)</t>
  </si>
  <si>
    <t xml:space="preserve">Sales</t>
  </si>
  <si>
    <t xml:space="preserve">Cost of Goods Sold</t>
  </si>
  <si>
    <t xml:space="preserve">Gross Profit</t>
  </si>
  <si>
    <t xml:space="preserve">Expenses</t>
  </si>
  <si>
    <t xml:space="preserve">- Salaries</t>
  </si>
  <si>
    <t xml:space="preserve">- Internet (Khs 3,000/month)</t>
  </si>
  <si>
    <t xml:space="preserve">- Electricity (Khs 2,000/month)</t>
  </si>
  <si>
    <t xml:space="preserve">- Advertising (10% of Sales)</t>
  </si>
  <si>
    <t xml:space="preserve">- Software/Hosting</t>
  </si>
  <si>
    <t xml:space="preserve">Total Expenses</t>
  </si>
  <si>
    <t xml:space="preserve">Net Profit Before Tax</t>
  </si>
  <si>
    <t xml:space="preserve">Less Tax (16%)</t>
  </si>
  <si>
    <t xml:space="preserve">(Loss year)</t>
  </si>
  <si>
    <t xml:space="preserve">Net Profit After Tax</t>
  </si>
  <si>
    <t xml:space="preserve">Assets</t>
  </si>
  <si>
    <t xml:space="preserve">- Cash</t>
  </si>
  <si>
    <t xml:space="preserve">- Debtors</t>
  </si>
  <si>
    <t xml:space="preserve">Total Assets</t>
  </si>
  <si>
    <t xml:space="preserve">Liabilities</t>
  </si>
  <si>
    <t xml:space="preserve">- Loans (Family/Friends)</t>
  </si>
  <si>
    <t xml:space="preserve">Owner’s Equity</t>
  </si>
  <si>
    <t xml:space="preserve">Total Liabilities &amp; Equity</t>
  </si>
  <si>
    <t xml:space="preserve">KES</t>
  </si>
  <si>
    <t xml:space="preserve">Cash Inflows</t>
  </si>
  <si>
    <t xml:space="preserve">Cash Outflows</t>
  </si>
  <si>
    <t xml:space="preserve">- Internet</t>
  </si>
  <si>
    <t xml:space="preserve">- Electricity</t>
  </si>
  <si>
    <t xml:space="preserve">- Advertising</t>
  </si>
  <si>
    <t xml:space="preserve">Net Cash Flow</t>
  </si>
  <si>
    <t xml:space="preserve">Amount</t>
  </si>
  <si>
    <t xml:space="preserve">Pre-Operational Costs</t>
  </si>
  <si>
    <t xml:space="preserve">Working Capital</t>
  </si>
  <si>
    <t xml:space="preserve">Total Financing</t>
  </si>
  <si>
    <t xml:space="preserve">Cash/inflow
Cash sales
Collections from debtors Other (specify)</t>
  </si>
  <si>
    <t xml:space="preserve">Total cash inflows (1)</t>
  </si>
  <si>
    <r>
      <rPr>
        <b val="true"/>
        <sz val="10"/>
        <rFont val="Arial"/>
        <family val="2"/>
      </rPr>
      <t xml:space="preserve">Cash outflows:
Cash purchases Payments to creditors Rent
Wages &amp; salaries Telephone electricity Water
Advertising</t>
    </r>
    <r>
      <rPr>
        <b val="true"/>
        <sz val="12"/>
        <rFont val="Times New Roman"/>
        <family val="1"/>
      </rPr>
      <t xml:space="preserve"> </t>
    </r>
    <r>
      <rPr>
        <b val="true"/>
        <sz val="10"/>
        <rFont val="Arial"/>
        <family val="2"/>
      </rPr>
      <t xml:space="preserve">Taxes
Other (specify)
Total cash outflows (2)</t>
    </r>
  </si>
  <si>
    <t xml:space="preserve">Net cash for month</t>
  </si>
  <si>
    <r>
      <rPr>
        <sz val="10"/>
        <rFont val="Arial"/>
        <family val="2"/>
      </rPr>
      <t xml:space="preserve">Accumulative cash</t>
    </r>
    <r>
      <rPr>
        <b val="true"/>
        <sz val="12"/>
        <rFont val="Times New Roman"/>
        <family val="1"/>
      </rPr>
      <t xml:space="preserve"> </t>
    </r>
    <r>
      <rPr>
        <sz val="10"/>
        <rFont val="Arial"/>
        <family val="2"/>
      </rPr>
      <t xml:space="preserve">(1-2)</t>
    </r>
  </si>
  <si>
    <t xml:space="preserve">Cash/inflow
</t>
  </si>
  <si>
    <t xml:space="preserve">Ksh500,000.00</t>
  </si>
  <si>
    <t xml:space="preserve">Cash sales</t>
  </si>
  <si>
    <t xml:space="preserve">Collections from debtors Other (specify)</t>
  </si>
  <si>
    <t xml:space="preserve">KSh240,000.00</t>
  </si>
  <si>
    <t xml:space="preserve">KSh36,000.00</t>
  </si>
  <si>
    <t xml:space="preserve">KSh24,000.00</t>
  </si>
  <si>
    <t xml:space="preserve">KSh50,000.00</t>
  </si>
  <si>
    <t xml:space="preserve">KSh120,000.00</t>
  </si>
  <si>
    <t xml:space="preserve">Total cash outflows (2)</t>
  </si>
  <si>
    <t xml:space="preserve">KSh500,000.00</t>
  </si>
  <si>
    <t xml:space="preserve">KSh30,000.00</t>
  </si>
  <si>
    <t xml:space="preserve">Type of Equipment/Tool</t>
  </si>
  <si>
    <t xml:space="preserve">Capacity/Function</t>
  </si>
  <si>
    <t xml:space="preserve">Quantity Required</t>
  </si>
  <si>
    <t xml:space="preserve">Price per Unit (Khs)</t>
  </si>
  <si>
    <t xml:space="preserve">Total Price (Khs)</t>
  </si>
  <si>
    <t xml:space="preserve">Source Supplier</t>
  </si>
  <si>
    <t xml:space="preserve">Computer Systems</t>
  </si>
  <si>
    <t xml:space="preserve">Web Development</t>
  </si>
  <si>
    <t xml:space="preserve">Local Electronics Store</t>
  </si>
  <si>
    <t xml:space="preserve">Graphic Design Software</t>
  </si>
  <si>
    <t xml:space="preserve">Design Creation</t>
  </si>
  <si>
    <t xml:space="preserve">5 Licenses</t>
  </si>
  <si>
    <t xml:space="preserve">Adobe/Canva</t>
  </si>
  <si>
    <t xml:space="preserve">Project Management Software</t>
  </si>
  <si>
    <t xml:space="preserve">Task Management</t>
  </si>
  <si>
    <t xml:space="preserve">Zoho/Trello</t>
  </si>
  <si>
    <t xml:space="preserve">Web Hosting Services</t>
  </si>
  <si>
    <t xml:space="preserve">Hosting Websites</t>
  </si>
  <si>
    <t xml:space="preserve">TrueHost</t>
  </si>
  <si>
    <t xml:space="preserve">Internet Connection</t>
  </si>
  <si>
    <t xml:space="preserve">High-Speed Internet</t>
  </si>
  <si>
    <t xml:space="preserve">5,000/ month</t>
  </si>
  <si>
    <t xml:space="preserve">60,000/year</t>
  </si>
  <si>
    <t xml:space="preserve">Local ISP</t>
  </si>
  <si>
    <t xml:space="preserve">Backup Storage</t>
  </si>
  <si>
    <t xml:space="preserve">Data Backup</t>
  </si>
  <si>
    <t xml:space="preserve">Total=</t>
  </si>
  <si>
    <t xml:space="preserve">Ksh525000.00</t>
  </si>
  <si>
    <t xml:space="preserve">KSh20,000.00</t>
  </si>
  <si>
    <t xml:space="preserve">KSh2,000.00</t>
  </si>
  <si>
    <t xml:space="preserve">KSh3,000.00</t>
  </si>
  <si>
    <t xml:space="preserve">KSh10,000.00</t>
  </si>
  <si>
    <t xml:space="preserve">KSh1,250,000.00</t>
  </si>
  <si>
    <t xml:space="preserve">KSh2,500,000.00</t>
  </si>
  <si>
    <t xml:space="preserve">Cost of Website sold</t>
  </si>
  <si>
    <t xml:space="preserve">KSh150,000.00</t>
  </si>
  <si>
    <t xml:space="preserve">KSh375,000.00</t>
  </si>
  <si>
    <t xml:space="preserve">KSh750,000.00</t>
  </si>
  <si>
    <t xml:space="preserve">KSh875,000.00</t>
  </si>
  <si>
    <t xml:space="preserve">KSh1,750,000.00</t>
  </si>
  <si>
    <t xml:space="preserve">KSh360,000.00</t>
  </si>
  <si>
    <t xml:space="preserve">KSh600,000.00</t>
  </si>
  <si>
    <t xml:space="preserve">KSh125,000.00</t>
  </si>
  <si>
    <t xml:space="preserve">KSh250,000.00</t>
  </si>
  <si>
    <t xml:space="preserve">KSh180,000.00</t>
  </si>
  <si>
    <t xml:space="preserve">KSh470,000.00</t>
  </si>
  <si>
    <t xml:space="preserve">KSh725,000.00</t>
  </si>
  <si>
    <t xml:space="preserve">KSh1,150,000.00</t>
  </si>
  <si>
    <t xml:space="preserve">-KSh120,000.00</t>
  </si>
  <si>
    <t xml:space="preserve">KSh96,000.00</t>
  </si>
  <si>
    <t xml:space="preserve">KSh126,000.00</t>
  </si>
  <si>
    <t xml:space="preserve">KSh504,000.00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</si>
</sst>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KSh-AC09]#,##0.00;[RED]\-[$KSh-AC09]#,##0.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</font>
    <font>
      <sz val="11.5"/>
      <name val="Times New Roman"/>
      <family val="1"/>
    </font>
    <font>
      <sz val="12"/>
      <name val="Times New Roman"/>
      <family val="1"/>
    </font>
    <font>
      <b val="true"/>
      <sz val="12"/>
      <color rgb="FFFFFFFF"/>
      <name val="Times New Roman"/>
      <family val="1"/>
    </font>
    <font>
      <sz val="12"/>
      <color rgb="FF000000"/>
      <name val="Liberation Sans;Arial"/>
      <family val="2"/>
    </font>
    <font>
      <b val="true"/>
      <sz val="12"/>
      <color rgb="FF000000"/>
      <name val="Times New Roman"/>
      <family val="1"/>
    </font>
    <font>
      <b val="true"/>
      <sz val="12"/>
      <name val="Arial"/>
      <family val="2"/>
    </font>
    <font>
      <i val="true"/>
      <sz val="12"/>
      <name val="Times New Roman"/>
      <family val="1"/>
    </font>
    <font>
      <sz val="9"/>
      <name val="Times New Roman"/>
      <family val="1"/>
    </font>
    <font>
      <b val="true"/>
      <sz val="10"/>
      <name val="Arial"/>
      <family val="2"/>
    </font>
    <font>
      <sz val="12"/>
      <color rgb="FF000000"/>
      <name val="Times New Roman"/>
      <family val="1"/>
    </font>
    <font>
      <b val="true"/>
      <sz val="9"/>
      <name val="Times New Roman"/>
      <family val="1"/>
    </font>
    <font>
      <sz val="12"/>
      <color rgb="FF000000"/>
      <name val="Liberation Sans;Arial"/>
      <family val="1"/>
    </font>
    <font>
      <i val="true"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DDDDDD"/>
        <bgColor rgb="FFFCD3C1"/>
      </patternFill>
    </fill>
    <fill>
      <patternFill patternType="solid">
        <fgColor rgb="FFFCD3C1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CE181E"/>
      </left>
      <right/>
      <top style="hair">
        <color rgb="FFCE181E"/>
      </top>
      <bottom/>
      <diagonal/>
    </border>
    <border diagonalUp="false" diagonalDown="false">
      <left/>
      <right style="thin">
        <color rgb="FFCE181E"/>
      </right>
      <top style="hair">
        <color rgb="FFCE181E"/>
      </top>
      <bottom/>
      <diagonal/>
    </border>
    <border diagonalUp="false" diagonalDown="false">
      <left style="thin">
        <color rgb="FFCE181E"/>
      </left>
      <right/>
      <top/>
      <bottom/>
      <diagonal/>
    </border>
    <border diagonalUp="false" diagonalDown="false">
      <left/>
      <right style="thin">
        <color rgb="FFCE181E"/>
      </right>
      <top/>
      <bottom/>
      <diagonal/>
    </border>
    <border diagonalUp="false" diagonalDown="false">
      <left style="hair">
        <color rgb="FFCE181E"/>
      </left>
      <right/>
      <top/>
      <bottom style="thin">
        <color rgb="FFCE181E"/>
      </bottom>
      <diagonal/>
    </border>
    <border diagonalUp="false" diagonalDown="false">
      <left/>
      <right style="thin">
        <color rgb="FFCE181E"/>
      </right>
      <top/>
      <bottom style="hair">
        <color rgb="FFCE181E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CE181E"/>
      </right>
      <top style="thin">
        <color rgb="FFCE181E"/>
      </top>
      <bottom/>
      <diagonal/>
    </border>
    <border diagonalUp="false" diagonalDown="false">
      <left style="thin">
        <color rgb="FFCE181E"/>
      </left>
      <right/>
      <top/>
      <bottom style="thin">
        <color rgb="FFCE181E"/>
      </bottom>
      <diagonal/>
    </border>
    <border diagonalUp="false" diagonalDown="false">
      <left/>
      <right/>
      <top style="thin">
        <color rgb="FFCE181E"/>
      </top>
      <bottom/>
      <diagonal/>
    </border>
    <border diagonalUp="false" diagonalDown="false">
      <left/>
      <right/>
      <top/>
      <bottom style="thin">
        <color rgb="FFCE181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" xfId="20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2.68"/>
    <col collapsed="false" customWidth="true" hidden="false" outlineLevel="0" max="6" min="6" style="0" width="13.91"/>
  </cols>
  <sheetData>
    <row r="3" customFormat="false" ht="26.85" hidden="false" customHeight="false" outlineLevel="0" collapsed="false">
      <c r="D3" s="1" t="s">
        <v>0</v>
      </c>
      <c r="E3" s="2" t="s">
        <v>1</v>
      </c>
      <c r="F3" s="2" t="s">
        <v>1</v>
      </c>
      <c r="G3" s="2" t="s">
        <v>2</v>
      </c>
    </row>
    <row r="4" customFormat="false" ht="15" hidden="false" customHeight="false" outlineLevel="0" collapsed="false">
      <c r="D4" s="3" t="s">
        <v>3</v>
      </c>
      <c r="E4" s="3" t="s">
        <v>4</v>
      </c>
      <c r="F4" s="3" t="s">
        <v>5</v>
      </c>
      <c r="G4" s="3" t="s">
        <v>6</v>
      </c>
    </row>
    <row r="5" customFormat="false" ht="15" hidden="false" customHeight="false" outlineLevel="0" collapsed="false">
      <c r="D5" s="3" t="s">
        <v>7</v>
      </c>
      <c r="E5" s="3" t="s">
        <v>8</v>
      </c>
      <c r="F5" s="3" t="s">
        <v>9</v>
      </c>
      <c r="G5" s="3" t="s">
        <v>6</v>
      </c>
    </row>
    <row r="6" customFormat="false" ht="15" hidden="false" customHeight="false" outlineLevel="0" collapsed="false">
      <c r="D6" s="3" t="s">
        <v>10</v>
      </c>
      <c r="E6" s="3" t="s">
        <v>11</v>
      </c>
      <c r="F6" s="3" t="s">
        <v>9</v>
      </c>
      <c r="G6" s="3" t="s">
        <v>6</v>
      </c>
    </row>
    <row r="7" customFormat="false" ht="15" hidden="false" customHeight="false" outlineLevel="0" collapsed="false">
      <c r="D7" s="3" t="s">
        <v>12</v>
      </c>
      <c r="E7" s="3" t="s">
        <v>8</v>
      </c>
      <c r="F7" s="3" t="s">
        <v>9</v>
      </c>
      <c r="G7" s="3" t="s">
        <v>6</v>
      </c>
    </row>
    <row r="8" customFormat="false" ht="15" hidden="false" customHeight="false" outlineLevel="0" collapsed="false">
      <c r="D8" s="3" t="s">
        <v>13</v>
      </c>
      <c r="E8" s="3" t="s">
        <v>8</v>
      </c>
      <c r="F8" s="3" t="s">
        <v>9</v>
      </c>
      <c r="G8" s="3" t="s">
        <v>6</v>
      </c>
    </row>
    <row r="9" customFormat="false" ht="15" hidden="false" customHeight="false" outlineLevel="0" collapsed="false">
      <c r="D9" s="1" t="s">
        <v>14</v>
      </c>
      <c r="E9" s="3" t="s">
        <v>8</v>
      </c>
      <c r="F9" s="3" t="s">
        <v>15</v>
      </c>
      <c r="G9" s="3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G64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D61" activeCellId="0" sqref="D6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6.84"/>
    <col collapsed="false" customWidth="true" hidden="false" outlineLevel="0" max="5" min="5" style="0" width="18.78"/>
    <col collapsed="false" customWidth="true" hidden="false" outlineLevel="0" max="6" min="6" style="0" width="20.03"/>
    <col collapsed="false" customWidth="true" hidden="false" outlineLevel="0" max="7" min="7" style="0" width="19.47"/>
  </cols>
  <sheetData>
    <row r="2" customFormat="false" ht="15" hidden="false" customHeight="false" outlineLevel="0" collapsed="false">
      <c r="D2" s="4" t="s">
        <v>16</v>
      </c>
      <c r="E2" s="5" t="s">
        <v>17</v>
      </c>
    </row>
    <row r="3" customFormat="false" ht="15" hidden="false" customHeight="false" outlineLevel="0" collapsed="false">
      <c r="D3" s="6" t="s">
        <v>18</v>
      </c>
      <c r="E3" s="7" t="n">
        <v>155000</v>
      </c>
    </row>
    <row r="4" customFormat="false" ht="15" hidden="false" customHeight="false" outlineLevel="0" collapsed="false">
      <c r="D4" s="8" t="s">
        <v>19</v>
      </c>
      <c r="E4" s="9" t="n">
        <v>20000</v>
      </c>
    </row>
    <row r="5" customFormat="false" ht="15" hidden="false" customHeight="false" outlineLevel="0" collapsed="false">
      <c r="D5" s="6" t="s">
        <v>20</v>
      </c>
      <c r="E5" s="7" t="n">
        <v>2000</v>
      </c>
    </row>
    <row r="6" customFormat="false" ht="15" hidden="false" customHeight="false" outlineLevel="0" collapsed="false">
      <c r="D6" s="8" t="s">
        <v>21</v>
      </c>
      <c r="E6" s="9" t="n">
        <v>3000</v>
      </c>
    </row>
    <row r="7" customFormat="false" ht="21.6" hidden="false" customHeight="true" outlineLevel="0" collapsed="false">
      <c r="D7" s="6" t="s">
        <v>22</v>
      </c>
      <c r="E7" s="7" t="n">
        <v>10000</v>
      </c>
    </row>
    <row r="8" customFormat="false" ht="15" hidden="false" customHeight="false" outlineLevel="0" collapsed="false">
      <c r="D8" s="8" t="s">
        <v>23</v>
      </c>
      <c r="E8" s="9" t="n">
        <v>20000</v>
      </c>
    </row>
    <row r="9" customFormat="false" ht="15" hidden="false" customHeight="false" outlineLevel="0" collapsed="false">
      <c r="D9" s="6" t="s">
        <v>24</v>
      </c>
      <c r="E9" s="7" t="n">
        <v>10000</v>
      </c>
    </row>
    <row r="10" customFormat="false" ht="15" hidden="false" customHeight="false" outlineLevel="0" collapsed="false">
      <c r="D10" s="10" t="s">
        <v>14</v>
      </c>
      <c r="E10" s="11" t="n">
        <v>220000</v>
      </c>
    </row>
    <row r="13" customFormat="false" ht="26.85" hidden="false" customHeight="false" outlineLevel="0" collapsed="false">
      <c r="D13" s="12" t="s">
        <v>25</v>
      </c>
      <c r="E13" s="13" t="s">
        <v>26</v>
      </c>
      <c r="F13" s="13" t="s">
        <v>27</v>
      </c>
      <c r="G13" s="13" t="s">
        <v>28</v>
      </c>
    </row>
    <row r="14" customFormat="false" ht="15" hidden="false" customHeight="false" outlineLevel="0" collapsed="false">
      <c r="D14" s="3" t="s">
        <v>29</v>
      </c>
      <c r="E14" s="14" t="n">
        <v>300000</v>
      </c>
      <c r="F14" s="14" t="n">
        <v>500000</v>
      </c>
      <c r="G14" s="14" t="n">
        <v>800000</v>
      </c>
    </row>
    <row r="15" customFormat="false" ht="15" hidden="false" customHeight="false" outlineLevel="0" collapsed="false">
      <c r="D15" s="3" t="s">
        <v>30</v>
      </c>
      <c r="E15" s="14" t="n">
        <v>50000</v>
      </c>
      <c r="F15" s="14" t="n">
        <v>100000</v>
      </c>
      <c r="G15" s="14" t="n">
        <v>200000</v>
      </c>
    </row>
    <row r="16" customFormat="false" ht="15" hidden="false" customHeight="false" outlineLevel="0" collapsed="false">
      <c r="D16" s="15" t="s">
        <v>14</v>
      </c>
      <c r="E16" s="16" t="n">
        <v>350000</v>
      </c>
      <c r="F16" s="16" t="n">
        <v>600000</v>
      </c>
      <c r="G16" s="16" t="n">
        <v>1000000</v>
      </c>
    </row>
    <row r="17" customFormat="false" ht="12.8" hidden="false" customHeight="false" outlineLevel="0" collapsed="false">
      <c r="E17" s="17"/>
      <c r="F17" s="17"/>
      <c r="G17" s="17"/>
    </row>
    <row r="20" customFormat="false" ht="15" hidden="false" customHeight="false" outlineLevel="0" collapsed="false">
      <c r="D20" s="13" t="s">
        <v>16</v>
      </c>
      <c r="E20" s="13" t="s">
        <v>26</v>
      </c>
      <c r="F20" s="13" t="s">
        <v>27</v>
      </c>
      <c r="G20" s="13" t="s">
        <v>28</v>
      </c>
    </row>
    <row r="21" customFormat="false" ht="15" hidden="false" customHeight="false" outlineLevel="0" collapsed="false">
      <c r="D21" s="15" t="s">
        <v>31</v>
      </c>
      <c r="E21" s="14" t="n">
        <v>500000</v>
      </c>
      <c r="F21" s="14" t="n">
        <v>1250000</v>
      </c>
      <c r="G21" s="14" t="n">
        <v>2500000</v>
      </c>
    </row>
    <row r="22" customFormat="false" ht="15" hidden="false" customHeight="false" outlineLevel="0" collapsed="false">
      <c r="D22" s="15" t="s">
        <v>32</v>
      </c>
      <c r="E22" s="14" t="n">
        <v>150000</v>
      </c>
      <c r="F22" s="14" t="n">
        <v>375000</v>
      </c>
      <c r="G22" s="14" t="n">
        <v>750000</v>
      </c>
    </row>
    <row r="23" customFormat="false" ht="15" hidden="false" customHeight="false" outlineLevel="0" collapsed="false">
      <c r="D23" s="15" t="s">
        <v>33</v>
      </c>
      <c r="E23" s="14" t="n">
        <v>350000</v>
      </c>
      <c r="F23" s="14" t="n">
        <v>875000</v>
      </c>
      <c r="G23" s="14" t="n">
        <v>1750000</v>
      </c>
    </row>
    <row r="24" customFormat="false" ht="15" hidden="false" customHeight="false" outlineLevel="0" collapsed="false">
      <c r="D24" s="15" t="s">
        <v>34</v>
      </c>
      <c r="E24" s="14"/>
      <c r="F24" s="14"/>
      <c r="G24" s="14"/>
    </row>
    <row r="25" customFormat="false" ht="15" hidden="false" customHeight="false" outlineLevel="0" collapsed="false">
      <c r="D25" s="3" t="s">
        <v>35</v>
      </c>
      <c r="E25" s="14" t="n">
        <v>240000</v>
      </c>
      <c r="F25" s="14" t="n">
        <v>360000</v>
      </c>
      <c r="G25" s="14" t="n">
        <v>600000</v>
      </c>
    </row>
    <row r="26" customFormat="false" ht="15" hidden="false" customHeight="false" outlineLevel="0" collapsed="false">
      <c r="D26" s="3" t="s">
        <v>36</v>
      </c>
      <c r="E26" s="14" t="n">
        <v>36000</v>
      </c>
      <c r="F26" s="14" t="n">
        <v>36000</v>
      </c>
      <c r="G26" s="14" t="n">
        <v>36000</v>
      </c>
    </row>
    <row r="27" customFormat="false" ht="15" hidden="false" customHeight="false" outlineLevel="0" collapsed="false">
      <c r="D27" s="3" t="s">
        <v>37</v>
      </c>
      <c r="E27" s="14" t="n">
        <v>24000</v>
      </c>
      <c r="F27" s="14" t="n">
        <v>24000</v>
      </c>
      <c r="G27" s="14" t="n">
        <v>24000</v>
      </c>
    </row>
    <row r="28" customFormat="false" ht="15" hidden="false" customHeight="false" outlineLevel="0" collapsed="false">
      <c r="D28" s="3" t="s">
        <v>38</v>
      </c>
      <c r="E28" s="14" t="n">
        <v>50000</v>
      </c>
      <c r="F28" s="14" t="n">
        <v>125000</v>
      </c>
      <c r="G28" s="14" t="n">
        <v>250000</v>
      </c>
    </row>
    <row r="29" customFormat="false" ht="15" hidden="false" customHeight="false" outlineLevel="0" collapsed="false">
      <c r="D29" s="3" t="s">
        <v>39</v>
      </c>
      <c r="E29" s="14" t="n">
        <v>120000</v>
      </c>
      <c r="F29" s="14" t="n">
        <v>180000</v>
      </c>
      <c r="G29" s="14" t="n">
        <v>240000</v>
      </c>
    </row>
    <row r="30" customFormat="false" ht="15" hidden="false" customHeight="false" outlineLevel="0" collapsed="false">
      <c r="D30" s="15" t="s">
        <v>40</v>
      </c>
      <c r="E30" s="14" t="n">
        <v>470000</v>
      </c>
      <c r="F30" s="14" t="n">
        <v>725000</v>
      </c>
      <c r="G30" s="14" t="n">
        <v>1150000</v>
      </c>
    </row>
    <row r="31" customFormat="false" ht="15" hidden="false" customHeight="false" outlineLevel="0" collapsed="false">
      <c r="D31" s="15" t="s">
        <v>41</v>
      </c>
      <c r="E31" s="14" t="n">
        <v>-120000</v>
      </c>
      <c r="F31" s="14" t="n">
        <v>150000</v>
      </c>
      <c r="G31" s="14" t="n">
        <v>600000</v>
      </c>
    </row>
    <row r="32" customFormat="false" ht="15" hidden="false" customHeight="false" outlineLevel="0" collapsed="false">
      <c r="D32" s="18" t="s">
        <v>42</v>
      </c>
      <c r="E32" s="16" t="s">
        <v>43</v>
      </c>
      <c r="F32" s="16" t="n">
        <v>24000</v>
      </c>
      <c r="G32" s="16" t="n">
        <v>96000</v>
      </c>
    </row>
    <row r="33" customFormat="false" ht="15" hidden="false" customHeight="false" outlineLevel="0" collapsed="false">
      <c r="D33" s="15" t="s">
        <v>44</v>
      </c>
      <c r="E33" s="16" t="n">
        <v>-120000</v>
      </c>
      <c r="F33" s="16" t="n">
        <v>126000</v>
      </c>
      <c r="G33" s="16" t="n">
        <v>504000</v>
      </c>
    </row>
    <row r="37" customFormat="false" ht="15" hidden="false" customHeight="false" outlineLevel="0" collapsed="false">
      <c r="D37" s="13" t="s">
        <v>16</v>
      </c>
      <c r="E37" s="13" t="s">
        <v>26</v>
      </c>
      <c r="F37" s="13" t="s">
        <v>27</v>
      </c>
      <c r="G37" s="13" t="s">
        <v>28</v>
      </c>
    </row>
    <row r="38" customFormat="false" ht="15" hidden="false" customHeight="false" outlineLevel="0" collapsed="false">
      <c r="D38" s="15" t="s">
        <v>45</v>
      </c>
      <c r="E38" s="3"/>
      <c r="F38" s="3"/>
      <c r="G38" s="3"/>
    </row>
    <row r="39" customFormat="false" ht="15" hidden="false" customHeight="false" outlineLevel="0" collapsed="false">
      <c r="D39" s="3" t="s">
        <v>46</v>
      </c>
      <c r="E39" s="14" t="n">
        <v>300000</v>
      </c>
      <c r="F39" s="14" t="n">
        <v>500000</v>
      </c>
      <c r="G39" s="14" t="n">
        <v>800000</v>
      </c>
    </row>
    <row r="40" customFormat="false" ht="15" hidden="false" customHeight="false" outlineLevel="0" collapsed="false">
      <c r="D40" s="3" t="s">
        <v>47</v>
      </c>
      <c r="E40" s="14" t="n">
        <v>50000</v>
      </c>
      <c r="F40" s="14" t="n">
        <v>100000</v>
      </c>
      <c r="G40" s="14" t="n">
        <v>200000</v>
      </c>
    </row>
    <row r="41" customFormat="false" ht="15" hidden="false" customHeight="false" outlineLevel="0" collapsed="false">
      <c r="D41" s="15" t="s">
        <v>48</v>
      </c>
      <c r="E41" s="14" t="n">
        <v>350000</v>
      </c>
      <c r="F41" s="14" t="n">
        <v>600000</v>
      </c>
      <c r="G41" s="14" t="n">
        <v>1000000</v>
      </c>
    </row>
    <row r="42" customFormat="false" ht="15" hidden="false" customHeight="false" outlineLevel="0" collapsed="false">
      <c r="D42" s="15" t="s">
        <v>49</v>
      </c>
      <c r="E42" s="14"/>
      <c r="F42" s="14"/>
      <c r="G42" s="14"/>
    </row>
    <row r="43" customFormat="false" ht="15" hidden="false" customHeight="false" outlineLevel="0" collapsed="false">
      <c r="D43" s="3" t="s">
        <v>50</v>
      </c>
      <c r="E43" s="14" t="n">
        <v>190000</v>
      </c>
      <c r="F43" s="14" t="n">
        <v>150000</v>
      </c>
      <c r="G43" s="14" t="n">
        <v>100000</v>
      </c>
    </row>
    <row r="44" customFormat="false" ht="15" hidden="false" customHeight="false" outlineLevel="0" collapsed="false">
      <c r="D44" s="15" t="s">
        <v>51</v>
      </c>
      <c r="E44" s="14" t="n">
        <v>160000</v>
      </c>
      <c r="F44" s="14" t="n">
        <v>450000</v>
      </c>
      <c r="G44" s="14" t="n">
        <v>900000</v>
      </c>
    </row>
    <row r="45" customFormat="false" ht="15" hidden="false" customHeight="false" outlineLevel="0" collapsed="false">
      <c r="D45" s="15" t="s">
        <v>52</v>
      </c>
      <c r="E45" s="16" t="n">
        <v>350000</v>
      </c>
      <c r="F45" s="16" t="n">
        <v>600000</v>
      </c>
      <c r="G45" s="16" t="n">
        <v>1000000</v>
      </c>
    </row>
    <row r="49" customFormat="false" ht="15" hidden="false" customHeight="false" outlineLevel="0" collapsed="false">
      <c r="D49" s="13" t="s">
        <v>16</v>
      </c>
      <c r="E49" s="19" t="s">
        <v>53</v>
      </c>
    </row>
    <row r="50" customFormat="false" ht="15" hidden="false" customHeight="false" outlineLevel="0" collapsed="false">
      <c r="D50" s="15" t="s">
        <v>54</v>
      </c>
      <c r="E50" s="14" t="n">
        <v>500000</v>
      </c>
    </row>
    <row r="51" customFormat="false" ht="15" hidden="false" customHeight="false" outlineLevel="0" collapsed="false">
      <c r="D51" s="15" t="s">
        <v>55</v>
      </c>
      <c r="E51" s="14"/>
    </row>
    <row r="52" customFormat="false" ht="15" hidden="false" customHeight="false" outlineLevel="0" collapsed="false">
      <c r="D52" s="3" t="s">
        <v>35</v>
      </c>
      <c r="E52" s="14" t="n">
        <v>240000</v>
      </c>
    </row>
    <row r="53" customFormat="false" ht="15" hidden="false" customHeight="false" outlineLevel="0" collapsed="false">
      <c r="D53" s="3" t="s">
        <v>56</v>
      </c>
      <c r="E53" s="14" t="n">
        <v>36000</v>
      </c>
    </row>
    <row r="54" customFormat="false" ht="15" hidden="false" customHeight="false" outlineLevel="0" collapsed="false">
      <c r="D54" s="3" t="s">
        <v>57</v>
      </c>
      <c r="E54" s="14" t="n">
        <v>24000</v>
      </c>
    </row>
    <row r="55" customFormat="false" ht="15" hidden="false" customHeight="false" outlineLevel="0" collapsed="false">
      <c r="D55" s="3" t="s">
        <v>58</v>
      </c>
      <c r="E55" s="14" t="n">
        <v>50000</v>
      </c>
    </row>
    <row r="56" customFormat="false" ht="15" hidden="false" customHeight="false" outlineLevel="0" collapsed="false">
      <c r="D56" s="3" t="s">
        <v>39</v>
      </c>
      <c r="E56" s="14" t="n">
        <v>120000</v>
      </c>
    </row>
    <row r="57" customFormat="false" ht="15" hidden="false" customHeight="false" outlineLevel="0" collapsed="false">
      <c r="D57" s="15" t="s">
        <v>59</v>
      </c>
      <c r="E57" s="16" t="n">
        <v>30000</v>
      </c>
    </row>
    <row r="58" customFormat="false" ht="12.8" hidden="false" customHeight="false" outlineLevel="0" collapsed="false">
      <c r="E58" s="17"/>
    </row>
    <row r="61" customFormat="false" ht="15" hidden="false" customHeight="false" outlineLevel="0" collapsed="false">
      <c r="D61" s="13" t="s">
        <v>16</v>
      </c>
      <c r="E61" s="19" t="s">
        <v>60</v>
      </c>
    </row>
    <row r="62" customFormat="false" ht="15" hidden="false" customHeight="false" outlineLevel="0" collapsed="false">
      <c r="D62" s="3" t="s">
        <v>61</v>
      </c>
      <c r="E62" s="14" t="n">
        <v>220000</v>
      </c>
    </row>
    <row r="63" customFormat="false" ht="15" hidden="false" customHeight="false" outlineLevel="0" collapsed="false">
      <c r="D63" s="3" t="s">
        <v>62</v>
      </c>
      <c r="E63" s="14" t="n">
        <v>350000</v>
      </c>
    </row>
    <row r="64" customFormat="false" ht="15" hidden="false" customHeight="false" outlineLevel="0" collapsed="false">
      <c r="D64" s="15" t="s">
        <v>63</v>
      </c>
      <c r="E64" s="16" t="n">
        <v>570000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4:AH78"/>
  <sheetViews>
    <sheetView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J78" activeCellId="0" sqref="J78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43.67"/>
    <col collapsed="false" customWidth="true" hidden="false" outlineLevel="0" max="8" min="8" style="0" width="32.14"/>
    <col collapsed="false" customWidth="true" hidden="false" outlineLevel="0" max="9" min="9" style="0" width="30.05"/>
    <col collapsed="false" customWidth="true" hidden="false" outlineLevel="0" max="10" min="10" style="0" width="20.72"/>
    <col collapsed="false" customWidth="true" hidden="false" outlineLevel="0" max="19" min="19" style="0" width="18.22"/>
  </cols>
  <sheetData>
    <row r="4" customFormat="false" ht="15" hidden="false" customHeight="false" outlineLevel="0" collapsed="false">
      <c r="F4" s="20" t="s">
        <v>16</v>
      </c>
      <c r="G4" s="21" t="n">
        <v>1</v>
      </c>
      <c r="H4" s="20" t="n">
        <v>2</v>
      </c>
      <c r="I4" s="20" t="n">
        <v>3</v>
      </c>
      <c r="J4" s="20" t="n">
        <v>4</v>
      </c>
      <c r="K4" s="20" t="n">
        <v>5</v>
      </c>
      <c r="L4" s="20" t="n">
        <v>6</v>
      </c>
      <c r="M4" s="20" t="n">
        <v>7</v>
      </c>
      <c r="N4" s="20" t="n">
        <v>8</v>
      </c>
      <c r="O4" s="20" t="n">
        <v>9</v>
      </c>
      <c r="P4" s="20" t="n">
        <v>10</v>
      </c>
      <c r="Q4" s="20" t="n">
        <v>11</v>
      </c>
      <c r="R4" s="20" t="n">
        <v>12</v>
      </c>
      <c r="S4" s="20" t="s">
        <v>14</v>
      </c>
    </row>
    <row r="5" customFormat="false" ht="39.55" hidden="false" customHeight="false" outlineLevel="0" collapsed="false">
      <c r="F5" s="22" t="s">
        <v>64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customFormat="false" ht="15" hidden="false" customHeight="false" outlineLevel="0" collapsed="false">
      <c r="F6" s="20" t="s">
        <v>65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customFormat="false" ht="70.1" hidden="false" customHeight="false" outlineLevel="0" collapsed="false">
      <c r="F7" s="25" t="s">
        <v>66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customFormat="false" ht="15" hidden="false" customHeight="false" outlineLevel="0" collapsed="false">
      <c r="F8" s="20" t="s">
        <v>67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customFormat="false" ht="15" hidden="false" customHeight="false" outlineLevel="0" collapsed="false">
      <c r="F9" s="26" t="s">
        <v>68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4" customFormat="false" ht="15" hidden="false" customHeight="false" outlineLevel="0" collapsed="false">
      <c r="F14" s="27" t="s">
        <v>16</v>
      </c>
      <c r="G14" s="28" t="n">
        <v>1</v>
      </c>
      <c r="H14" s="27" t="n">
        <v>2</v>
      </c>
      <c r="I14" s="27" t="n">
        <v>3</v>
      </c>
      <c r="J14" s="27" t="n">
        <v>4</v>
      </c>
      <c r="K14" s="27" t="n">
        <v>5</v>
      </c>
      <c r="L14" s="27" t="n">
        <v>6</v>
      </c>
      <c r="M14" s="27" t="n">
        <v>7</v>
      </c>
      <c r="N14" s="27" t="n">
        <v>8</v>
      </c>
      <c r="O14" s="27" t="n">
        <v>9</v>
      </c>
      <c r="P14" s="27" t="n">
        <v>10</v>
      </c>
      <c r="Q14" s="27" t="n">
        <v>11</v>
      </c>
      <c r="R14" s="27" t="n">
        <v>12</v>
      </c>
      <c r="S14" s="27" t="s">
        <v>14</v>
      </c>
      <c r="T14" s="27"/>
      <c r="U14" s="28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customFormat="false" ht="26.85" hidden="false" customHeight="false" outlineLevel="0" collapsed="false">
      <c r="F15" s="30" t="s">
        <v>69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31" t="s">
        <v>70</v>
      </c>
      <c r="T15" s="27"/>
      <c r="U15" s="27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customFormat="false" ht="15" hidden="false" customHeight="false" outlineLevel="0" collapsed="false">
      <c r="F16" s="27" t="s">
        <v>71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customFormat="false" ht="15" hidden="false" customHeight="false" outlineLevel="0" collapsed="false">
      <c r="F17" s="27" t="s">
        <v>72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customFormat="false" ht="15" hidden="false" customHeight="false" outlineLevel="0" collapsed="false">
      <c r="F18" s="27" t="s">
        <v>65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27"/>
      <c r="U18" s="32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customFormat="false" ht="15" hidden="false" customHeight="false" outlineLevel="0" collapsed="false">
      <c r="F19" s="27" t="s">
        <v>35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 t="s">
        <v>73</v>
      </c>
      <c r="U19" s="33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customFormat="false" ht="15" hidden="false" customHeight="false" outlineLevel="0" collapsed="false">
      <c r="F20" s="27" t="s">
        <v>56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5" t="s">
        <v>74</v>
      </c>
      <c r="U20" s="33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customFormat="false" ht="15" hidden="false" customHeight="false" outlineLevel="0" collapsed="false">
      <c r="F21" s="27" t="s">
        <v>57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4" t="s">
        <v>75</v>
      </c>
      <c r="U21" s="33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customFormat="false" ht="15" hidden="false" customHeight="false" outlineLevel="0" collapsed="false">
      <c r="F22" s="27" t="s">
        <v>58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5" t="s">
        <v>76</v>
      </c>
      <c r="U22" s="33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customFormat="false" ht="15" hidden="false" customHeight="false" outlineLevel="0" collapsed="false">
      <c r="F23" s="27" t="s">
        <v>39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4" t="s">
        <v>77</v>
      </c>
      <c r="U23" s="33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customFormat="false" ht="12.8" hidden="false" customHeight="false" outlineLevel="0" collapsed="false">
      <c r="F24" s="36" t="s">
        <v>78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customFormat="false" ht="15" hidden="false" customHeight="false" outlineLevel="0" collapsed="false">
      <c r="F25" s="27" t="s">
        <v>59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customFormat="false" ht="14.15" hidden="false" customHeight="false" outlineLevel="0" collapsed="false">
      <c r="F26" s="37" t="s">
        <v>68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customFormat="false" ht="12.8" hidden="false" customHeight="false" outlineLevel="0" collapsed="false"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35" customFormat="false" ht="15" hidden="false" customHeight="false" outlineLevel="0" collapsed="false">
      <c r="F35" s="4" t="s">
        <v>16</v>
      </c>
      <c r="G35" s="38" t="s">
        <v>53</v>
      </c>
    </row>
    <row r="36" customFormat="false" ht="15" hidden="false" customHeight="false" outlineLevel="0" collapsed="false">
      <c r="F36" s="39" t="s">
        <v>54</v>
      </c>
      <c r="G36" s="34" t="s">
        <v>79</v>
      </c>
    </row>
    <row r="37" customFormat="false" ht="15" hidden="false" customHeight="false" outlineLevel="0" collapsed="false">
      <c r="F37" s="40" t="s">
        <v>55</v>
      </c>
      <c r="G37" s="41"/>
    </row>
    <row r="38" customFormat="false" ht="15" hidden="false" customHeight="false" outlineLevel="0" collapsed="false">
      <c r="F38" s="42" t="s">
        <v>35</v>
      </c>
      <c r="G38" s="34" t="s">
        <v>73</v>
      </c>
    </row>
    <row r="39" customFormat="false" ht="15" hidden="false" customHeight="false" outlineLevel="0" collapsed="false">
      <c r="F39" s="43" t="s">
        <v>56</v>
      </c>
      <c r="G39" s="35" t="s">
        <v>74</v>
      </c>
    </row>
    <row r="40" customFormat="false" ht="15" hidden="false" customHeight="false" outlineLevel="0" collapsed="false">
      <c r="F40" s="42" t="s">
        <v>57</v>
      </c>
      <c r="G40" s="34" t="s">
        <v>75</v>
      </c>
    </row>
    <row r="41" customFormat="false" ht="15" hidden="false" customHeight="false" outlineLevel="0" collapsed="false">
      <c r="F41" s="43" t="s">
        <v>58</v>
      </c>
      <c r="G41" s="35" t="s">
        <v>76</v>
      </c>
    </row>
    <row r="42" customFormat="false" ht="15" hidden="false" customHeight="false" outlineLevel="0" collapsed="false">
      <c r="F42" s="42" t="s">
        <v>39</v>
      </c>
      <c r="G42" s="34" t="s">
        <v>77</v>
      </c>
    </row>
    <row r="43" customFormat="false" ht="15" hidden="false" customHeight="false" outlineLevel="0" collapsed="false">
      <c r="F43" s="44" t="s">
        <v>59</v>
      </c>
      <c r="G43" s="45" t="s">
        <v>80</v>
      </c>
    </row>
    <row r="48" customFormat="false" ht="15" hidden="false" customHeight="false" outlineLevel="0" collapsed="false">
      <c r="H48" s="46" t="s">
        <v>81</v>
      </c>
      <c r="I48" s="47" t="s">
        <v>82</v>
      </c>
      <c r="J48" s="47" t="s">
        <v>83</v>
      </c>
      <c r="K48" s="47" t="s">
        <v>84</v>
      </c>
      <c r="L48" s="47" t="s">
        <v>85</v>
      </c>
      <c r="M48" s="48" t="s">
        <v>86</v>
      </c>
      <c r="N48" s="46" t="s">
        <v>81</v>
      </c>
      <c r="O48" s="47" t="s">
        <v>82</v>
      </c>
    </row>
    <row r="49" customFormat="false" ht="15" hidden="false" customHeight="false" outlineLevel="0" collapsed="false">
      <c r="H49" s="42" t="s">
        <v>87</v>
      </c>
      <c r="I49" s="49" t="s">
        <v>88</v>
      </c>
      <c r="J49" s="49" t="n">
        <v>5</v>
      </c>
      <c r="K49" s="49" t="n">
        <v>80000</v>
      </c>
      <c r="L49" s="49" t="n">
        <v>400000</v>
      </c>
      <c r="M49" s="34" t="s">
        <v>89</v>
      </c>
      <c r="N49" s="42" t="s">
        <v>87</v>
      </c>
      <c r="O49" s="49" t="s">
        <v>88</v>
      </c>
    </row>
    <row r="50" customFormat="false" ht="15" hidden="false" customHeight="false" outlineLevel="0" collapsed="false">
      <c r="H50" s="43" t="s">
        <v>90</v>
      </c>
      <c r="I50" s="50" t="s">
        <v>91</v>
      </c>
      <c r="J50" s="50" t="s">
        <v>92</v>
      </c>
      <c r="K50" s="50" t="n">
        <v>15000</v>
      </c>
      <c r="L50" s="50" t="n">
        <v>75000</v>
      </c>
      <c r="M50" s="35" t="s">
        <v>93</v>
      </c>
      <c r="N50" s="43" t="s">
        <v>90</v>
      </c>
      <c r="O50" s="50" t="s">
        <v>91</v>
      </c>
    </row>
    <row r="51" customFormat="false" ht="15" hidden="false" customHeight="false" outlineLevel="0" collapsed="false">
      <c r="H51" s="42" t="s">
        <v>94</v>
      </c>
      <c r="I51" s="49" t="s">
        <v>95</v>
      </c>
      <c r="J51" s="49" t="s">
        <v>92</v>
      </c>
      <c r="K51" s="49" t="n">
        <v>10000</v>
      </c>
      <c r="L51" s="49" t="n">
        <v>50000</v>
      </c>
      <c r="M51" s="34" t="s">
        <v>96</v>
      </c>
      <c r="N51" s="42" t="s">
        <v>94</v>
      </c>
      <c r="O51" s="49" t="s">
        <v>95</v>
      </c>
    </row>
    <row r="52" customFormat="false" ht="15" hidden="false" customHeight="false" outlineLevel="0" collapsed="false">
      <c r="H52" s="42"/>
      <c r="I52" s="49"/>
      <c r="J52" s="49"/>
      <c r="K52" s="49"/>
      <c r="L52" s="49" t="n">
        <f aca="false">SUM(L49:L51)</f>
        <v>525000</v>
      </c>
      <c r="M52" s="34"/>
      <c r="N52" s="42"/>
      <c r="O52" s="49"/>
    </row>
    <row r="53" customFormat="false" ht="15" hidden="false" customHeight="false" outlineLevel="0" collapsed="false">
      <c r="H53" s="43" t="s">
        <v>97</v>
      </c>
      <c r="I53" s="50" t="s">
        <v>98</v>
      </c>
      <c r="J53" s="50" t="n">
        <v>1</v>
      </c>
      <c r="K53" s="50" t="n">
        <v>30000</v>
      </c>
      <c r="L53" s="50" t="n">
        <v>30000</v>
      </c>
      <c r="M53" s="35" t="s">
        <v>99</v>
      </c>
      <c r="N53" s="43" t="s">
        <v>97</v>
      </c>
      <c r="O53" s="50" t="s">
        <v>98</v>
      </c>
    </row>
    <row r="54" customFormat="false" ht="15" hidden="false" customHeight="false" outlineLevel="0" collapsed="false">
      <c r="H54" s="42" t="s">
        <v>100</v>
      </c>
      <c r="I54" s="49" t="s">
        <v>101</v>
      </c>
      <c r="J54" s="49" t="n">
        <v>1</v>
      </c>
      <c r="K54" s="49" t="s">
        <v>102</v>
      </c>
      <c r="L54" s="49" t="s">
        <v>103</v>
      </c>
      <c r="M54" s="34" t="s">
        <v>104</v>
      </c>
      <c r="N54" s="42" t="s">
        <v>100</v>
      </c>
      <c r="O54" s="49" t="s">
        <v>101</v>
      </c>
    </row>
    <row r="55" customFormat="false" ht="15" hidden="false" customHeight="false" outlineLevel="0" collapsed="false">
      <c r="H55" s="43" t="s">
        <v>105</v>
      </c>
      <c r="I55" s="50" t="s">
        <v>106</v>
      </c>
      <c r="J55" s="50" t="n">
        <v>1</v>
      </c>
      <c r="K55" s="50" t="n">
        <v>20000</v>
      </c>
      <c r="L55" s="50" t="n">
        <v>20000</v>
      </c>
      <c r="M55" s="35" t="s">
        <v>89</v>
      </c>
      <c r="N55" s="43" t="s">
        <v>105</v>
      </c>
      <c r="O55" s="50" t="s">
        <v>106</v>
      </c>
    </row>
    <row r="56" customFormat="false" ht="15" hidden="false" customHeight="false" outlineLevel="0" collapsed="false">
      <c r="H56" s="44" t="s">
        <v>107</v>
      </c>
      <c r="I56" s="51"/>
      <c r="J56" s="51"/>
      <c r="K56" s="52" t="n">
        <v>155000</v>
      </c>
      <c r="L56" s="52" t="n">
        <v>575000</v>
      </c>
      <c r="M56" s="53"/>
      <c r="N56" s="44" t="s">
        <v>107</v>
      </c>
      <c r="O56" s="51"/>
    </row>
    <row r="57" customFormat="false" ht="15" hidden="false" customHeight="false" outlineLevel="0" collapsed="false">
      <c r="H57" s="46"/>
      <c r="I57" s="47"/>
      <c r="J57" s="47"/>
      <c r="K57" s="47"/>
      <c r="L57" s="47"/>
      <c r="M57" s="48"/>
      <c r="N57" s="46"/>
      <c r="O57" s="47"/>
    </row>
    <row r="58" customFormat="false" ht="15" hidden="false" customHeight="false" outlineLevel="0" collapsed="false">
      <c r="H58" s="42"/>
      <c r="I58" s="49"/>
      <c r="J58" s="49"/>
      <c r="K58" s="49"/>
      <c r="L58" s="49"/>
      <c r="M58" s="34"/>
      <c r="N58" s="42"/>
      <c r="O58" s="49"/>
    </row>
    <row r="59" customFormat="false" ht="15" hidden="false" customHeight="false" outlineLevel="0" collapsed="false">
      <c r="H59" s="43"/>
      <c r="I59" s="50"/>
      <c r="J59" s="50"/>
      <c r="K59" s="50"/>
      <c r="L59" s="50"/>
      <c r="M59" s="35"/>
      <c r="N59" s="43"/>
      <c r="O59" s="50"/>
    </row>
    <row r="60" customFormat="false" ht="15" hidden="false" customHeight="false" outlineLevel="0" collapsed="false">
      <c r="H60" s="42"/>
      <c r="I60" s="49"/>
      <c r="J60" s="49"/>
      <c r="K60" s="49"/>
      <c r="L60" s="49"/>
      <c r="M60" s="34"/>
      <c r="N60" s="42"/>
      <c r="O60" s="49"/>
    </row>
    <row r="61" customFormat="false" ht="15" hidden="false" customHeight="false" outlineLevel="0" collapsed="false">
      <c r="H61" s="43"/>
      <c r="I61" s="50"/>
      <c r="J61" s="50"/>
      <c r="K61" s="50"/>
      <c r="L61" s="50"/>
      <c r="M61" s="35"/>
      <c r="N61" s="43"/>
      <c r="O61" s="50"/>
    </row>
    <row r="62" customFormat="false" ht="15" hidden="false" customHeight="false" outlineLevel="0" collapsed="false">
      <c r="H62" s="42"/>
      <c r="I62" s="49"/>
      <c r="J62" s="49"/>
      <c r="K62" s="49"/>
      <c r="L62" s="49"/>
      <c r="M62" s="34"/>
      <c r="N62" s="42"/>
      <c r="O62" s="49"/>
    </row>
    <row r="63" customFormat="false" ht="15" hidden="false" customHeight="false" outlineLevel="0" collapsed="false">
      <c r="H63" s="43"/>
      <c r="I63" s="50"/>
      <c r="J63" s="50"/>
      <c r="K63" s="50"/>
      <c r="L63" s="50"/>
      <c r="M63" s="35"/>
      <c r="N63" s="43"/>
      <c r="O63" s="50"/>
    </row>
    <row r="64" customFormat="false" ht="15" hidden="false" customHeight="false" outlineLevel="0" collapsed="false">
      <c r="H64" s="44"/>
      <c r="I64" s="51"/>
      <c r="J64" s="51"/>
      <c r="K64" s="52"/>
      <c r="L64" s="52"/>
      <c r="M64" s="53"/>
      <c r="N64" s="44"/>
      <c r="O64" s="51"/>
    </row>
    <row r="70" customFormat="false" ht="15" hidden="false" customHeight="false" outlineLevel="0" collapsed="false">
      <c r="I70" s="4" t="s">
        <v>16</v>
      </c>
      <c r="J70" s="38" t="s">
        <v>17</v>
      </c>
    </row>
    <row r="71" customFormat="false" ht="15" hidden="false" customHeight="false" outlineLevel="0" collapsed="false">
      <c r="I71" s="54" t="s">
        <v>18</v>
      </c>
      <c r="J71" s="55" t="s">
        <v>108</v>
      </c>
    </row>
    <row r="72" customFormat="false" ht="15" hidden="false" customHeight="false" outlineLevel="0" collapsed="false">
      <c r="I72" s="56" t="s">
        <v>19</v>
      </c>
      <c r="J72" s="57" t="s">
        <v>109</v>
      </c>
    </row>
    <row r="73" customFormat="false" ht="15" hidden="false" customHeight="false" outlineLevel="0" collapsed="false">
      <c r="I73" s="54" t="s">
        <v>20</v>
      </c>
      <c r="J73" s="55" t="s">
        <v>110</v>
      </c>
    </row>
    <row r="74" customFormat="false" ht="15" hidden="false" customHeight="false" outlineLevel="0" collapsed="false">
      <c r="I74" s="56" t="s">
        <v>21</v>
      </c>
      <c r="J74" s="57" t="s">
        <v>111</v>
      </c>
    </row>
    <row r="75" customFormat="false" ht="15" hidden="false" customHeight="false" outlineLevel="0" collapsed="false">
      <c r="I75" s="54" t="s">
        <v>22</v>
      </c>
      <c r="J75" s="55" t="s">
        <v>112</v>
      </c>
    </row>
    <row r="76" customFormat="false" ht="15" hidden="false" customHeight="false" outlineLevel="0" collapsed="false">
      <c r="I76" s="56" t="s">
        <v>23</v>
      </c>
      <c r="J76" s="57" t="s">
        <v>109</v>
      </c>
    </row>
    <row r="77" customFormat="false" ht="15" hidden="false" customHeight="false" outlineLevel="0" collapsed="false">
      <c r="I77" s="54" t="s">
        <v>24</v>
      </c>
      <c r="J77" s="55" t="s">
        <v>112</v>
      </c>
    </row>
    <row r="78" customFormat="false" ht="15" hidden="false" customHeight="false" outlineLevel="0" collapsed="false">
      <c r="I78" s="44" t="s">
        <v>14</v>
      </c>
      <c r="J78" s="45" t="n">
        <f aca="false">SUM(J70:J77)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5.05"/>
    <col collapsed="false" customWidth="true" hidden="false" outlineLevel="0" max="4" min="4" style="0" width="22.81"/>
    <col collapsed="false" customWidth="true" hidden="false" outlineLevel="0" max="5" min="5" style="0" width="18.22"/>
    <col collapsed="false" customWidth="true" hidden="false" outlineLevel="0" max="6" min="6" style="0" width="20.58"/>
  </cols>
  <sheetData>
    <row r="3" customFormat="false" ht="15" hidden="false" customHeight="false" outlineLevel="0" collapsed="false">
      <c r="C3" s="4" t="s">
        <v>16</v>
      </c>
      <c r="D3" s="58" t="s">
        <v>26</v>
      </c>
      <c r="E3" s="58" t="s">
        <v>27</v>
      </c>
      <c r="F3" s="38" t="s">
        <v>28</v>
      </c>
    </row>
    <row r="4" customFormat="false" ht="15" hidden="false" customHeight="false" outlineLevel="0" collapsed="false">
      <c r="C4" s="39" t="s">
        <v>31</v>
      </c>
      <c r="D4" s="59" t="s">
        <v>79</v>
      </c>
      <c r="E4" s="59" t="s">
        <v>113</v>
      </c>
      <c r="F4" s="60" t="s">
        <v>114</v>
      </c>
    </row>
    <row r="5" customFormat="false" ht="15" hidden="false" customHeight="false" outlineLevel="0" collapsed="false">
      <c r="C5" s="40" t="s">
        <v>115</v>
      </c>
      <c r="D5" s="61" t="s">
        <v>116</v>
      </c>
      <c r="E5" s="61" t="s">
        <v>117</v>
      </c>
      <c r="F5" s="62" t="s">
        <v>118</v>
      </c>
    </row>
    <row r="6" customFormat="false" ht="15" hidden="false" customHeight="false" outlineLevel="0" collapsed="false">
      <c r="C6" s="44" t="s">
        <v>33</v>
      </c>
      <c r="D6" s="63" t="n">
        <f aca="false"> MIN(D4:D5)</f>
        <v>0</v>
      </c>
      <c r="E6" s="63" t="s">
        <v>119</v>
      </c>
      <c r="F6" s="11" t="s">
        <v>120</v>
      </c>
    </row>
    <row r="7" customFormat="false" ht="15" hidden="false" customHeight="false" outlineLevel="0" collapsed="false">
      <c r="C7" s="40" t="s">
        <v>34</v>
      </c>
      <c r="D7" s="64"/>
      <c r="E7" s="64"/>
      <c r="F7" s="65"/>
    </row>
    <row r="8" customFormat="false" ht="15" hidden="false" customHeight="false" outlineLevel="0" collapsed="false">
      <c r="C8" s="42" t="s">
        <v>35</v>
      </c>
      <c r="D8" s="59" t="s">
        <v>73</v>
      </c>
      <c r="E8" s="59" t="s">
        <v>121</v>
      </c>
      <c r="F8" s="60" t="s">
        <v>122</v>
      </c>
    </row>
    <row r="9" customFormat="false" ht="15" hidden="false" customHeight="false" outlineLevel="0" collapsed="false">
      <c r="C9" s="43" t="s">
        <v>36</v>
      </c>
      <c r="D9" s="61" t="s">
        <v>74</v>
      </c>
      <c r="E9" s="61" t="s">
        <v>74</v>
      </c>
      <c r="F9" s="62" t="s">
        <v>74</v>
      </c>
    </row>
    <row r="10" customFormat="false" ht="15" hidden="false" customHeight="false" outlineLevel="0" collapsed="false">
      <c r="C10" s="42" t="s">
        <v>37</v>
      </c>
      <c r="D10" s="59" t="s">
        <v>75</v>
      </c>
      <c r="E10" s="59" t="s">
        <v>75</v>
      </c>
      <c r="F10" s="60" t="s">
        <v>75</v>
      </c>
    </row>
    <row r="11" customFormat="false" ht="15" hidden="false" customHeight="false" outlineLevel="0" collapsed="false">
      <c r="C11" s="43" t="s">
        <v>38</v>
      </c>
      <c r="D11" s="61" t="s">
        <v>76</v>
      </c>
      <c r="E11" s="61" t="s">
        <v>123</v>
      </c>
      <c r="F11" s="62" t="s">
        <v>124</v>
      </c>
    </row>
    <row r="12" customFormat="false" ht="15" hidden="false" customHeight="false" outlineLevel="0" collapsed="false">
      <c r="C12" s="42" t="s">
        <v>39</v>
      </c>
      <c r="D12" s="59" t="s">
        <v>77</v>
      </c>
      <c r="E12" s="59" t="s">
        <v>125</v>
      </c>
      <c r="F12" s="60" t="s">
        <v>73</v>
      </c>
    </row>
    <row r="13" customFormat="false" ht="15" hidden="false" customHeight="false" outlineLevel="0" collapsed="false">
      <c r="C13" s="66" t="s">
        <v>40</v>
      </c>
      <c r="D13" s="67" t="s">
        <v>126</v>
      </c>
      <c r="E13" s="67" t="s">
        <v>127</v>
      </c>
      <c r="F13" s="68" t="s">
        <v>128</v>
      </c>
    </row>
    <row r="14" customFormat="false" ht="15" hidden="false" customHeight="false" outlineLevel="0" collapsed="false">
      <c r="C14" s="66" t="s">
        <v>41</v>
      </c>
      <c r="D14" s="67" t="s">
        <v>129</v>
      </c>
      <c r="E14" s="67" t="s">
        <v>116</v>
      </c>
      <c r="F14" s="68" t="s">
        <v>122</v>
      </c>
    </row>
    <row r="15" customFormat="false" ht="15" hidden="false" customHeight="false" outlineLevel="0" collapsed="false">
      <c r="C15" s="69" t="s">
        <v>42</v>
      </c>
      <c r="D15" s="70" t="s">
        <v>43</v>
      </c>
      <c r="E15" s="70" t="s">
        <v>75</v>
      </c>
      <c r="F15" s="71" t="s">
        <v>130</v>
      </c>
    </row>
    <row r="16" customFormat="false" ht="15" hidden="false" customHeight="false" outlineLevel="0" collapsed="false">
      <c r="C16" s="44" t="s">
        <v>44</v>
      </c>
      <c r="D16" s="63" t="s">
        <v>129</v>
      </c>
      <c r="E16" s="63" t="s">
        <v>131</v>
      </c>
      <c r="F16" s="11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6" activeCellId="0" sqref="E4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2025-05-27T14:24:38Z</dcterms:created>
  <dc:creator>Lewis Kariuki</dc:creator>
  <dc:description/>
  <dc:language>en-GB</dc:language>
  <cp:lastModifiedBy>Lewis Kariuki</cp:lastModifiedBy>
  <dcterms:modified xsi:type="dcterms:W3CDTF">2025-05-27T14:28:26Z</dcterms:modified>
  <cp:revision>2</cp:revision>
  <dc:subject/>
  <dc:title/>
</cp:coreProperties>
</file>