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JOWS\results\"/>
    </mc:Choice>
  </mc:AlternateContent>
  <xr:revisionPtr revIDLastSave="0" documentId="13_ncr:1_{2F95FB2E-B98E-4035-A574-4028C07506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ykresy" sheetId="9" r:id="rId1"/>
    <sheet name="only_videoHD_as_BE" sheetId="1" r:id="rId2"/>
    <sheet name="only_videoHD_as_VI" sheetId="2" r:id="rId3"/>
    <sheet name="videoHD_as_BE_with_BK" sheetId="5" r:id="rId4"/>
    <sheet name="videoHD_as_VI_with_BK" sheetId="6" r:id="rId5"/>
    <sheet name="only_videoUHD_as_BE" sheetId="3" r:id="rId6"/>
    <sheet name="only_videoUHD_as_VI" sheetId="4" r:id="rId7"/>
    <sheet name="videoUHD_as_BE_with_BK" sheetId="7" r:id="rId8"/>
    <sheet name="videoUHD_as_VI_with_BK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8" l="1"/>
  <c r="C12" i="8"/>
  <c r="D12" i="8"/>
  <c r="E12" i="8"/>
  <c r="F12" i="8"/>
  <c r="G12" i="8"/>
  <c r="H12" i="8"/>
  <c r="B12" i="8"/>
  <c r="B11" i="8"/>
  <c r="C11" i="8"/>
  <c r="F17" i="6"/>
  <c r="C17" i="6"/>
  <c r="D17" i="6"/>
  <c r="E17" i="6"/>
  <c r="G17" i="6"/>
  <c r="H17" i="6"/>
  <c r="B17" i="6"/>
  <c r="B16" i="6"/>
  <c r="C16" i="6"/>
  <c r="C19" i="6"/>
  <c r="D19" i="6"/>
  <c r="E19" i="6"/>
  <c r="F19" i="6"/>
  <c r="G19" i="6"/>
  <c r="H19" i="6"/>
  <c r="B19" i="6"/>
  <c r="C12" i="4"/>
  <c r="D12" i="4"/>
  <c r="E12" i="4"/>
  <c r="F12" i="4"/>
  <c r="G12" i="4"/>
  <c r="H12" i="4"/>
  <c r="B12" i="4"/>
  <c r="C21" i="2"/>
  <c r="D21" i="2"/>
  <c r="E21" i="2"/>
  <c r="G21" i="2"/>
  <c r="H21" i="2"/>
  <c r="B21" i="2"/>
</calcChain>
</file>

<file path=xl/sharedStrings.xml><?xml version="1.0" encoding="utf-8"?>
<sst xmlns="http://schemas.openxmlformats.org/spreadsheetml/2006/main" count="64" uniqueCount="8">
  <si>
    <t>Sta_num</t>
  </si>
  <si>
    <t>throughput_sum</t>
  </si>
  <si>
    <t>throughput_mean</t>
  </si>
  <si>
    <t>delay_mean</t>
  </si>
  <si>
    <t>jitter_mean</t>
  </si>
  <si>
    <t>tx_packets_sum</t>
  </si>
  <si>
    <t>lost_packets_sum</t>
  </si>
  <si>
    <t>lost_percentage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</si>
</sst>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 przepustowości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7280056985541847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only_videoHD_as_BE!$C$2:$C$21</c:f>
              <c:numCache>
                <c:formatCode>General</c:formatCode>
                <c:ptCount val="20"/>
                <c:pt idx="0">
                  <c:v>6.1118399999999999</c:v>
                </c:pt>
                <c:pt idx="1">
                  <c:v>6.1187900000000006</c:v>
                </c:pt>
                <c:pt idx="2">
                  <c:v>6.1143999999999998</c:v>
                </c:pt>
                <c:pt idx="3">
                  <c:v>6.1163950000000007</c:v>
                </c:pt>
                <c:pt idx="4">
                  <c:v>6.1146200000000004</c:v>
                </c:pt>
                <c:pt idx="5">
                  <c:v>6.1129583333333324</c:v>
                </c:pt>
                <c:pt idx="6">
                  <c:v>6.1154000000000002</c:v>
                </c:pt>
                <c:pt idx="7">
                  <c:v>6.109383750000001</c:v>
                </c:pt>
                <c:pt idx="8">
                  <c:v>6.1147166666666672</c:v>
                </c:pt>
                <c:pt idx="9">
                  <c:v>6.1139010000000003</c:v>
                </c:pt>
                <c:pt idx="10">
                  <c:v>6.1195536363636363</c:v>
                </c:pt>
                <c:pt idx="11">
                  <c:v>6.1104425000000004</c:v>
                </c:pt>
                <c:pt idx="12">
                  <c:v>6.1143107692307694</c:v>
                </c:pt>
                <c:pt idx="13">
                  <c:v>6.120845000000001</c:v>
                </c:pt>
                <c:pt idx="14">
                  <c:v>6.1116160000000006</c:v>
                </c:pt>
                <c:pt idx="15">
                  <c:v>6.1159156250000004</c:v>
                </c:pt>
                <c:pt idx="16">
                  <c:v>6.1163529411764701</c:v>
                </c:pt>
                <c:pt idx="17">
                  <c:v>6.0745294444444449</c:v>
                </c:pt>
                <c:pt idx="18">
                  <c:v>6.1121178947368424</c:v>
                </c:pt>
                <c:pt idx="19">
                  <c:v>6.1100430000000001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4-4394-B0C4-CA86A2E4E47F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only_videoHD_as_VI!$C$2:$C$21</c:f>
              <c:numCache>
                <c:formatCode>General</c:formatCode>
                <c:ptCount val="20"/>
                <c:pt idx="0">
                  <c:v>6.1118399999999999</c:v>
                </c:pt>
                <c:pt idx="1">
                  <c:v>6.1187900000000006</c:v>
                </c:pt>
                <c:pt idx="2">
                  <c:v>6.1143999999999998</c:v>
                </c:pt>
                <c:pt idx="3">
                  <c:v>6.1162749999999999</c:v>
                </c:pt>
                <c:pt idx="4">
                  <c:v>6.1146200000000004</c:v>
                </c:pt>
                <c:pt idx="5">
                  <c:v>6.1130383333333329</c:v>
                </c:pt>
                <c:pt idx="6">
                  <c:v>6.1154685714285719</c:v>
                </c:pt>
                <c:pt idx="7">
                  <c:v>6.109383750000001</c:v>
                </c:pt>
                <c:pt idx="8">
                  <c:v>6.1147166666666672</c:v>
                </c:pt>
                <c:pt idx="9">
                  <c:v>6.1140930000000004</c:v>
                </c:pt>
                <c:pt idx="10">
                  <c:v>6.1197718181818166</c:v>
                </c:pt>
                <c:pt idx="11">
                  <c:v>6.1107225000000014</c:v>
                </c:pt>
                <c:pt idx="12">
                  <c:v>6.1146053846153841</c:v>
                </c:pt>
                <c:pt idx="13">
                  <c:v>6.1211192857142853</c:v>
                </c:pt>
                <c:pt idx="14">
                  <c:v>6.111904</c:v>
                </c:pt>
                <c:pt idx="15">
                  <c:v>6.1162749999999999</c:v>
                </c:pt>
                <c:pt idx="16">
                  <c:v>6.1166629411764708</c:v>
                </c:pt>
                <c:pt idx="17">
                  <c:v>6.1155688888888893</c:v>
                </c:pt>
                <c:pt idx="18">
                  <c:v>6.1123452631578941</c:v>
                </c:pt>
                <c:pt idx="19">
                  <c:v>6.1062329178947365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4-4394-B0C4-CA86A2E4E47F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videoHD_as_BE_with_BK!$C$2:$C$21</c:f>
              <c:numCache>
                <c:formatCode>General</c:formatCode>
                <c:ptCount val="20"/>
                <c:pt idx="0">
                  <c:v>6.1108799999999999</c:v>
                </c:pt>
                <c:pt idx="1">
                  <c:v>6.1178299999999997</c:v>
                </c:pt>
                <c:pt idx="2">
                  <c:v>6.1132799999999996</c:v>
                </c:pt>
                <c:pt idx="3">
                  <c:v>6.1148375000000001</c:v>
                </c:pt>
                <c:pt idx="4">
                  <c:v>6.113372</c:v>
                </c:pt>
                <c:pt idx="5">
                  <c:v>6.1119983333333332</c:v>
                </c:pt>
                <c:pt idx="6">
                  <c:v>6.1138242857142862</c:v>
                </c:pt>
                <c:pt idx="7">
                  <c:v>6.1080649999999999</c:v>
                </c:pt>
                <c:pt idx="8">
                  <c:v>6.1128522222222221</c:v>
                </c:pt>
                <c:pt idx="9">
                  <c:v>6.1125089999999993</c:v>
                </c:pt>
                <c:pt idx="10">
                  <c:v>6.1179409090909083</c:v>
                </c:pt>
                <c:pt idx="11">
                  <c:v>6.108764166666667</c:v>
                </c:pt>
                <c:pt idx="12">
                  <c:v>6.1123184615384609</c:v>
                </c:pt>
                <c:pt idx="13">
                  <c:v>6.1193385714285711</c:v>
                </c:pt>
                <c:pt idx="14">
                  <c:v>6.0107266666666677</c:v>
                </c:pt>
                <c:pt idx="15">
                  <c:v>5.9582043749999993</c:v>
                </c:pt>
                <c:pt idx="16">
                  <c:v>6.0747311764705882</c:v>
                </c:pt>
                <c:pt idx="17">
                  <c:v>5.4979144444444437</c:v>
                </c:pt>
                <c:pt idx="18">
                  <c:v>5.9764342105263157</c:v>
                </c:pt>
                <c:pt idx="19">
                  <c:v>6.0382090000000002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4-4394-B0C4-CA86A2E4E47F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videoHD_as_VI_with_BK!$C$2:$C$21</c:f>
              <c:numCache>
                <c:formatCode>General</c:formatCode>
                <c:ptCount val="20"/>
                <c:pt idx="0">
                  <c:v>6.1113600000000003</c:v>
                </c:pt>
                <c:pt idx="1">
                  <c:v>6.1187900000000006</c:v>
                </c:pt>
                <c:pt idx="2">
                  <c:v>6.1143999999999998</c:v>
                </c:pt>
                <c:pt idx="3">
                  <c:v>6.1165149999999997</c:v>
                </c:pt>
                <c:pt idx="4">
                  <c:v>6.1144279999999993</c:v>
                </c:pt>
                <c:pt idx="5">
                  <c:v>6.1129583333333324</c:v>
                </c:pt>
                <c:pt idx="6">
                  <c:v>6.1152642857142849</c:v>
                </c:pt>
                <c:pt idx="7">
                  <c:v>6.1092650000000006</c:v>
                </c:pt>
                <c:pt idx="8">
                  <c:v>6.1146099999999999</c:v>
                </c:pt>
                <c:pt idx="9">
                  <c:v>6.1140930000000004</c:v>
                </c:pt>
                <c:pt idx="10">
                  <c:v>6.1197718181818166</c:v>
                </c:pt>
                <c:pt idx="11">
                  <c:v>6.1106425000000009</c:v>
                </c:pt>
                <c:pt idx="12">
                  <c:v>6.1146053846153841</c:v>
                </c:pt>
                <c:pt idx="13">
                  <c:v>6.1207421428571438</c:v>
                </c:pt>
                <c:pt idx="14">
                  <c:v>6.1176737637362635</c:v>
                </c:pt>
                <c:pt idx="15">
                  <c:v>6.1168721759857796</c:v>
                </c:pt>
                <c:pt idx="16">
                  <c:v>6.1160705882352948</c:v>
                </c:pt>
                <c:pt idx="17">
                  <c:v>6.1142205572755417</c:v>
                </c:pt>
                <c:pt idx="18">
                  <c:v>6.1123705263157886</c:v>
                </c:pt>
                <c:pt idx="19">
                  <c:v>6.1152440000000006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4-4394-B0C4-CA86A2E4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  <c:max val="6.3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Przepustowosć [Mbit/s]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opóźnienia</a:t>
            </a:r>
            <a:r>
              <a:rPr lang="pl-PL"/>
              <a:t>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81967440985764E-2"/>
          <c:y val="0.12091279543602282"/>
          <c:w val="0.87386464542399489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only_videoHD_as_BE!$D$2:$D$21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6.9500000000000006E-2</c:v>
                </c:pt>
                <c:pt idx="2">
                  <c:v>8.2666666666666666E-2</c:v>
                </c:pt>
                <c:pt idx="3">
                  <c:v>9.7250000000000003E-2</c:v>
                </c:pt>
                <c:pt idx="4">
                  <c:v>0.1318</c:v>
                </c:pt>
                <c:pt idx="5">
                  <c:v>0.15816666666666671</c:v>
                </c:pt>
                <c:pt idx="6">
                  <c:v>0.19142857142857139</c:v>
                </c:pt>
                <c:pt idx="7">
                  <c:v>0.30099999999999999</c:v>
                </c:pt>
                <c:pt idx="8">
                  <c:v>0.37744444444444442</c:v>
                </c:pt>
                <c:pt idx="9">
                  <c:v>1.2789999999999999</c:v>
                </c:pt>
                <c:pt idx="10">
                  <c:v>1.3944545454545449</c:v>
                </c:pt>
                <c:pt idx="11">
                  <c:v>1.4315</c:v>
                </c:pt>
                <c:pt idx="12">
                  <c:v>1.4956923076923081</c:v>
                </c:pt>
                <c:pt idx="13">
                  <c:v>1.524357142857143</c:v>
                </c:pt>
                <c:pt idx="14">
                  <c:v>1.5741333333333329</c:v>
                </c:pt>
                <c:pt idx="15">
                  <c:v>2.0288124999999999</c:v>
                </c:pt>
                <c:pt idx="16">
                  <c:v>1.7917647058823529</c:v>
                </c:pt>
                <c:pt idx="17">
                  <c:v>7.3581666666666674</c:v>
                </c:pt>
                <c:pt idx="18">
                  <c:v>2.4055263157894742</c:v>
                </c:pt>
                <c:pt idx="19">
                  <c:v>5.6311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B-46DE-B47D-0C0C27B1607D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only_videoHD_as_VI!$D$2:$D$21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6.25E-2</c:v>
                </c:pt>
                <c:pt idx="2">
                  <c:v>6.433333333333334E-2</c:v>
                </c:pt>
                <c:pt idx="3">
                  <c:v>6.6750000000000004E-2</c:v>
                </c:pt>
                <c:pt idx="4">
                  <c:v>7.7399999999999997E-2</c:v>
                </c:pt>
                <c:pt idx="5">
                  <c:v>7.9666666666666677E-2</c:v>
                </c:pt>
                <c:pt idx="6">
                  <c:v>8.5285714285714284E-2</c:v>
                </c:pt>
                <c:pt idx="7">
                  <c:v>0.107125</c:v>
                </c:pt>
                <c:pt idx="8">
                  <c:v>0.10244444444444439</c:v>
                </c:pt>
                <c:pt idx="9">
                  <c:v>0.11600000000000001</c:v>
                </c:pt>
                <c:pt idx="10">
                  <c:v>0.13318181818181821</c:v>
                </c:pt>
                <c:pt idx="11">
                  <c:v>0.14191666666666669</c:v>
                </c:pt>
                <c:pt idx="12">
                  <c:v>0.1857692307692308</c:v>
                </c:pt>
                <c:pt idx="13">
                  <c:v>0.18178571428571419</c:v>
                </c:pt>
                <c:pt idx="14">
                  <c:v>0.22406666666666669</c:v>
                </c:pt>
                <c:pt idx="15">
                  <c:v>0.3485625</c:v>
                </c:pt>
                <c:pt idx="16">
                  <c:v>0.46411764705882352</c:v>
                </c:pt>
                <c:pt idx="17">
                  <c:v>1.379111111111111</c:v>
                </c:pt>
                <c:pt idx="18">
                  <c:v>1.416315789473684</c:v>
                </c:pt>
                <c:pt idx="19">
                  <c:v>1.4148994736842102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B-46DE-B47D-0C0C27B1607D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videoHD_as_BE_with_BK!$D$2:$D$21</c:f>
              <c:numCache>
                <c:formatCode>General</c:formatCode>
                <c:ptCount val="20"/>
                <c:pt idx="0">
                  <c:v>6.5209999999999999</c:v>
                </c:pt>
                <c:pt idx="1">
                  <c:v>7.9320000000000004</c:v>
                </c:pt>
                <c:pt idx="2">
                  <c:v>6.7523333333333344</c:v>
                </c:pt>
                <c:pt idx="3">
                  <c:v>8.9354999999999993</c:v>
                </c:pt>
                <c:pt idx="4">
                  <c:v>10.0548</c:v>
                </c:pt>
                <c:pt idx="5">
                  <c:v>10.212</c:v>
                </c:pt>
                <c:pt idx="6">
                  <c:v>9.9087142857142858</c:v>
                </c:pt>
                <c:pt idx="7">
                  <c:v>10.675000000000001</c:v>
                </c:pt>
                <c:pt idx="8">
                  <c:v>15.562111111111109</c:v>
                </c:pt>
                <c:pt idx="9">
                  <c:v>13.188499999999999</c:v>
                </c:pt>
                <c:pt idx="10">
                  <c:v>17.651727272727271</c:v>
                </c:pt>
                <c:pt idx="11">
                  <c:v>12.433666666666671</c:v>
                </c:pt>
                <c:pt idx="12">
                  <c:v>19.488769230769229</c:v>
                </c:pt>
                <c:pt idx="13">
                  <c:v>15.778</c:v>
                </c:pt>
                <c:pt idx="14">
                  <c:v>26.698666666666661</c:v>
                </c:pt>
                <c:pt idx="15">
                  <c:v>36.372062499999998</c:v>
                </c:pt>
                <c:pt idx="16">
                  <c:v>20.14617647058823</c:v>
                </c:pt>
                <c:pt idx="17">
                  <c:v>78.627944444444438</c:v>
                </c:pt>
                <c:pt idx="18">
                  <c:v>29.673368421052629</c:v>
                </c:pt>
                <c:pt idx="19">
                  <c:v>25.99325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B-46DE-B47D-0C0C27B1607D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videoHD_as_VI_with_BK!$D$2:$D$21</c:f>
              <c:numCache>
                <c:formatCode>General</c:formatCode>
                <c:ptCount val="20"/>
                <c:pt idx="0">
                  <c:v>0.71199999999999997</c:v>
                </c:pt>
                <c:pt idx="1">
                  <c:v>0.82250000000000001</c:v>
                </c:pt>
                <c:pt idx="2">
                  <c:v>0.626</c:v>
                </c:pt>
                <c:pt idx="3">
                  <c:v>0.78925000000000001</c:v>
                </c:pt>
                <c:pt idx="4">
                  <c:v>0.81400000000000006</c:v>
                </c:pt>
                <c:pt idx="5">
                  <c:v>0.82599999999999996</c:v>
                </c:pt>
                <c:pt idx="6">
                  <c:v>0.61385714285714277</c:v>
                </c:pt>
                <c:pt idx="7">
                  <c:v>1.5566249999999999</c:v>
                </c:pt>
                <c:pt idx="8">
                  <c:v>1.009222222222222</c:v>
                </c:pt>
                <c:pt idx="9">
                  <c:v>0.93469999999999998</c:v>
                </c:pt>
                <c:pt idx="10">
                  <c:v>1.204545454545455</c:v>
                </c:pt>
                <c:pt idx="11">
                  <c:v>1.0186666666666671</c:v>
                </c:pt>
                <c:pt idx="12">
                  <c:v>0.18207692307692311</c:v>
                </c:pt>
                <c:pt idx="13">
                  <c:v>1.1930714285714299</c:v>
                </c:pt>
                <c:pt idx="14">
                  <c:v>1.3930714285714301</c:v>
                </c:pt>
                <c:pt idx="15">
                  <c:v>1.607800420168068</c:v>
                </c:pt>
                <c:pt idx="16">
                  <c:v>1.822529411764706</c:v>
                </c:pt>
                <c:pt idx="17">
                  <c:v>2.4253962848297217</c:v>
                </c:pt>
                <c:pt idx="18">
                  <c:v>3.0282631578947372</c:v>
                </c:pt>
                <c:pt idx="19">
                  <c:v>2.4173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B-46DE-B47D-0C0C27B1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Opóźniene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jittera</a:t>
            </a:r>
            <a:r>
              <a:rPr lang="pl-PL"/>
              <a:t> 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7280056985541847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only_videoHD_as_BE!$E$2:$E$21</c:f>
              <c:numCache>
                <c:formatCode>General</c:formatCode>
                <c:ptCount val="20"/>
                <c:pt idx="0">
                  <c:v>2E-3</c:v>
                </c:pt>
                <c:pt idx="1">
                  <c:v>2.8500000000000001E-2</c:v>
                </c:pt>
                <c:pt idx="2">
                  <c:v>4.6333333333333337E-2</c:v>
                </c:pt>
                <c:pt idx="3">
                  <c:v>6.6500000000000004E-2</c:v>
                </c:pt>
                <c:pt idx="4">
                  <c:v>0.10539999999999999</c:v>
                </c:pt>
                <c:pt idx="5">
                  <c:v>0.1226666666666667</c:v>
                </c:pt>
                <c:pt idx="6">
                  <c:v>0.1485714285714286</c:v>
                </c:pt>
                <c:pt idx="7">
                  <c:v>0.21174999999999999</c:v>
                </c:pt>
                <c:pt idx="8">
                  <c:v>0.2001111111111111</c:v>
                </c:pt>
                <c:pt idx="9">
                  <c:v>0.3795</c:v>
                </c:pt>
                <c:pt idx="10">
                  <c:v>0.68127272727272725</c:v>
                </c:pt>
                <c:pt idx="11">
                  <c:v>0.87716666666666665</c:v>
                </c:pt>
                <c:pt idx="12">
                  <c:v>1.156538461538462</c:v>
                </c:pt>
                <c:pt idx="13">
                  <c:v>1.324142857142858</c:v>
                </c:pt>
                <c:pt idx="14">
                  <c:v>1.5041333333333331</c:v>
                </c:pt>
                <c:pt idx="15">
                  <c:v>1.8436874999999999</c:v>
                </c:pt>
                <c:pt idx="16">
                  <c:v>1.8621176470588241</c:v>
                </c:pt>
                <c:pt idx="17">
                  <c:v>2.2441666666666671</c:v>
                </c:pt>
                <c:pt idx="18">
                  <c:v>2.1467368421052631</c:v>
                </c:pt>
                <c:pt idx="19">
                  <c:v>2.4266999999999999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9-485C-A0FA-B4D3D2BB1538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only_videoHD_as_VI!$E$2:$E$21</c:f>
              <c:numCache>
                <c:formatCode>General</c:formatCode>
                <c:ptCount val="20"/>
                <c:pt idx="0">
                  <c:v>2E-3</c:v>
                </c:pt>
                <c:pt idx="1">
                  <c:v>1.4500000000000001E-2</c:v>
                </c:pt>
                <c:pt idx="2">
                  <c:v>1.8666666666666672E-2</c:v>
                </c:pt>
                <c:pt idx="3">
                  <c:v>2.4250000000000001E-2</c:v>
                </c:pt>
                <c:pt idx="4">
                  <c:v>3.7199999999999997E-2</c:v>
                </c:pt>
                <c:pt idx="5">
                  <c:v>3.8666666666666669E-2</c:v>
                </c:pt>
                <c:pt idx="6">
                  <c:v>4.5714285714285707E-2</c:v>
                </c:pt>
                <c:pt idx="7">
                  <c:v>7.1625000000000008E-2</c:v>
                </c:pt>
                <c:pt idx="8">
                  <c:v>6.2111111111111103E-2</c:v>
                </c:pt>
                <c:pt idx="9">
                  <c:v>7.4999999999999983E-2</c:v>
                </c:pt>
                <c:pt idx="10">
                  <c:v>9.0272727272727268E-2</c:v>
                </c:pt>
                <c:pt idx="11">
                  <c:v>9.1999999999999985E-2</c:v>
                </c:pt>
                <c:pt idx="12">
                  <c:v>0.12907692307692309</c:v>
                </c:pt>
                <c:pt idx="13">
                  <c:v>0.11899999999999999</c:v>
                </c:pt>
                <c:pt idx="14">
                  <c:v>0.13819999999999999</c:v>
                </c:pt>
                <c:pt idx="15">
                  <c:v>0.1826875</c:v>
                </c:pt>
                <c:pt idx="16">
                  <c:v>0.16923529411764701</c:v>
                </c:pt>
                <c:pt idx="17">
                  <c:v>0.31711111111111112</c:v>
                </c:pt>
                <c:pt idx="18">
                  <c:v>0.53647368421052644</c:v>
                </c:pt>
                <c:pt idx="19">
                  <c:v>0.53593721052631593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9-485C-A0FA-B4D3D2BB1538}"/>
            </c:ext>
          </c:extLst>
        </c:ser>
        <c:ser>
          <c:idx val="3"/>
          <c:order val="2"/>
          <c:tx>
            <c:v>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videoHD_as_BE_with_BK!$E$2:$E$21</c:f>
              <c:numCache>
                <c:formatCode>General</c:formatCode>
                <c:ptCount val="20"/>
                <c:pt idx="0">
                  <c:v>3.2120000000000002</c:v>
                </c:pt>
                <c:pt idx="1">
                  <c:v>3.2810000000000001</c:v>
                </c:pt>
                <c:pt idx="2">
                  <c:v>3.2356666666666669</c:v>
                </c:pt>
                <c:pt idx="3">
                  <c:v>3.3765000000000001</c:v>
                </c:pt>
                <c:pt idx="4">
                  <c:v>3.4272</c:v>
                </c:pt>
                <c:pt idx="5">
                  <c:v>3.418000000000001</c:v>
                </c:pt>
                <c:pt idx="6">
                  <c:v>3.4041428571428569</c:v>
                </c:pt>
                <c:pt idx="7">
                  <c:v>3.445125</c:v>
                </c:pt>
                <c:pt idx="8">
                  <c:v>3.5851111111111118</c:v>
                </c:pt>
                <c:pt idx="9">
                  <c:v>3.4929000000000001</c:v>
                </c:pt>
                <c:pt idx="10">
                  <c:v>3.571545454545455</c:v>
                </c:pt>
                <c:pt idx="11">
                  <c:v>3.4828333333333319</c:v>
                </c:pt>
                <c:pt idx="12">
                  <c:v>3.6210769230769229</c:v>
                </c:pt>
                <c:pt idx="13">
                  <c:v>3.5570714285714291</c:v>
                </c:pt>
                <c:pt idx="14">
                  <c:v>3.663266666666666</c:v>
                </c:pt>
                <c:pt idx="15">
                  <c:v>3.7478125000000002</c:v>
                </c:pt>
                <c:pt idx="16">
                  <c:v>3.6218235294117651</c:v>
                </c:pt>
                <c:pt idx="17">
                  <c:v>4.1352777777777767</c:v>
                </c:pt>
                <c:pt idx="18">
                  <c:v>3.7342105263157901</c:v>
                </c:pt>
                <c:pt idx="19">
                  <c:v>3.72065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9-485C-A0FA-B4D3D2BB1538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videoHD_as_VI_with_BK!$E$2:$E$21</c:f>
              <c:numCache>
                <c:formatCode>General</c:formatCode>
                <c:ptCount val="20"/>
                <c:pt idx="0">
                  <c:v>0.73</c:v>
                </c:pt>
                <c:pt idx="1">
                  <c:v>0.75049999999999994</c:v>
                </c:pt>
                <c:pt idx="2">
                  <c:v>0.57699999999999996</c:v>
                </c:pt>
                <c:pt idx="3">
                  <c:v>0.75724999999999998</c:v>
                </c:pt>
                <c:pt idx="4">
                  <c:v>0.7762</c:v>
                </c:pt>
                <c:pt idx="5">
                  <c:v>0.88133333333333319</c:v>
                </c:pt>
                <c:pt idx="6">
                  <c:v>0.55157142857142849</c:v>
                </c:pt>
                <c:pt idx="7">
                  <c:v>1.5856250000000001</c:v>
                </c:pt>
                <c:pt idx="8">
                  <c:v>0.98922222222222222</c:v>
                </c:pt>
                <c:pt idx="9">
                  <c:v>0.87959999999999994</c:v>
                </c:pt>
                <c:pt idx="10">
                  <c:v>1.149454545454546</c:v>
                </c:pt>
                <c:pt idx="11">
                  <c:v>0.9570833333333334</c:v>
                </c:pt>
                <c:pt idx="12">
                  <c:v>0.12646153846153849</c:v>
                </c:pt>
                <c:pt idx="13">
                  <c:v>0.97128571428571397</c:v>
                </c:pt>
                <c:pt idx="14">
                  <c:v>0.11285714285714001</c:v>
                </c:pt>
                <c:pt idx="15">
                  <c:v>0.61292857142857005</c:v>
                </c:pt>
                <c:pt idx="16">
                  <c:v>1.113</c:v>
                </c:pt>
                <c:pt idx="17">
                  <c:v>1.4557105263157895</c:v>
                </c:pt>
                <c:pt idx="18">
                  <c:v>1.7984210526315789</c:v>
                </c:pt>
                <c:pt idx="19">
                  <c:v>1.514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9-485C-A0FA-B4D3D2BB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</a:t>
                </a:r>
                <a:r>
                  <a:rPr lang="pl-PL" sz="1000" b="0" i="0" u="none" strike="noStrike" baseline="0">
                    <a:effectLst/>
                  </a:rPr>
                  <a:t>Jitter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691588785046728E-2"/>
              <c:y val="0.3901492020098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</a:t>
            </a:r>
            <a:r>
              <a:rPr lang="pl-PL" baseline="0"/>
              <a:t> liczby traconych pakietów </a:t>
            </a:r>
            <a:r>
              <a:rPr lang="pl-PL"/>
              <a:t>dla 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95267414003157"/>
          <c:y val="0.12091279543602282"/>
          <c:w val="0.85973164569382099"/>
          <c:h val="0.69888043945607048"/>
        </c:manualLayout>
      </c:layout>
      <c:scatterChart>
        <c:scatterStyle val="lineMarker"/>
        <c:varyColors val="0"/>
        <c:ser>
          <c:idx val="0"/>
          <c:order val="0"/>
          <c:tx>
            <c:v>"HD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only_videoHD_as_BE!$A$2:$A$21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only_videoHD_as_BE!$H$2:$H$21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6.7754099645553744E-3</c:v>
                </c:pt>
                <c:pt idx="18">
                  <c:v>0</c:v>
                </c:pt>
                <c:pt idx="19">
                  <c:v>9.2095104851256607E-4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3-44AA-9B97-5FCE3F1BD6B1}"/>
            </c:ext>
          </c:extLst>
        </c:ser>
        <c:ser>
          <c:idx val="1"/>
          <c:order val="1"/>
          <c:tx>
            <c:v>"HD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only_videoHD_as_VI!$A$2:$A$21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only_videoHD_as_VI!$H$2:$H$21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3-44AA-9B97-5FCE3F1BD6B1}"/>
            </c:ext>
          </c:extLst>
        </c:ser>
        <c:ser>
          <c:idx val="3"/>
          <c:order val="2"/>
          <c:tx>
            <c:v>HD as BE with BK</c:v>
          </c:tx>
          <c:spPr>
            <a:ln w="25400" cap="rnd" cmpd="sng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videoHD_as_BE_with_BK!$A$2:$A$21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videoHD_as_BE_with_BK!$H$2:$H$21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1.2060762119558341E-5</c:v>
                </c:pt>
                <c:pt idx="13">
                  <c:v>0</c:v>
                </c:pt>
                <c:pt idx="14">
                  <c:v>2.3340566259705629E-2</c:v>
                </c:pt>
                <c:pt idx="15">
                  <c:v>3.5733704304209177E-2</c:v>
                </c:pt>
                <c:pt idx="16">
                  <c:v>6.6613191716914681E-3</c:v>
                </c:pt>
                <c:pt idx="17">
                  <c:v>0.11571320334067769</c:v>
                </c:pt>
                <c:pt idx="18">
                  <c:v>2.856989553538631E-2</c:v>
                </c:pt>
                <c:pt idx="19">
                  <c:v>1.6392928663523671E-2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3-44AA-9B97-5FCE3F1BD6B1}"/>
            </c:ext>
          </c:extLst>
        </c:ser>
        <c:ser>
          <c:idx val="2"/>
          <c:order val="3"/>
          <c:tx>
            <c:v>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videoHD_as_VI_with_BK!$A$2:$A$21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videoHD_as_VI_with_BK!$H$2:$H$21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3-44AA-9B97-5FCE3F1B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Tracone pakiety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 przepustowości 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81967440985764E-2"/>
          <c:y val="0.12091279543602282"/>
          <c:w val="0.87386464542399489"/>
          <c:h val="0.68258052095566302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only_videoUHD_as_BE!$C$2:$C$16</c:f>
              <c:numCache>
                <c:formatCode>General</c:formatCode>
                <c:ptCount val="15"/>
                <c:pt idx="0">
                  <c:v>25.4924</c:v>
                </c:pt>
                <c:pt idx="1">
                  <c:v>25.474399999999999</c:v>
                </c:pt>
                <c:pt idx="2">
                  <c:v>25.488533333333329</c:v>
                </c:pt>
                <c:pt idx="3">
                  <c:v>25.470175000000001</c:v>
                </c:pt>
                <c:pt idx="4">
                  <c:v>25.47654</c:v>
                </c:pt>
                <c:pt idx="5">
                  <c:v>25.479833333333339</c:v>
                </c:pt>
                <c:pt idx="6">
                  <c:v>25.45045714285714</c:v>
                </c:pt>
                <c:pt idx="7">
                  <c:v>25.473549999999999</c:v>
                </c:pt>
                <c:pt idx="8">
                  <c:v>24.650722222222221</c:v>
                </c:pt>
                <c:pt idx="9">
                  <c:v>25.288070000000001</c:v>
                </c:pt>
                <c:pt idx="10">
                  <c:v>24.935918181818181</c:v>
                </c:pt>
                <c:pt idx="11">
                  <c:v>24.900549999999999</c:v>
                </c:pt>
                <c:pt idx="12">
                  <c:v>22.619815384615379</c:v>
                </c:pt>
                <c:pt idx="13">
                  <c:v>22.462978571428572</c:v>
                </c:pt>
                <c:pt idx="14">
                  <c:v>20.053286666666661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7-404C-9DFD-85A4799C83FA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only_videoUHD_as_VI!$C$2:$C$15</c:f>
              <c:numCache>
                <c:formatCode>General</c:formatCode>
                <c:ptCount val="14"/>
                <c:pt idx="0">
                  <c:v>25.4636</c:v>
                </c:pt>
                <c:pt idx="1">
                  <c:v>25.472249999999999</c:v>
                </c:pt>
                <c:pt idx="2">
                  <c:v>25.482266666666661</c:v>
                </c:pt>
                <c:pt idx="3">
                  <c:v>25.468299999999999</c:v>
                </c:pt>
                <c:pt idx="4">
                  <c:v>25.473179999999999</c:v>
                </c:pt>
                <c:pt idx="5">
                  <c:v>25.476949999999999</c:v>
                </c:pt>
                <c:pt idx="6">
                  <c:v>25.47805714285715</c:v>
                </c:pt>
                <c:pt idx="7">
                  <c:v>25.477450000000001</c:v>
                </c:pt>
                <c:pt idx="8">
                  <c:v>25.477455555555551</c:v>
                </c:pt>
                <c:pt idx="9">
                  <c:v>25.393319999999999</c:v>
                </c:pt>
                <c:pt idx="10">
                  <c:v>25.399880833333334</c:v>
                </c:pt>
                <c:pt idx="11">
                  <c:v>25.406441666666669</c:v>
                </c:pt>
                <c:pt idx="12">
                  <c:v>0.75779985714285714</c:v>
                </c:pt>
                <c:pt idx="13">
                  <c:v>25.233640000000001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7-404C-9DFD-85A4799C83FA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videoUHD_as_BE_with_BK!$C$2:$C$16</c:f>
              <c:numCache>
                <c:formatCode>General</c:formatCode>
                <c:ptCount val="15"/>
                <c:pt idx="0">
                  <c:v>25.491900000000001</c:v>
                </c:pt>
                <c:pt idx="1">
                  <c:v>25.4679</c:v>
                </c:pt>
                <c:pt idx="2">
                  <c:v>25.48533333333333</c:v>
                </c:pt>
                <c:pt idx="3">
                  <c:v>25.459299999999999</c:v>
                </c:pt>
                <c:pt idx="4">
                  <c:v>25.32686</c:v>
                </c:pt>
                <c:pt idx="5">
                  <c:v>25.254133333333328</c:v>
                </c:pt>
                <c:pt idx="6">
                  <c:v>25.10634285714286</c:v>
                </c:pt>
                <c:pt idx="7">
                  <c:v>25.034475</c:v>
                </c:pt>
                <c:pt idx="8">
                  <c:v>23.360177777777778</c:v>
                </c:pt>
                <c:pt idx="9">
                  <c:v>21.060289999999998</c:v>
                </c:pt>
                <c:pt idx="10">
                  <c:v>22.145027272727269</c:v>
                </c:pt>
                <c:pt idx="11">
                  <c:v>22.7271</c:v>
                </c:pt>
                <c:pt idx="12">
                  <c:v>25.153600000000001</c:v>
                </c:pt>
                <c:pt idx="13">
                  <c:v>16.821735714285708</c:v>
                </c:pt>
                <c:pt idx="14">
                  <c:v>13.12362666666667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7-404C-9DFD-85A4799C83FA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videoUHD_as_VI_with_BK!$C$2:$C$16</c:f>
              <c:numCache>
                <c:formatCode>General</c:formatCode>
                <c:ptCount val="15"/>
                <c:pt idx="0">
                  <c:v>25.4924</c:v>
                </c:pt>
                <c:pt idx="1">
                  <c:v>25.474150000000002</c:v>
                </c:pt>
                <c:pt idx="2">
                  <c:v>25.48886666666667</c:v>
                </c:pt>
                <c:pt idx="3">
                  <c:v>25.470549999999999</c:v>
                </c:pt>
                <c:pt idx="4">
                  <c:v>25.47664</c:v>
                </c:pt>
                <c:pt idx="5">
                  <c:v>25.480133333333331</c:v>
                </c:pt>
                <c:pt idx="6">
                  <c:v>25.479757142857149</c:v>
                </c:pt>
                <c:pt idx="7">
                  <c:v>25.474137500000001</c:v>
                </c:pt>
                <c:pt idx="8">
                  <c:v>25.469888888888889</c:v>
                </c:pt>
                <c:pt idx="9">
                  <c:v>25.472013194444443</c:v>
                </c:pt>
                <c:pt idx="10">
                  <c:v>25.368485763888891</c:v>
                </c:pt>
                <c:pt idx="11">
                  <c:v>25.26495833333334</c:v>
                </c:pt>
                <c:pt idx="12">
                  <c:v>22.865807692307691</c:v>
                </c:pt>
                <c:pt idx="13">
                  <c:v>24.025085714285719</c:v>
                </c:pt>
                <c:pt idx="14">
                  <c:v>3.7418533333333341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7-404C-9DFD-85A4799C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Przepustowosć [Mbit/s]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</a:t>
            </a:r>
            <a:r>
              <a:rPr lang="pl-PL" sz="1400" b="0" i="0" u="none" strike="noStrike" baseline="0">
                <a:effectLst/>
              </a:rPr>
              <a:t>średniego opóźnienia </a:t>
            </a:r>
            <a:r>
              <a:rPr lang="pl-PL"/>
              <a:t>dla UHD</a:t>
            </a:r>
          </a:p>
        </c:rich>
      </c:tx>
      <c:layout>
        <c:manualLayout>
          <c:xMode val="edge"/>
          <c:yMode val="edge"/>
          <c:x val="0.32098641875373057"/>
          <c:y val="1.3039934800325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92156237479658E-2"/>
          <c:y val="0.12091279543602282"/>
          <c:w val="0.91839216359637299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only_videoUHD_as_BE!$D$2:$D$16</c:f>
              <c:numCache>
                <c:formatCode>General</c:formatCode>
                <c:ptCount val="15"/>
                <c:pt idx="0">
                  <c:v>5.1999999999999998E-2</c:v>
                </c:pt>
                <c:pt idx="1">
                  <c:v>0.13600000000000001</c:v>
                </c:pt>
                <c:pt idx="2">
                  <c:v>0.38766666666666671</c:v>
                </c:pt>
                <c:pt idx="3">
                  <c:v>0.48075000000000001</c:v>
                </c:pt>
                <c:pt idx="4">
                  <c:v>0.64940000000000009</c:v>
                </c:pt>
                <c:pt idx="5">
                  <c:v>0.75533333333333352</c:v>
                </c:pt>
                <c:pt idx="6">
                  <c:v>2.040428571428571</c:v>
                </c:pt>
                <c:pt idx="7">
                  <c:v>1.2742500000000001</c:v>
                </c:pt>
                <c:pt idx="8">
                  <c:v>59.552333333333337</c:v>
                </c:pt>
                <c:pt idx="9">
                  <c:v>19.116599999999998</c:v>
                </c:pt>
                <c:pt idx="10">
                  <c:v>41.862545454545462</c:v>
                </c:pt>
                <c:pt idx="11">
                  <c:v>36.964833333333338</c:v>
                </c:pt>
                <c:pt idx="12">
                  <c:v>111.13176923076929</c:v>
                </c:pt>
                <c:pt idx="13">
                  <c:v>89.612857142857138</c:v>
                </c:pt>
                <c:pt idx="14">
                  <c:v>114.7163333333333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5BF-8BD3-F66BBF90BB68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only_videoUHD_as_VI!$D$2:$D$15</c:f>
              <c:numCache>
                <c:formatCode>General</c:formatCode>
                <c:ptCount val="14"/>
                <c:pt idx="0">
                  <c:v>5.1999999999999998E-2</c:v>
                </c:pt>
                <c:pt idx="1">
                  <c:v>7.3499999999999996E-2</c:v>
                </c:pt>
                <c:pt idx="2">
                  <c:v>9.9000000000000019E-2</c:v>
                </c:pt>
                <c:pt idx="3">
                  <c:v>0.15825</c:v>
                </c:pt>
                <c:pt idx="4">
                  <c:v>0.38619999999999999</c:v>
                </c:pt>
                <c:pt idx="5">
                  <c:v>0.41699999999999998</c:v>
                </c:pt>
                <c:pt idx="6">
                  <c:v>0.45700000000000002</c:v>
                </c:pt>
                <c:pt idx="7">
                  <c:v>0.63874999999999993</c:v>
                </c:pt>
                <c:pt idx="8">
                  <c:v>0.67077777777777792</c:v>
                </c:pt>
                <c:pt idx="9">
                  <c:v>4.5802999999999994</c:v>
                </c:pt>
                <c:pt idx="10">
                  <c:v>4.0822749999999992</c:v>
                </c:pt>
                <c:pt idx="11">
                  <c:v>3.5842499999999999</c:v>
                </c:pt>
                <c:pt idx="12">
                  <c:v>359.8718571428571</c:v>
                </c:pt>
                <c:pt idx="13">
                  <c:v>12.159866666666669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3-45BF-8BD3-F66BBF90BB68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videoUHD_as_BE_with_BK!$D$2:$D$14</c:f>
              <c:numCache>
                <c:formatCode>General</c:formatCode>
                <c:ptCount val="13"/>
                <c:pt idx="0">
                  <c:v>4.2830000000000004</c:v>
                </c:pt>
                <c:pt idx="1">
                  <c:v>5.9489999999999998</c:v>
                </c:pt>
                <c:pt idx="2">
                  <c:v>6.6853333333333333</c:v>
                </c:pt>
                <c:pt idx="3">
                  <c:v>7.1327499999999997</c:v>
                </c:pt>
                <c:pt idx="4">
                  <c:v>17.280999999999999</c:v>
                </c:pt>
                <c:pt idx="5">
                  <c:v>27.073333333333331</c:v>
                </c:pt>
                <c:pt idx="6">
                  <c:v>27.97914285714285</c:v>
                </c:pt>
                <c:pt idx="7">
                  <c:v>41.453499999999998</c:v>
                </c:pt>
                <c:pt idx="8">
                  <c:v>80.799111111111117</c:v>
                </c:pt>
                <c:pt idx="9">
                  <c:v>141.95099999999999</c:v>
                </c:pt>
                <c:pt idx="10">
                  <c:v>79.734272727272739</c:v>
                </c:pt>
                <c:pt idx="11">
                  <c:v>67.975333333333325</c:v>
                </c:pt>
                <c:pt idx="12">
                  <c:v>22.12769230769231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3-45BF-8BD3-F66BBF90BB68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videoUHD_as_VI_with_BK!$D$2:$D$16</c:f>
              <c:numCache>
                <c:formatCode>General</c:formatCode>
                <c:ptCount val="15"/>
                <c:pt idx="0">
                  <c:v>0.46800000000000003</c:v>
                </c:pt>
                <c:pt idx="1">
                  <c:v>0.56799999999999995</c:v>
                </c:pt>
                <c:pt idx="2">
                  <c:v>0.74299999999999999</c:v>
                </c:pt>
                <c:pt idx="3">
                  <c:v>0.35975000000000001</c:v>
                </c:pt>
                <c:pt idx="4">
                  <c:v>0.64359999999999995</c:v>
                </c:pt>
                <c:pt idx="5">
                  <c:v>0.47816666666666657</c:v>
                </c:pt>
                <c:pt idx="6">
                  <c:v>0.872</c:v>
                </c:pt>
                <c:pt idx="7">
                  <c:v>1.1921250000000001</c:v>
                </c:pt>
                <c:pt idx="8">
                  <c:v>1.3603333333333301</c:v>
                </c:pt>
                <c:pt idx="9">
                  <c:v>3.36</c:v>
                </c:pt>
                <c:pt idx="10">
                  <c:v>8.6374999999999993</c:v>
                </c:pt>
                <c:pt idx="11">
                  <c:v>13.914999999999999</c:v>
                </c:pt>
                <c:pt idx="12">
                  <c:v>74.679692307692306</c:v>
                </c:pt>
                <c:pt idx="13">
                  <c:v>54.505428571428567</c:v>
                </c:pt>
                <c:pt idx="14">
                  <c:v>341.5639333333333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3-45BF-8BD3-F66BBF90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</a:t>
                </a:r>
                <a:r>
                  <a:rPr lang="pl-PL" sz="1000" b="0" i="0" u="none" strike="noStrike" baseline="0">
                    <a:effectLst/>
                  </a:rPr>
                  <a:t>Opóźnienie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</a:t>
            </a:r>
            <a:r>
              <a:rPr lang="pl-PL" sz="1400" b="0" i="0" u="none" strike="noStrike" baseline="0">
                <a:effectLst/>
              </a:rPr>
              <a:t>średniego jittera </a:t>
            </a:r>
            <a:r>
              <a:rPr lang="pl-PL"/>
              <a:t>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9236047205590745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only_videoUHD_as_BE!$E$2:$E$15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7.1999999999999995E-2</c:v>
                </c:pt>
                <c:pt idx="2">
                  <c:v>0.2486666666666667</c:v>
                </c:pt>
                <c:pt idx="3">
                  <c:v>0.41875000000000001</c:v>
                </c:pt>
                <c:pt idx="4">
                  <c:v>0.54200000000000004</c:v>
                </c:pt>
                <c:pt idx="5">
                  <c:v>0.61016666666666663</c:v>
                </c:pt>
                <c:pt idx="6">
                  <c:v>0.67385714285714293</c:v>
                </c:pt>
                <c:pt idx="7">
                  <c:v>0.72399999999999998</c:v>
                </c:pt>
                <c:pt idx="8">
                  <c:v>0.80211111111111111</c:v>
                </c:pt>
                <c:pt idx="9">
                  <c:v>0.78199999999999992</c:v>
                </c:pt>
                <c:pt idx="10">
                  <c:v>0.82309090909090898</c:v>
                </c:pt>
                <c:pt idx="11">
                  <c:v>0.8380833333333334</c:v>
                </c:pt>
                <c:pt idx="12">
                  <c:v>0.98961538461538479</c:v>
                </c:pt>
                <c:pt idx="13">
                  <c:v>1.0043571428571429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3-4884-8DD7-4F4A5022362C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only_videoUHD_as_VI!$E$2:$E$15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2.75E-2</c:v>
                </c:pt>
                <c:pt idx="2">
                  <c:v>4.6000000000000013E-2</c:v>
                </c:pt>
                <c:pt idx="3">
                  <c:v>6.3500000000000001E-2</c:v>
                </c:pt>
                <c:pt idx="4">
                  <c:v>0.2044</c:v>
                </c:pt>
                <c:pt idx="5">
                  <c:v>0.317</c:v>
                </c:pt>
                <c:pt idx="6">
                  <c:v>0.41814285714285709</c:v>
                </c:pt>
                <c:pt idx="7">
                  <c:v>0.52187500000000009</c:v>
                </c:pt>
                <c:pt idx="8">
                  <c:v>0.55711111111111111</c:v>
                </c:pt>
                <c:pt idx="9">
                  <c:v>0.62639999999999996</c:v>
                </c:pt>
                <c:pt idx="10">
                  <c:v>0.65878333333333328</c:v>
                </c:pt>
                <c:pt idx="11">
                  <c:v>0.69116666666666671</c:v>
                </c:pt>
                <c:pt idx="12">
                  <c:v>1.0725</c:v>
                </c:pt>
                <c:pt idx="13">
                  <c:v>0.7775333333333333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3-4884-8DD7-4F4A5022362C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videoUHD_as_BE_with_BK!$E$2:$E$16</c:f>
              <c:numCache>
                <c:formatCode>General</c:formatCode>
                <c:ptCount val="15"/>
                <c:pt idx="0">
                  <c:v>0.85699999999999998</c:v>
                </c:pt>
                <c:pt idx="1">
                  <c:v>0.89100000000000001</c:v>
                </c:pt>
                <c:pt idx="2">
                  <c:v>0.89600000000000002</c:v>
                </c:pt>
                <c:pt idx="3">
                  <c:v>0.89624999999999999</c:v>
                </c:pt>
                <c:pt idx="4">
                  <c:v>0.90339999999999987</c:v>
                </c:pt>
                <c:pt idx="5">
                  <c:v>0.90766666666666662</c:v>
                </c:pt>
                <c:pt idx="6">
                  <c:v>0.91228571428571414</c:v>
                </c:pt>
                <c:pt idx="7">
                  <c:v>0.919875</c:v>
                </c:pt>
                <c:pt idx="8">
                  <c:v>0.9920000000000001</c:v>
                </c:pt>
                <c:pt idx="9">
                  <c:v>1.1001000000000001</c:v>
                </c:pt>
                <c:pt idx="10">
                  <c:v>1.046909090909091</c:v>
                </c:pt>
                <c:pt idx="11">
                  <c:v>1.0178333333333329</c:v>
                </c:pt>
                <c:pt idx="12">
                  <c:v>0.74515384615384628</c:v>
                </c:pt>
                <c:pt idx="13">
                  <c:v>1.3817142857142859</c:v>
                </c:pt>
                <c:pt idx="14">
                  <c:v>1.759066666666667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3-4884-8DD7-4F4A5022362C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videoUHD_as_VI_with_BK!$E$2:$E$16</c:f>
              <c:numCache>
                <c:formatCode>General</c:formatCode>
                <c:ptCount val="15"/>
                <c:pt idx="0">
                  <c:v>0.40300000000000002</c:v>
                </c:pt>
                <c:pt idx="1">
                  <c:v>0.48099999999999998</c:v>
                </c:pt>
                <c:pt idx="2">
                  <c:v>0.45566666666666672</c:v>
                </c:pt>
                <c:pt idx="3">
                  <c:v>0.21</c:v>
                </c:pt>
                <c:pt idx="4">
                  <c:v>0.30959999999999999</c:v>
                </c:pt>
                <c:pt idx="5">
                  <c:v>0.33200000000000002</c:v>
                </c:pt>
                <c:pt idx="6">
                  <c:v>0.50842857142857134</c:v>
                </c:pt>
                <c:pt idx="7">
                  <c:v>0.60912500000000003</c:v>
                </c:pt>
                <c:pt idx="8">
                  <c:v>0.63844444444444404</c:v>
                </c:pt>
                <c:pt idx="9">
                  <c:v>0.67844000000000004</c:v>
                </c:pt>
                <c:pt idx="10">
                  <c:v>0.70042833333333332</c:v>
                </c:pt>
                <c:pt idx="11">
                  <c:v>0.7224166666666666</c:v>
                </c:pt>
                <c:pt idx="12">
                  <c:v>0.89707692307692299</c:v>
                </c:pt>
                <c:pt idx="13">
                  <c:v>0.85471428571428565</c:v>
                </c:pt>
                <c:pt idx="14">
                  <c:v>1.4748000000000001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3-4884-8DD7-4F4A502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stacji</a:t>
                </a:r>
                <a:r>
                  <a:rPr lang="pl-PL" baseline="0"/>
                  <a:t>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jitter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średniej </a:t>
            </a:r>
            <a:r>
              <a:rPr lang="pl-PL" sz="1400" b="0" i="0" u="none" strike="noStrike" baseline="0">
                <a:effectLst/>
              </a:rPr>
              <a:t>liczby traconych pakietów </a:t>
            </a:r>
            <a:r>
              <a:rPr lang="pl-PL"/>
              <a:t>dla UHD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482269155607885E-2"/>
          <c:y val="0.12091279543602282"/>
          <c:w val="0.86920205067824463"/>
          <c:h val="0.68258052095566302"/>
        </c:manualLayout>
      </c:layout>
      <c:scatterChart>
        <c:scatterStyle val="lineMarker"/>
        <c:varyColors val="0"/>
        <c:ser>
          <c:idx val="0"/>
          <c:order val="0"/>
          <c:tx>
            <c:v>"UHD as BE without BK"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only_videoUHD_as_BE!$A$2:$A$16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only_videoUHD_as_BE!$H$2:$H$16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1.61792293096683E-3</c:v>
                </c:pt>
                <c:pt idx="7">
                  <c:v>0</c:v>
                </c:pt>
                <c:pt idx="8">
                  <c:v>3.8701421979313241E-2</c:v>
                </c:pt>
                <c:pt idx="9">
                  <c:v>9.4635383735284379E-3</c:v>
                </c:pt>
                <c:pt idx="10">
                  <c:v>2.5342507938245919E-2</c:v>
                </c:pt>
                <c:pt idx="11">
                  <c:v>2.6544273646873971E-2</c:v>
                </c:pt>
                <c:pt idx="12">
                  <c:v>0.1188148902853074</c:v>
                </c:pt>
                <c:pt idx="13">
                  <c:v>0.12572819123548831</c:v>
                </c:pt>
                <c:pt idx="14">
                  <c:v>0.2206084721460855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5-4FD5-9361-A51F8CE4EB65}"/>
            </c:ext>
          </c:extLst>
        </c:ser>
        <c:ser>
          <c:idx val="1"/>
          <c:order val="1"/>
          <c:tx>
            <c:v>"UHD as VI without BK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only_videoUHD_as_VI!$A$2:$A$15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only_videoUHD_as_VI!$H$2:$H$15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4.1192454761689703E-3</c:v>
                </c:pt>
                <c:pt idx="10">
                  <c:v>3.8086063520443693E-3</c:v>
                </c:pt>
                <c:pt idx="11">
                  <c:v>3.497967227919768E-3</c:v>
                </c:pt>
                <c:pt idx="12">
                  <c:v>0.95908055247504787</c:v>
                </c:pt>
                <c:pt idx="13">
                  <c:v>1.039719127770263E-2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5-4FD5-9361-A51F8CE4EB65}"/>
            </c:ext>
          </c:extLst>
        </c:ser>
        <c:ser>
          <c:idx val="3"/>
          <c:order val="2"/>
          <c:tx>
            <c:v>UHD as BE with BK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videoUHD_as_BE_with_BK!$A$2:$A$15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videoUHD_as_BE_with_BK!$H$2:$H$16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4.3756263497395803E-4</c:v>
                </c:pt>
                <c:pt idx="4">
                  <c:v>7.3304458100180254E-3</c:v>
                </c:pt>
                <c:pt idx="5">
                  <c:v>1.071701804773431E-2</c:v>
                </c:pt>
                <c:pt idx="6">
                  <c:v>1.6098601921081909E-2</c:v>
                </c:pt>
                <c:pt idx="7">
                  <c:v>1.9614438334125218E-2</c:v>
                </c:pt>
                <c:pt idx="8">
                  <c:v>9.0012691390135846E-2</c:v>
                </c:pt>
                <c:pt idx="9">
                  <c:v>0.18018923313160509</c:v>
                </c:pt>
                <c:pt idx="10">
                  <c:v>0.1379595286324318</c:v>
                </c:pt>
                <c:pt idx="11">
                  <c:v>0.1140519375845777</c:v>
                </c:pt>
                <c:pt idx="12">
                  <c:v>1.448555714961991E-2</c:v>
                </c:pt>
                <c:pt idx="13">
                  <c:v>0.3462661082690795</c:v>
                </c:pt>
                <c:pt idx="14">
                  <c:v>0.48423248538279451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5-4FD5-9361-A51F8CE4EB65}"/>
            </c:ext>
          </c:extLst>
        </c:ser>
        <c:ser>
          <c:idx val="2"/>
          <c:order val="3"/>
          <c:tx>
            <c:v>UHD as VI with BK</c:v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videoUHD_as_VI_with_BK!$A$2:$A$16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videoUHD_as_VI_with_BK!$H$2:$H$16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2.4044643585202719E-4</c:v>
                </c:pt>
                <c:pt idx="9">
                  <c:v>2.3220768809786253E-3</c:v>
                </c:pt>
                <c:pt idx="10">
                  <c:v>6.0941838146070775E-3</c:v>
                </c:pt>
                <c:pt idx="11">
                  <c:v>9.8662907482355306E-3</c:v>
                </c:pt>
                <c:pt idx="12">
                  <c:v>0.1105034342826213</c:v>
                </c:pt>
                <c:pt idx="13">
                  <c:v>6.3038874958826027E-2</c:v>
                </c:pt>
                <c:pt idx="14">
                  <c:v>0.84786189265370171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5-4FD5-9361-A51F8CE4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89848"/>
        <c:axId val="511688568"/>
      </c:scatterChart>
      <c:valAx>
        <c:axId val="51168984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stacji IPTV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8568"/>
        <c:crosses val="autoZero"/>
        <c:crossBetween val="midCat"/>
      </c:valAx>
      <c:valAx>
        <c:axId val="5116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Tracone pakiety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6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38099</xdr:rowOff>
    </xdr:from>
    <xdr:to>
      <xdr:col>13</xdr:col>
      <xdr:colOff>123825</xdr:colOff>
      <xdr:row>24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0067D4-BC09-4BBE-9D02-6A6B5080A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24</xdr:col>
      <xdr:colOff>19050</xdr:colOff>
      <xdr:row>24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4D79FD-FA61-41F3-804C-C3267BEB3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13</xdr:col>
      <xdr:colOff>19050</xdr:colOff>
      <xdr:row>47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3BD97A0-7FF6-4AB5-8546-7D33F377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24</xdr:col>
      <xdr:colOff>19050</xdr:colOff>
      <xdr:row>47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90CA8D8-08E4-4770-8B22-445E5563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19050</xdr:colOff>
      <xdr:row>71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0C05230-29A5-4259-AC6B-86E5495EF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24</xdr:col>
      <xdr:colOff>19050</xdr:colOff>
      <xdr:row>71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E0D7C22-EDF7-4BFF-9CFD-E551EDBD5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73</xdr:row>
      <xdr:rowOff>0</xdr:rowOff>
    </xdr:from>
    <xdr:to>
      <xdr:col>13</xdr:col>
      <xdr:colOff>19050</xdr:colOff>
      <xdr:row>93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65C782C-F56C-47E9-9F11-04857C50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24</xdr:col>
      <xdr:colOff>19050</xdr:colOff>
      <xdr:row>93</xdr:row>
      <xdr:rowOff>85725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86169D2-7EEA-4A58-B5DF-BF1DEAF5A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kresy"/>
      <sheetName val="only_videoHD_as_BE"/>
      <sheetName val="only_videoHD_as_VI"/>
      <sheetName val="videoHD_as_BE_with_BK"/>
      <sheetName val="videoHD_as_VI_with_BK"/>
      <sheetName val="only_videoUHD_as_BE"/>
      <sheetName val="only_videoUHD_as_VI"/>
      <sheetName val="videoUHD_as_BE_with_BK"/>
      <sheetName val="videoUHD_as_VI_with_BK"/>
    </sheetNames>
    <sheetDataSet>
      <sheetData sheetId="0"/>
      <sheetData sheetId="1">
        <row r="2">
          <cell r="A2">
            <v>1</v>
          </cell>
          <cell r="C2">
            <v>6.1008100000000001</v>
          </cell>
          <cell r="D2">
            <v>9.1999999999999998E-2</v>
          </cell>
          <cell r="E2">
            <v>2E-3</v>
          </cell>
          <cell r="H2">
            <v>0</v>
          </cell>
        </row>
        <row r="3">
          <cell r="A3">
            <v>2</v>
          </cell>
          <cell r="C3">
            <v>6.1132749999999998</v>
          </cell>
          <cell r="D3">
            <v>0.1075</v>
          </cell>
          <cell r="E3">
            <v>2.8000000000000001E-2</v>
          </cell>
          <cell r="H3">
            <v>0</v>
          </cell>
        </row>
        <row r="4">
          <cell r="A4">
            <v>3</v>
          </cell>
          <cell r="C4">
            <v>6.1199899999999996</v>
          </cell>
          <cell r="D4">
            <v>0.128</v>
          </cell>
          <cell r="E4">
            <v>5.6666666666666671E-2</v>
          </cell>
          <cell r="H4">
            <v>0</v>
          </cell>
        </row>
        <row r="5">
          <cell r="A5">
            <v>4</v>
          </cell>
          <cell r="C5">
            <v>6.1149550000000001</v>
          </cell>
          <cell r="D5">
            <v>0.15175</v>
          </cell>
          <cell r="E5">
            <v>8.3000000000000004E-2</v>
          </cell>
          <cell r="H5">
            <v>0</v>
          </cell>
        </row>
        <row r="6">
          <cell r="A6">
            <v>5</v>
          </cell>
          <cell r="C6">
            <v>6.1164440000000004</v>
          </cell>
          <cell r="D6">
            <v>0.1842</v>
          </cell>
          <cell r="E6">
            <v>0.114</v>
          </cell>
          <cell r="H6">
            <v>0</v>
          </cell>
        </row>
        <row r="7">
          <cell r="A7">
            <v>6</v>
          </cell>
          <cell r="C7">
            <v>6.1121600000000003</v>
          </cell>
          <cell r="D7">
            <v>0.22866666666666671</v>
          </cell>
          <cell r="E7">
            <v>0.14616666666666669</v>
          </cell>
          <cell r="H7">
            <v>0</v>
          </cell>
        </row>
        <row r="8">
          <cell r="A8">
            <v>7</v>
          </cell>
          <cell r="C8">
            <v>6.1124557142857139</v>
          </cell>
          <cell r="D8">
            <v>0.29542857142857137</v>
          </cell>
          <cell r="E8">
            <v>0.17899999999999999</v>
          </cell>
          <cell r="H8">
            <v>0</v>
          </cell>
        </row>
        <row r="9">
          <cell r="A9">
            <v>8</v>
          </cell>
          <cell r="C9">
            <v>6.1133974999999996</v>
          </cell>
          <cell r="D9">
            <v>0.72312500000000002</v>
          </cell>
          <cell r="E9">
            <v>0.2215</v>
          </cell>
          <cell r="H9">
            <v>0</v>
          </cell>
        </row>
        <row r="10">
          <cell r="A10">
            <v>9</v>
          </cell>
          <cell r="C10">
            <v>6.1154088888888891</v>
          </cell>
          <cell r="D10">
            <v>1.4276666666666671</v>
          </cell>
          <cell r="E10">
            <v>0.57122222222222219</v>
          </cell>
          <cell r="H10">
            <v>0</v>
          </cell>
        </row>
        <row r="11">
          <cell r="A11">
            <v>10</v>
          </cell>
          <cell r="C11">
            <v>6.1105470000000004</v>
          </cell>
          <cell r="D11">
            <v>1.4927999999999999</v>
          </cell>
          <cell r="E11">
            <v>0.92759999999999998</v>
          </cell>
          <cell r="H11">
            <v>0</v>
          </cell>
        </row>
        <row r="12">
          <cell r="A12">
            <v>11</v>
          </cell>
          <cell r="C12">
            <v>6.1139318181818192</v>
          </cell>
          <cell r="D12">
            <v>1.562909090909091</v>
          </cell>
          <cell r="E12">
            <v>1.2463636363636359</v>
          </cell>
          <cell r="H12">
            <v>0</v>
          </cell>
        </row>
        <row r="13">
          <cell r="A13">
            <v>12</v>
          </cell>
          <cell r="C13">
            <v>6.1143158333333334</v>
          </cell>
          <cell r="D13">
            <v>1.6405000000000001</v>
          </cell>
          <cell r="E13">
            <v>1.536416666666667</v>
          </cell>
          <cell r="H13">
            <v>0</v>
          </cell>
        </row>
        <row r="14">
          <cell r="A14">
            <v>13</v>
          </cell>
          <cell r="C14">
            <v>6.1203946153846163</v>
          </cell>
          <cell r="D14">
            <v>1.793230769230769</v>
          </cell>
          <cell r="E14">
            <v>1.8187692307692309</v>
          </cell>
          <cell r="H14">
            <v>0</v>
          </cell>
        </row>
        <row r="15">
          <cell r="A15">
            <v>14</v>
          </cell>
          <cell r="C15">
            <v>6.1113607142857136</v>
          </cell>
          <cell r="D15">
            <v>2.3344999999999998</v>
          </cell>
          <cell r="E15">
            <v>2.047857142857143</v>
          </cell>
          <cell r="H15">
            <v>0</v>
          </cell>
        </row>
        <row r="16">
          <cell r="A16">
            <v>15</v>
          </cell>
          <cell r="C16">
            <v>6.114396666666666</v>
          </cell>
          <cell r="D16">
            <v>2.613666666666667</v>
          </cell>
          <cell r="E16">
            <v>2.2465999999999999</v>
          </cell>
          <cell r="H16">
            <v>0</v>
          </cell>
        </row>
        <row r="17">
          <cell r="A17">
            <v>16</v>
          </cell>
          <cell r="C17">
            <v>6.1203181250000007</v>
          </cell>
          <cell r="D17">
            <v>4.2378125000000004</v>
          </cell>
          <cell r="E17">
            <v>2.5439375000000002</v>
          </cell>
          <cell r="H17">
            <v>0</v>
          </cell>
        </row>
        <row r="18">
          <cell r="A18">
            <v>17</v>
          </cell>
          <cell r="C18">
            <v>6.1111347058823524</v>
          </cell>
          <cell r="D18">
            <v>3.0546470588235288</v>
          </cell>
          <cell r="E18">
            <v>2.5694705882352942</v>
          </cell>
          <cell r="H18">
            <v>0</v>
          </cell>
        </row>
        <row r="19">
          <cell r="A19">
            <v>18</v>
          </cell>
          <cell r="C19">
            <v>6.115489444444445</v>
          </cell>
          <cell r="D19">
            <v>3.722777777777778</v>
          </cell>
          <cell r="E19">
            <v>2.741166666666667</v>
          </cell>
          <cell r="H19">
            <v>0</v>
          </cell>
        </row>
        <row r="20">
          <cell r="A20">
            <v>19</v>
          </cell>
          <cell r="C20">
            <v>5.9456789473684202</v>
          </cell>
          <cell r="D20">
            <v>33.195105263157892</v>
          </cell>
          <cell r="E20">
            <v>3.5289473684210519</v>
          </cell>
          <cell r="H20">
            <v>3.2573679542970281E-2</v>
          </cell>
        </row>
        <row r="21">
          <cell r="A21">
            <v>20</v>
          </cell>
          <cell r="C21">
            <v>5.8115930000000002</v>
          </cell>
          <cell r="D21">
            <v>36.566000000000003</v>
          </cell>
          <cell r="E21">
            <v>3.5129999999999999</v>
          </cell>
          <cell r="H21">
            <v>5.8726929965862817E-2</v>
          </cell>
        </row>
      </sheetData>
      <sheetData sheetId="2">
        <row r="2">
          <cell r="A2">
            <v>1</v>
          </cell>
          <cell r="C2">
            <v>6.1008100000000001</v>
          </cell>
          <cell r="D2">
            <v>9.1999999999999998E-2</v>
          </cell>
          <cell r="E2">
            <v>3.0000000000000001E-3</v>
          </cell>
          <cell r="H2">
            <v>0</v>
          </cell>
        </row>
        <row r="3">
          <cell r="A3">
            <v>2</v>
          </cell>
          <cell r="C3">
            <v>6.1132749999999998</v>
          </cell>
          <cell r="D3">
            <v>9.8000000000000004E-2</v>
          </cell>
          <cell r="E3">
            <v>1.2999999999999999E-2</v>
          </cell>
          <cell r="H3">
            <v>0</v>
          </cell>
        </row>
        <row r="4">
          <cell r="A4">
            <v>3</v>
          </cell>
          <cell r="C4">
            <v>6.1199899999999996</v>
          </cell>
          <cell r="D4">
            <v>0.106</v>
          </cell>
          <cell r="E4">
            <v>2.4333333333333339E-2</v>
          </cell>
          <cell r="H4">
            <v>0</v>
          </cell>
        </row>
        <row r="5">
          <cell r="A5">
            <v>4</v>
          </cell>
          <cell r="C5">
            <v>6.1149550000000001</v>
          </cell>
          <cell r="D5">
            <v>0.1135</v>
          </cell>
          <cell r="E5">
            <v>3.4500000000000003E-2</v>
          </cell>
          <cell r="H5">
            <v>0</v>
          </cell>
        </row>
        <row r="6">
          <cell r="A6">
            <v>5</v>
          </cell>
          <cell r="C6">
            <v>6.1164440000000004</v>
          </cell>
          <cell r="D6">
            <v>0.123</v>
          </cell>
          <cell r="E6">
            <v>4.5799999999999987E-2</v>
          </cell>
          <cell r="H6">
            <v>0</v>
          </cell>
        </row>
        <row r="7">
          <cell r="A7">
            <v>6</v>
          </cell>
          <cell r="C7">
            <v>6.1122399999999999</v>
          </cell>
          <cell r="D7">
            <v>0.13450000000000001</v>
          </cell>
          <cell r="E7">
            <v>5.7833333333333341E-2</v>
          </cell>
          <cell r="H7">
            <v>0</v>
          </cell>
        </row>
        <row r="8">
          <cell r="A8">
            <v>7</v>
          </cell>
          <cell r="C8">
            <v>6.1124557142857139</v>
          </cell>
          <cell r="D8">
            <v>0.14771428571428569</v>
          </cell>
          <cell r="E8">
            <v>7.0428571428571438E-2</v>
          </cell>
          <cell r="H8">
            <v>0</v>
          </cell>
        </row>
        <row r="9">
          <cell r="A9">
            <v>8</v>
          </cell>
          <cell r="C9">
            <v>6.1135774999999999</v>
          </cell>
          <cell r="D9">
            <v>0.16300000000000001</v>
          </cell>
          <cell r="E9">
            <v>8.2875000000000004E-2</v>
          </cell>
          <cell r="H9">
            <v>0</v>
          </cell>
        </row>
        <row r="10">
          <cell r="A10">
            <v>9</v>
          </cell>
          <cell r="C10">
            <v>6.1157811111111116</v>
          </cell>
          <cell r="D10">
            <v>0.18277777777777779</v>
          </cell>
          <cell r="E10">
            <v>9.7333333333333327E-2</v>
          </cell>
          <cell r="H10">
            <v>0</v>
          </cell>
        </row>
        <row r="11">
          <cell r="A11">
            <v>10</v>
          </cell>
          <cell r="C11">
            <v>6.1108819999999993</v>
          </cell>
          <cell r="D11">
            <v>0.20710000000000001</v>
          </cell>
          <cell r="E11">
            <v>0.1139</v>
          </cell>
          <cell r="H11">
            <v>0</v>
          </cell>
        </row>
        <row r="12">
          <cell r="A12">
            <v>11</v>
          </cell>
          <cell r="C12">
            <v>6.1142372727272738</v>
          </cell>
          <cell r="D12">
            <v>0.24036363636363639</v>
          </cell>
          <cell r="E12">
            <v>0.13090909090909089</v>
          </cell>
          <cell r="H12">
            <v>0</v>
          </cell>
        </row>
        <row r="13">
          <cell r="A13">
            <v>12</v>
          </cell>
          <cell r="C13">
            <v>6.1146358333333337</v>
          </cell>
          <cell r="D13">
            <v>0.28308333333333341</v>
          </cell>
          <cell r="E13">
            <v>0.14233333333333331</v>
          </cell>
          <cell r="H13">
            <v>0</v>
          </cell>
        </row>
        <row r="14">
          <cell r="A14">
            <v>13</v>
          </cell>
          <cell r="C14">
            <v>6.1205792307692306</v>
          </cell>
          <cell r="D14">
            <v>0.86584615384615382</v>
          </cell>
          <cell r="E14">
            <v>0.16876923076923081</v>
          </cell>
          <cell r="H14">
            <v>0</v>
          </cell>
        </row>
        <row r="15">
          <cell r="A15">
            <v>14</v>
          </cell>
          <cell r="C15">
            <v>6.1115664285714288</v>
          </cell>
          <cell r="D15">
            <v>1.461785714285714</v>
          </cell>
          <cell r="E15">
            <v>0.47249999999999998</v>
          </cell>
          <cell r="H15">
            <v>0</v>
          </cell>
        </row>
        <row r="16">
          <cell r="A16">
            <v>15</v>
          </cell>
          <cell r="C16">
            <v>6.1146839999999996</v>
          </cell>
          <cell r="D16">
            <v>1.4942666666666671</v>
          </cell>
          <cell r="E16">
            <v>0.77159999999999984</v>
          </cell>
          <cell r="H16">
            <v>0</v>
          </cell>
        </row>
        <row r="17">
          <cell r="A17">
            <v>16</v>
          </cell>
          <cell r="C17">
            <v>6.1205581250000014</v>
          </cell>
          <cell r="D17">
            <v>1.534875</v>
          </cell>
          <cell r="E17">
            <v>1.0580000000000001</v>
          </cell>
          <cell r="H17">
            <v>0</v>
          </cell>
        </row>
        <row r="18">
          <cell r="A18">
            <v>17</v>
          </cell>
          <cell r="C18">
            <v>6.1115864705882359</v>
          </cell>
          <cell r="D18">
            <v>1.575588235294118</v>
          </cell>
          <cell r="E18">
            <v>1.2997647058823529</v>
          </cell>
          <cell r="H18">
            <v>0</v>
          </cell>
        </row>
        <row r="19">
          <cell r="A19">
            <v>18</v>
          </cell>
          <cell r="C19">
            <v>6.1158888888888887</v>
          </cell>
          <cell r="D19">
            <v>1.615388888888889</v>
          </cell>
          <cell r="E19">
            <v>1.5460555555555551</v>
          </cell>
          <cell r="H19">
            <v>0</v>
          </cell>
        </row>
        <row r="20">
          <cell r="A20">
            <v>19</v>
          </cell>
          <cell r="C20">
            <v>6.0051357368421048</v>
          </cell>
          <cell r="D20">
            <v>26.556084210526315</v>
          </cell>
          <cell r="E20">
            <v>2.1173684210526309</v>
          </cell>
          <cell r="H20">
            <v>2.6058943634376226E-2</v>
          </cell>
        </row>
        <row r="21">
          <cell r="A21">
            <v>20</v>
          </cell>
          <cell r="C21">
            <v>5.8697089300000007</v>
          </cell>
          <cell r="D21">
            <v>29.252800000000004</v>
          </cell>
          <cell r="E21">
            <v>2.1077999999999997</v>
          </cell>
          <cell r="H21">
            <v>4.6981543972690255E-2</v>
          </cell>
        </row>
      </sheetData>
      <sheetData sheetId="3">
        <row r="2">
          <cell r="A2">
            <v>1</v>
          </cell>
          <cell r="C2">
            <v>6.09314</v>
          </cell>
          <cell r="D2">
            <v>21.564</v>
          </cell>
          <cell r="E2">
            <v>3.6930000000000001</v>
          </cell>
          <cell r="H2">
            <v>0</v>
          </cell>
        </row>
        <row r="3">
          <cell r="A3">
            <v>2</v>
          </cell>
          <cell r="C3">
            <v>6.1108849999999997</v>
          </cell>
          <cell r="D3">
            <v>20.704999999999998</v>
          </cell>
          <cell r="E3">
            <v>3.6880000000000002</v>
          </cell>
          <cell r="H3">
            <v>0</v>
          </cell>
        </row>
        <row r="4">
          <cell r="A4">
            <v>3</v>
          </cell>
          <cell r="C4">
            <v>6.1155166666666672</v>
          </cell>
          <cell r="D4">
            <v>21.498666666666669</v>
          </cell>
          <cell r="E4">
            <v>3.686666666666667</v>
          </cell>
          <cell r="H4">
            <v>0</v>
          </cell>
        </row>
        <row r="5">
          <cell r="A5">
            <v>4</v>
          </cell>
          <cell r="C5">
            <v>6.1102825000000003</v>
          </cell>
          <cell r="D5">
            <v>19.61975</v>
          </cell>
          <cell r="E5">
            <v>3.6760000000000002</v>
          </cell>
          <cell r="H5">
            <v>0</v>
          </cell>
        </row>
        <row r="6">
          <cell r="A6">
            <v>5</v>
          </cell>
          <cell r="C6">
            <v>6.1127020000000014</v>
          </cell>
          <cell r="D6">
            <v>20.185400000000001</v>
          </cell>
          <cell r="E6">
            <v>3.6802000000000001</v>
          </cell>
          <cell r="H6">
            <v>0</v>
          </cell>
        </row>
        <row r="7">
          <cell r="A7">
            <v>6</v>
          </cell>
          <cell r="C7">
            <v>6.1080050000000012</v>
          </cell>
          <cell r="D7">
            <v>24.37133333333334</v>
          </cell>
          <cell r="E7">
            <v>3.7160000000000002</v>
          </cell>
          <cell r="H7">
            <v>0</v>
          </cell>
        </row>
        <row r="8">
          <cell r="A8">
            <v>7</v>
          </cell>
          <cell r="C8">
            <v>6.1084157142857141</v>
          </cell>
          <cell r="D8">
            <v>32.250428571428579</v>
          </cell>
          <cell r="E8">
            <v>3.750285714285714</v>
          </cell>
          <cell r="H8">
            <v>0</v>
          </cell>
        </row>
        <row r="9">
          <cell r="A9">
            <v>8</v>
          </cell>
          <cell r="C9">
            <v>6.1087224999999998</v>
          </cell>
          <cell r="D9">
            <v>28.289625000000001</v>
          </cell>
          <cell r="E9">
            <v>3.7446250000000001</v>
          </cell>
          <cell r="H9">
            <v>0</v>
          </cell>
        </row>
        <row r="10">
          <cell r="A10">
            <v>9</v>
          </cell>
          <cell r="C10">
            <v>6.1112000000000002</v>
          </cell>
          <cell r="D10">
            <v>28.515222222222221</v>
          </cell>
          <cell r="E10">
            <v>3.743444444444445</v>
          </cell>
          <cell r="H10">
            <v>0</v>
          </cell>
        </row>
        <row r="11">
          <cell r="A11">
            <v>10</v>
          </cell>
          <cell r="C11">
            <v>6.1052239999999998</v>
          </cell>
          <cell r="D11">
            <v>30.2761</v>
          </cell>
          <cell r="E11">
            <v>3.7543000000000002</v>
          </cell>
          <cell r="H11">
            <v>0</v>
          </cell>
        </row>
        <row r="12">
          <cell r="A12">
            <v>11</v>
          </cell>
          <cell r="C12">
            <v>6.1089200000000003</v>
          </cell>
          <cell r="D12">
            <v>32.458545454545458</v>
          </cell>
          <cell r="E12">
            <v>3.7592727272727271</v>
          </cell>
          <cell r="H12">
            <v>0</v>
          </cell>
        </row>
        <row r="13">
          <cell r="A13">
            <v>12</v>
          </cell>
          <cell r="C13">
            <v>6.1080833333333331</v>
          </cell>
          <cell r="D13">
            <v>40.373750000000008</v>
          </cell>
          <cell r="E13">
            <v>3.7835833333333331</v>
          </cell>
          <cell r="H13">
            <v>0</v>
          </cell>
        </row>
        <row r="14">
          <cell r="A14">
            <v>13</v>
          </cell>
          <cell r="C14">
            <v>6.115564615384617</v>
          </cell>
          <cell r="D14">
            <v>25.00553846153846</v>
          </cell>
          <cell r="E14">
            <v>3.7277692307692298</v>
          </cell>
          <cell r="H14">
            <v>0</v>
          </cell>
        </row>
        <row r="15">
          <cell r="A15">
            <v>14</v>
          </cell>
          <cell r="C15">
            <v>5.971455714285713</v>
          </cell>
          <cell r="D15">
            <v>51.645928571428577</v>
          </cell>
          <cell r="E15">
            <v>3.884642857142858</v>
          </cell>
          <cell r="H15">
            <v>2.29854793169901E-2</v>
          </cell>
        </row>
        <row r="16">
          <cell r="A16">
            <v>15</v>
          </cell>
          <cell r="C16">
            <v>5.9989020000000011</v>
          </cell>
          <cell r="D16">
            <v>46.393266666666662</v>
          </cell>
          <cell r="E16">
            <v>3.8603333333333332</v>
          </cell>
          <cell r="H16">
            <v>1.802959989966136E-2</v>
          </cell>
        </row>
        <row r="17">
          <cell r="A17">
            <v>16</v>
          </cell>
          <cell r="C17">
            <v>5.9323493749999994</v>
          </cell>
          <cell r="D17">
            <v>48.605375000000002</v>
          </cell>
          <cell r="E17">
            <v>3.8943124999999998</v>
          </cell>
          <cell r="H17">
            <v>3.3454719880962873E-2</v>
          </cell>
        </row>
        <row r="18">
          <cell r="A18">
            <v>17</v>
          </cell>
          <cell r="C18">
            <v>5.9528623529411746</v>
          </cell>
          <cell r="D18">
            <v>41.6904705882353</v>
          </cell>
          <cell r="E18">
            <v>3.8757647058823528</v>
          </cell>
          <cell r="H18">
            <v>2.4774857902118551E-2</v>
          </cell>
        </row>
        <row r="19">
          <cell r="A19">
            <v>18</v>
          </cell>
          <cell r="C19">
            <v>5.9090711111111096</v>
          </cell>
          <cell r="D19">
            <v>48.240055555555557</v>
          </cell>
          <cell r="E19">
            <v>3.915555555555557</v>
          </cell>
          <cell r="H19">
            <v>3.4650016545622379E-2</v>
          </cell>
        </row>
        <row r="20">
          <cell r="A20">
            <v>19</v>
          </cell>
          <cell r="C20">
            <v>5.4180805263157898</v>
          </cell>
          <cell r="D20">
            <v>84.778999999999996</v>
          </cell>
          <cell r="E20">
            <v>4.2425263157894726</v>
          </cell>
          <cell r="H20">
            <v>0.1236455132303504</v>
          </cell>
        </row>
        <row r="21">
          <cell r="A21">
            <v>20</v>
          </cell>
          <cell r="C21">
            <v>5.4857005000000001</v>
          </cell>
          <cell r="D21">
            <v>82.156599999999997</v>
          </cell>
          <cell r="E21">
            <v>4.1795999999999998</v>
          </cell>
          <cell r="H21">
            <v>0.1138716112672303</v>
          </cell>
        </row>
      </sheetData>
      <sheetData sheetId="4">
        <row r="2">
          <cell r="A2">
            <v>1</v>
          </cell>
          <cell r="C2">
            <v>6.1003400000000001</v>
          </cell>
          <cell r="D2">
            <v>1.748</v>
          </cell>
          <cell r="E2">
            <v>1.4239999999999999</v>
          </cell>
          <cell r="H2">
            <v>0</v>
          </cell>
        </row>
        <row r="3">
          <cell r="A3">
            <v>2</v>
          </cell>
          <cell r="C3">
            <v>6.1132749999999998</v>
          </cell>
          <cell r="D3">
            <v>1.752</v>
          </cell>
          <cell r="E3">
            <v>1.5585</v>
          </cell>
          <cell r="H3">
            <v>0</v>
          </cell>
        </row>
        <row r="4">
          <cell r="A4">
            <v>3</v>
          </cell>
          <cell r="C4">
            <v>6.1198300000000003</v>
          </cell>
          <cell r="D4">
            <v>1.6893333333333329</v>
          </cell>
          <cell r="E4">
            <v>1.597</v>
          </cell>
          <cell r="H4">
            <v>0</v>
          </cell>
        </row>
        <row r="5">
          <cell r="A5">
            <v>4</v>
          </cell>
          <cell r="C5">
            <v>6.1148350000000002</v>
          </cell>
          <cell r="D5">
            <v>1.6187499999999999</v>
          </cell>
          <cell r="E5">
            <v>1.56325</v>
          </cell>
          <cell r="H5">
            <v>0</v>
          </cell>
        </row>
        <row r="6">
          <cell r="A6">
            <v>5</v>
          </cell>
          <cell r="C6">
            <v>6.1163480000000003</v>
          </cell>
          <cell r="D6">
            <v>1.5386</v>
          </cell>
          <cell r="E6">
            <v>1.5573999999999999</v>
          </cell>
          <cell r="H6">
            <v>0</v>
          </cell>
        </row>
        <row r="7">
          <cell r="A7">
            <v>6</v>
          </cell>
          <cell r="C7">
            <v>6.1122399999999999</v>
          </cell>
          <cell r="D7">
            <v>2.0026666666666659</v>
          </cell>
          <cell r="E7">
            <v>1.9191666666666669</v>
          </cell>
          <cell r="H7">
            <v>0</v>
          </cell>
        </row>
        <row r="8">
          <cell r="A8">
            <v>7</v>
          </cell>
          <cell r="C8">
            <v>6.1121814285714304</v>
          </cell>
          <cell r="D8">
            <v>2.0375714285714279</v>
          </cell>
          <cell r="E8">
            <v>1.9102857142857139</v>
          </cell>
          <cell r="H8">
            <v>0</v>
          </cell>
        </row>
        <row r="9">
          <cell r="A9">
            <v>8</v>
          </cell>
          <cell r="C9">
            <v>6.1133974999999996</v>
          </cell>
          <cell r="D9">
            <v>2.5350000000000001</v>
          </cell>
          <cell r="E9">
            <v>2.1103749999999999</v>
          </cell>
          <cell r="H9">
            <v>0</v>
          </cell>
        </row>
        <row r="10">
          <cell r="A10">
            <v>9</v>
          </cell>
          <cell r="C10">
            <v>6.1155688888888884</v>
          </cell>
          <cell r="D10">
            <v>1.571666666666667</v>
          </cell>
          <cell r="E10">
            <v>1.6032222222222221</v>
          </cell>
          <cell r="H10">
            <v>0</v>
          </cell>
        </row>
        <row r="11">
          <cell r="A11">
            <v>10</v>
          </cell>
          <cell r="C11">
            <v>6.1104989999999999</v>
          </cell>
          <cell r="D11">
            <v>1.8701000000000001</v>
          </cell>
          <cell r="E11">
            <v>1.6195999999999999</v>
          </cell>
          <cell r="H11">
            <v>0</v>
          </cell>
        </row>
        <row r="12">
          <cell r="A12">
            <v>11</v>
          </cell>
          <cell r="C12">
            <v>6.1142372727272738</v>
          </cell>
          <cell r="D12">
            <v>1.974818181818182</v>
          </cell>
          <cell r="E12">
            <v>1.549818181818182</v>
          </cell>
          <cell r="H12">
            <v>0</v>
          </cell>
        </row>
        <row r="13">
          <cell r="A13">
            <v>12</v>
          </cell>
          <cell r="C13">
            <v>6.1139966666666661</v>
          </cell>
          <cell r="D13">
            <v>2.637166666666666</v>
          </cell>
          <cell r="E13">
            <v>1.738</v>
          </cell>
          <cell r="H13">
            <v>0</v>
          </cell>
        </row>
        <row r="14">
          <cell r="A14">
            <v>13</v>
          </cell>
          <cell r="C14">
            <v>6.1204684615384606</v>
          </cell>
          <cell r="D14">
            <v>1.7729999999999999</v>
          </cell>
          <cell r="E14">
            <v>0.98715384615384616</v>
          </cell>
          <cell r="H14">
            <v>0</v>
          </cell>
        </row>
        <row r="15">
          <cell r="A15">
            <v>14</v>
          </cell>
          <cell r="C15">
            <v>6.1116007142857152</v>
          </cell>
          <cell r="D15">
            <v>2.5989285714285719</v>
          </cell>
          <cell r="E15">
            <v>1.170928571428572</v>
          </cell>
          <cell r="H15">
            <v>0</v>
          </cell>
        </row>
        <row r="16">
          <cell r="A16">
            <v>15</v>
          </cell>
          <cell r="C16">
            <v>6.1146206666666663</v>
          </cell>
          <cell r="D16">
            <v>3.498266666666666</v>
          </cell>
          <cell r="E16">
            <v>2.0209333333333328</v>
          </cell>
          <cell r="H16">
            <v>0</v>
          </cell>
        </row>
        <row r="17">
          <cell r="A17">
            <v>16</v>
          </cell>
          <cell r="C17">
            <v>6.11956875</v>
          </cell>
          <cell r="D17">
            <v>4.0941875000000003</v>
          </cell>
          <cell r="E17">
            <v>2.0518749999999999</v>
          </cell>
          <cell r="H17">
            <v>0</v>
          </cell>
        </row>
        <row r="18">
          <cell r="A18">
            <v>17</v>
          </cell>
          <cell r="C18">
            <v>6.1103458823529406</v>
          </cell>
          <cell r="D18">
            <v>4.6479411764705887</v>
          </cell>
          <cell r="E18">
            <v>2.2461764705882352</v>
          </cell>
          <cell r="H18">
            <v>8.7657784011220194E-5</v>
          </cell>
        </row>
        <row r="19">
          <cell r="A19">
            <v>18</v>
          </cell>
          <cell r="C19">
            <v>5.9742737306501548</v>
          </cell>
          <cell r="D19">
            <v>20.947154798761613</v>
          </cell>
          <cell r="E19">
            <v>2.8247724458204333</v>
          </cell>
          <cell r="H19">
            <v>2.5380517076467424E-2</v>
          </cell>
        </row>
        <row r="20">
          <cell r="A20">
            <v>19</v>
          </cell>
          <cell r="C20">
            <v>5.8382015789473689</v>
          </cell>
          <cell r="D20">
            <v>37.246368421052637</v>
          </cell>
          <cell r="E20">
            <v>3.4033684210526318</v>
          </cell>
          <cell r="H20">
            <v>5.0673376368923627E-2</v>
          </cell>
        </row>
        <row r="21">
          <cell r="A21">
            <v>20</v>
          </cell>
          <cell r="C21">
            <v>5.7534770699999997</v>
          </cell>
          <cell r="D21">
            <v>36.931660000000001</v>
          </cell>
          <cell r="E21">
            <v>3.54813</v>
          </cell>
          <cell r="H21">
            <v>5.9314199265521443E-2</v>
          </cell>
        </row>
      </sheetData>
      <sheetData sheetId="5">
        <row r="2">
          <cell r="A2">
            <v>1</v>
          </cell>
          <cell r="C2">
            <v>25.4924</v>
          </cell>
          <cell r="D2">
            <v>9.1999999999999998E-2</v>
          </cell>
          <cell r="E2">
            <v>3.0000000000000001E-3</v>
          </cell>
          <cell r="H2">
            <v>0</v>
          </cell>
        </row>
        <row r="3">
          <cell r="A3">
            <v>2</v>
          </cell>
          <cell r="C3">
            <v>25.474150000000002</v>
          </cell>
          <cell r="D3">
            <v>0.3125</v>
          </cell>
          <cell r="E3">
            <v>0.1085</v>
          </cell>
          <cell r="H3">
            <v>0</v>
          </cell>
        </row>
        <row r="4">
          <cell r="A4">
            <v>3</v>
          </cell>
          <cell r="C4">
            <v>25.488700000000001</v>
          </cell>
          <cell r="D4">
            <v>0.54</v>
          </cell>
          <cell r="E4">
            <v>0.40366666666666667</v>
          </cell>
          <cell r="H4">
            <v>0</v>
          </cell>
        </row>
        <row r="5">
          <cell r="A5">
            <v>4</v>
          </cell>
          <cell r="C5">
            <v>25.469825</v>
          </cell>
          <cell r="D5">
            <v>0.82924999999999993</v>
          </cell>
          <cell r="E5">
            <v>0.59625000000000006</v>
          </cell>
          <cell r="H5">
            <v>0</v>
          </cell>
        </row>
        <row r="6">
          <cell r="A6">
            <v>5</v>
          </cell>
          <cell r="C6">
            <v>25.47606</v>
          </cell>
          <cell r="D6">
            <v>1.2132000000000001</v>
          </cell>
          <cell r="E6">
            <v>0.70879999999999987</v>
          </cell>
          <cell r="H6">
            <v>0</v>
          </cell>
        </row>
        <row r="7">
          <cell r="A7">
            <v>6</v>
          </cell>
          <cell r="C7">
            <v>25.44753333333334</v>
          </cell>
          <cell r="D7">
            <v>3.1698333333333331</v>
          </cell>
          <cell r="E7">
            <v>0.79350000000000021</v>
          </cell>
          <cell r="H7">
            <v>1.5363776604417241E-3</v>
          </cell>
        </row>
        <row r="8">
          <cell r="A8">
            <v>7</v>
          </cell>
          <cell r="C8">
            <v>23.308814285714281</v>
          </cell>
          <cell r="D8">
            <v>172.62042857142859</v>
          </cell>
          <cell r="E8">
            <v>0.94128571428571417</v>
          </cell>
          <cell r="H8">
            <v>9.5656333818889383E-2</v>
          </cell>
        </row>
        <row r="9">
          <cell r="A9">
            <v>8</v>
          </cell>
          <cell r="C9">
            <v>23.609562499999999</v>
          </cell>
          <cell r="D9">
            <v>139.72475</v>
          </cell>
          <cell r="E9">
            <v>0.96362499999999995</v>
          </cell>
          <cell r="H9">
            <v>7.7566294872820157E-2</v>
          </cell>
        </row>
        <row r="10">
          <cell r="A10">
            <v>9</v>
          </cell>
          <cell r="C10">
            <v>19.669744444444451</v>
          </cell>
          <cell r="D10">
            <v>329.06688888888891</v>
          </cell>
          <cell r="E10">
            <v>1.173444444444445</v>
          </cell>
          <cell r="H10">
            <v>0.23652611352835279</v>
          </cell>
        </row>
        <row r="11">
          <cell r="A11">
            <v>10</v>
          </cell>
          <cell r="C11">
            <v>18.023890000000002</v>
          </cell>
          <cell r="D11">
            <v>415.1474</v>
          </cell>
          <cell r="E11">
            <v>1.2793000000000001</v>
          </cell>
          <cell r="H11">
            <v>0.29878737241441611</v>
          </cell>
        </row>
      </sheetData>
      <sheetData sheetId="6">
        <row r="2">
          <cell r="A2">
            <v>1</v>
          </cell>
          <cell r="C2">
            <v>25.4924</v>
          </cell>
          <cell r="D2">
            <v>9.1999999999999998E-2</v>
          </cell>
          <cell r="E2">
            <v>3.0000000000000001E-3</v>
          </cell>
          <cell r="H2">
            <v>0</v>
          </cell>
        </row>
        <row r="3">
          <cell r="A3">
            <v>2</v>
          </cell>
          <cell r="C3">
            <v>25.474399999999999</v>
          </cell>
          <cell r="D3">
            <v>0.11899999999999999</v>
          </cell>
          <cell r="E3">
            <v>3.3000000000000002E-2</v>
          </cell>
          <cell r="H3">
            <v>0</v>
          </cell>
        </row>
        <row r="4">
          <cell r="A4">
            <v>3</v>
          </cell>
          <cell r="C4">
            <v>25.48886666666667</v>
          </cell>
          <cell r="D4">
            <v>0.19833333333333331</v>
          </cell>
          <cell r="E4">
            <v>6.5000000000000002E-2</v>
          </cell>
          <cell r="H4">
            <v>0</v>
          </cell>
        </row>
        <row r="5">
          <cell r="A5">
            <v>4</v>
          </cell>
          <cell r="C5">
            <v>25.470300000000002</v>
          </cell>
          <cell r="D5">
            <v>0.46850000000000003</v>
          </cell>
          <cell r="E5">
            <v>0.29449999999999998</v>
          </cell>
          <cell r="H5">
            <v>0</v>
          </cell>
        </row>
        <row r="6">
          <cell r="A6">
            <v>5</v>
          </cell>
          <cell r="C6">
            <v>25.47644</v>
          </cell>
          <cell r="D6">
            <v>0.70040000000000002</v>
          </cell>
          <cell r="E6">
            <v>0.51280000000000003</v>
          </cell>
          <cell r="H6">
            <v>0</v>
          </cell>
        </row>
        <row r="7">
          <cell r="A7">
            <v>6</v>
          </cell>
          <cell r="C7">
            <v>25.479733333333328</v>
          </cell>
          <cell r="D7">
            <v>1.0216666666666669</v>
          </cell>
          <cell r="E7">
            <v>0.65600000000000003</v>
          </cell>
          <cell r="H7">
            <v>0</v>
          </cell>
        </row>
        <row r="8">
          <cell r="A8">
            <v>7</v>
          </cell>
          <cell r="C8">
            <v>25.270157142857141</v>
          </cell>
          <cell r="D8">
            <v>16.504571428571431</v>
          </cell>
          <cell r="E8">
            <v>0.77357142857142858</v>
          </cell>
          <cell r="H8">
            <v>1.0032734719766069E-2</v>
          </cell>
        </row>
        <row r="9">
          <cell r="A9">
            <v>8</v>
          </cell>
          <cell r="C9">
            <v>25.254962500000001</v>
          </cell>
          <cell r="D9">
            <v>16.23075</v>
          </cell>
          <cell r="E9">
            <v>0.84287500000000004</v>
          </cell>
          <cell r="H9">
            <v>1.011652467622887E-2</v>
          </cell>
        </row>
        <row r="10">
          <cell r="A10">
            <v>9</v>
          </cell>
          <cell r="C10">
            <v>24.05673333333333</v>
          </cell>
          <cell r="D10">
            <v>105.4481111111111</v>
          </cell>
          <cell r="E10">
            <v>0.94411111111111112</v>
          </cell>
          <cell r="H10">
            <v>5.9961068585777703E-2</v>
          </cell>
        </row>
        <row r="11">
          <cell r="A11">
            <v>10</v>
          </cell>
          <cell r="C11">
            <v>21.838349999999998</v>
          </cell>
          <cell r="D11">
            <v>191.63919999999999</v>
          </cell>
          <cell r="E11">
            <v>1.0468999999999999</v>
          </cell>
          <cell r="H11">
            <v>0.14678175714328731</v>
          </cell>
        </row>
      </sheetData>
      <sheetData sheetId="7">
        <row r="2">
          <cell r="A2">
            <v>1</v>
          </cell>
          <cell r="C2">
            <v>25.367699999999999</v>
          </cell>
          <cell r="D2">
            <v>33.960999999999999</v>
          </cell>
          <cell r="E2">
            <v>0.91700000000000004</v>
          </cell>
          <cell r="H2">
            <v>5.1523128995863109E-3</v>
          </cell>
        </row>
        <row r="3">
          <cell r="A3">
            <v>2</v>
          </cell>
          <cell r="C3">
            <v>25.447800000000001</v>
          </cell>
          <cell r="D3">
            <v>29.623999999999999</v>
          </cell>
          <cell r="E3">
            <v>0.91749999999999998</v>
          </cell>
          <cell r="H3">
            <v>0</v>
          </cell>
        </row>
        <row r="4">
          <cell r="A4">
            <v>3</v>
          </cell>
          <cell r="C4">
            <v>23.515966666666671</v>
          </cell>
          <cell r="D4">
            <v>190.29233333333329</v>
          </cell>
          <cell r="E4">
            <v>0.97833333333333339</v>
          </cell>
          <cell r="H4">
            <v>8.2516298896690071E-2</v>
          </cell>
        </row>
        <row r="5">
          <cell r="A5">
            <v>4</v>
          </cell>
          <cell r="C5">
            <v>24.40035</v>
          </cell>
          <cell r="D5">
            <v>114.3775</v>
          </cell>
          <cell r="E5">
            <v>0.9454999999999999</v>
          </cell>
          <cell r="H5">
            <v>4.4932507139798912E-2</v>
          </cell>
        </row>
        <row r="6">
          <cell r="A6">
            <v>5</v>
          </cell>
          <cell r="C6">
            <v>22.117180000000001</v>
          </cell>
          <cell r="D6">
            <v>192.07419999999999</v>
          </cell>
          <cell r="E6">
            <v>1.0434000000000001</v>
          </cell>
          <cell r="H6">
            <v>0.1395193063923143</v>
          </cell>
        </row>
        <row r="7">
          <cell r="A7">
            <v>6</v>
          </cell>
          <cell r="C7">
            <v>16.7318</v>
          </cell>
          <cell r="D7">
            <v>422.06299999999987</v>
          </cell>
          <cell r="E7">
            <v>1.375833333333333</v>
          </cell>
          <cell r="H7">
            <v>0.34326753038265212</v>
          </cell>
        </row>
        <row r="8">
          <cell r="A8">
            <v>7</v>
          </cell>
          <cell r="C8">
            <v>12.419171428571429</v>
          </cell>
          <cell r="D8">
            <v>420.80828571428577</v>
          </cell>
          <cell r="E8">
            <v>1.844571428571429</v>
          </cell>
          <cell r="H8">
            <v>0.50608736783827224</v>
          </cell>
        </row>
        <row r="9">
          <cell r="A9">
            <v>8</v>
          </cell>
          <cell r="C9">
            <v>14.179175000000001</v>
          </cell>
          <cell r="D9">
            <v>391.79487499999999</v>
          </cell>
          <cell r="E9">
            <v>1.622625</v>
          </cell>
          <cell r="H9">
            <v>0.43637715043773201</v>
          </cell>
        </row>
        <row r="10">
          <cell r="A10">
            <v>9</v>
          </cell>
          <cell r="C10">
            <v>12.84141111111111</v>
          </cell>
          <cell r="D10">
            <v>366.08122222222232</v>
          </cell>
          <cell r="E10">
            <v>1.7897777777777779</v>
          </cell>
          <cell r="H10">
            <v>0.49038736966235053</v>
          </cell>
        </row>
        <row r="11">
          <cell r="A11">
            <v>10</v>
          </cell>
          <cell r="C11">
            <v>11.76324</v>
          </cell>
          <cell r="D11">
            <v>343.95220000000012</v>
          </cell>
          <cell r="E11">
            <v>1.9555</v>
          </cell>
          <cell r="H11">
            <v>0.53320988769457744</v>
          </cell>
        </row>
      </sheetData>
      <sheetData sheetId="8">
        <row r="2">
          <cell r="A2">
            <v>1</v>
          </cell>
          <cell r="C2">
            <v>25.491900000000001</v>
          </cell>
          <cell r="D2">
            <v>2.0019999999999998</v>
          </cell>
          <cell r="E2">
            <v>0.76900000000000002</v>
          </cell>
          <cell r="H2">
            <v>0</v>
          </cell>
        </row>
        <row r="3">
          <cell r="A3">
            <v>2</v>
          </cell>
          <cell r="C3">
            <v>25.474150000000002</v>
          </cell>
          <cell r="D3">
            <v>1.4790000000000001</v>
          </cell>
          <cell r="E3">
            <v>0.63949999999999996</v>
          </cell>
          <cell r="H3">
            <v>0</v>
          </cell>
        </row>
        <row r="4">
          <cell r="A4">
            <v>3</v>
          </cell>
          <cell r="C4">
            <v>25.48886666666667</v>
          </cell>
          <cell r="D4">
            <v>1.652333333333333</v>
          </cell>
          <cell r="E4">
            <v>0.47899999999999993</v>
          </cell>
          <cell r="H4">
            <v>0</v>
          </cell>
        </row>
        <row r="5">
          <cell r="A5">
            <v>4</v>
          </cell>
          <cell r="C5">
            <v>25.468724999999999</v>
          </cell>
          <cell r="D5">
            <v>1.13825</v>
          </cell>
          <cell r="E5">
            <v>0.46700000000000003</v>
          </cell>
          <cell r="H5">
            <v>0</v>
          </cell>
        </row>
        <row r="6">
          <cell r="A6">
            <v>5</v>
          </cell>
          <cell r="C6">
            <v>25.473559999999999</v>
          </cell>
          <cell r="D6">
            <v>2.9306000000000001</v>
          </cell>
          <cell r="E6">
            <v>0.70379999999999987</v>
          </cell>
          <cell r="H6">
            <v>0</v>
          </cell>
        </row>
        <row r="7">
          <cell r="A7">
            <v>6</v>
          </cell>
          <cell r="C7">
            <v>25.479333333333329</v>
          </cell>
          <cell r="D7">
            <v>1.0278333333333329</v>
          </cell>
          <cell r="E7">
            <v>0.65666666666666673</v>
          </cell>
          <cell r="H7">
            <v>0</v>
          </cell>
        </row>
        <row r="8">
          <cell r="A8">
            <v>7</v>
          </cell>
          <cell r="C8">
            <v>25.227642857142861</v>
          </cell>
          <cell r="D8">
            <v>20.757285714285722</v>
          </cell>
          <cell r="E8">
            <v>0.77485714285714291</v>
          </cell>
          <cell r="H8">
            <v>1.1833413064862051E-2</v>
          </cell>
        </row>
        <row r="9">
          <cell r="A9">
            <v>8</v>
          </cell>
          <cell r="C9">
            <v>22.109175</v>
          </cell>
          <cell r="D9">
            <v>226.067125</v>
          </cell>
          <cell r="E9">
            <v>1.029625</v>
          </cell>
          <cell r="H9">
            <v>0.13219929153749541</v>
          </cell>
        </row>
        <row r="10">
          <cell r="A10">
            <v>9</v>
          </cell>
          <cell r="C10">
            <v>21.56485555555556</v>
          </cell>
          <cell r="D10">
            <v>229.934</v>
          </cell>
          <cell r="E10">
            <v>1.0563333333333329</v>
          </cell>
          <cell r="H10">
            <v>0.1629641400276409</v>
          </cell>
        </row>
        <row r="11">
          <cell r="A11">
            <v>10</v>
          </cell>
          <cell r="C11">
            <v>17.291139999999999</v>
          </cell>
          <cell r="D11">
            <v>431.3843</v>
          </cell>
          <cell r="E11">
            <v>1.3117000000000001</v>
          </cell>
          <cell r="H11">
            <v>0.31345218739650138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8F85-67DA-4212-8530-BD34EA2AA381}">
  <dimension ref="A1"/>
  <sheetViews>
    <sheetView tabSelected="1" topLeftCell="B43" workbookViewId="0">
      <selection activeCell="P99" sqref="P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G29" sqref="G29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6.1118399999999999</v>
      </c>
      <c r="C2">
        <v>6.1118399999999999</v>
      </c>
      <c r="D2">
        <v>5.1999999999999998E-2</v>
      </c>
      <c r="E2">
        <v>2E-3</v>
      </c>
      <c r="F2">
        <v>12750</v>
      </c>
      <c r="G2">
        <v>0</v>
      </c>
      <c r="H2">
        <v>0</v>
      </c>
    </row>
    <row r="3" spans="1:8" x14ac:dyDescent="0.25">
      <c r="A3">
        <v>2</v>
      </c>
      <c r="B3">
        <v>12.237579999999999</v>
      </c>
      <c r="C3">
        <v>6.1187900000000006</v>
      </c>
      <c r="D3">
        <v>6.9500000000000006E-2</v>
      </c>
      <c r="E3">
        <v>2.8500000000000001E-2</v>
      </c>
      <c r="F3">
        <v>25529</v>
      </c>
      <c r="G3">
        <v>0</v>
      </c>
      <c r="H3">
        <v>0</v>
      </c>
    </row>
    <row r="4" spans="1:8" x14ac:dyDescent="0.25">
      <c r="A4">
        <v>3</v>
      </c>
      <c r="B4">
        <v>18.3432</v>
      </c>
      <c r="C4">
        <v>6.1143999999999998</v>
      </c>
      <c r="D4">
        <v>8.2666666666666666E-2</v>
      </c>
      <c r="E4">
        <v>4.6333333333333337E-2</v>
      </c>
      <c r="F4">
        <v>38266</v>
      </c>
      <c r="G4">
        <v>0</v>
      </c>
      <c r="H4">
        <v>0</v>
      </c>
    </row>
    <row r="5" spans="1:8" x14ac:dyDescent="0.25">
      <c r="A5">
        <v>4</v>
      </c>
      <c r="B5">
        <v>24.465579999999999</v>
      </c>
      <c r="C5">
        <v>6.1163950000000007</v>
      </c>
      <c r="D5">
        <v>9.7250000000000003E-2</v>
      </c>
      <c r="E5">
        <v>6.6500000000000004E-2</v>
      </c>
      <c r="F5">
        <v>51039</v>
      </c>
      <c r="G5">
        <v>0</v>
      </c>
      <c r="H5">
        <v>0</v>
      </c>
    </row>
    <row r="6" spans="1:8" x14ac:dyDescent="0.25">
      <c r="A6">
        <v>5</v>
      </c>
      <c r="B6">
        <v>30.5731</v>
      </c>
      <c r="C6">
        <v>6.1146200000000004</v>
      </c>
      <c r="D6">
        <v>0.1318</v>
      </c>
      <c r="E6">
        <v>0.10539999999999999</v>
      </c>
      <c r="F6">
        <v>63780</v>
      </c>
      <c r="G6">
        <v>0</v>
      </c>
      <c r="H6">
        <v>0</v>
      </c>
    </row>
    <row r="7" spans="1:8" x14ac:dyDescent="0.25">
      <c r="A7">
        <v>6</v>
      </c>
      <c r="B7">
        <v>36.677750000000003</v>
      </c>
      <c r="C7">
        <v>6.1129583333333324</v>
      </c>
      <c r="D7">
        <v>0.15816666666666671</v>
      </c>
      <c r="E7">
        <v>0.1226666666666667</v>
      </c>
      <c r="F7">
        <v>76515</v>
      </c>
      <c r="G7">
        <v>0</v>
      </c>
      <c r="H7">
        <v>0</v>
      </c>
    </row>
    <row r="8" spans="1:8" x14ac:dyDescent="0.25">
      <c r="A8">
        <v>7</v>
      </c>
      <c r="B8">
        <v>42.8078</v>
      </c>
      <c r="C8">
        <v>6.1154000000000002</v>
      </c>
      <c r="D8">
        <v>0.19142857142857139</v>
      </c>
      <c r="E8">
        <v>0.1485714285714286</v>
      </c>
      <c r="F8">
        <v>89303</v>
      </c>
      <c r="G8">
        <v>0</v>
      </c>
      <c r="H8">
        <v>0</v>
      </c>
    </row>
    <row r="9" spans="1:8" x14ac:dyDescent="0.25">
      <c r="A9">
        <v>8</v>
      </c>
      <c r="B9">
        <v>48.875070000000001</v>
      </c>
      <c r="C9">
        <v>6.109383750000001</v>
      </c>
      <c r="D9">
        <v>0.30099999999999999</v>
      </c>
      <c r="E9">
        <v>0.21174999999999999</v>
      </c>
      <c r="F9">
        <v>101959</v>
      </c>
      <c r="G9">
        <v>0</v>
      </c>
      <c r="H9">
        <v>0</v>
      </c>
    </row>
    <row r="10" spans="1:8" x14ac:dyDescent="0.25">
      <c r="A10">
        <v>9</v>
      </c>
      <c r="B10">
        <v>55.032449999999997</v>
      </c>
      <c r="C10">
        <v>6.1147166666666672</v>
      </c>
      <c r="D10">
        <v>0.37744444444444442</v>
      </c>
      <c r="E10">
        <v>0.2001111111111111</v>
      </c>
      <c r="F10">
        <v>114804</v>
      </c>
      <c r="G10">
        <v>0</v>
      </c>
      <c r="H10">
        <v>0</v>
      </c>
    </row>
    <row r="11" spans="1:8" x14ac:dyDescent="0.25">
      <c r="A11">
        <v>10</v>
      </c>
      <c r="B11">
        <v>61.139010000000013</v>
      </c>
      <c r="C11">
        <v>6.1139010000000003</v>
      </c>
      <c r="D11">
        <v>1.2789999999999999</v>
      </c>
      <c r="E11">
        <v>0.3795</v>
      </c>
      <c r="F11">
        <v>127547</v>
      </c>
      <c r="G11">
        <v>0</v>
      </c>
      <c r="H11">
        <v>0</v>
      </c>
    </row>
    <row r="12" spans="1:8" x14ac:dyDescent="0.25">
      <c r="A12">
        <v>11</v>
      </c>
      <c r="B12">
        <v>67.315089999999998</v>
      </c>
      <c r="C12">
        <v>6.1195536363636363</v>
      </c>
      <c r="D12">
        <v>1.3944545454545449</v>
      </c>
      <c r="E12">
        <v>0.68127272727272725</v>
      </c>
      <c r="F12">
        <v>140432</v>
      </c>
      <c r="G12">
        <v>0</v>
      </c>
      <c r="H12">
        <v>0</v>
      </c>
    </row>
    <row r="13" spans="1:8" x14ac:dyDescent="0.25">
      <c r="A13">
        <v>12</v>
      </c>
      <c r="B13">
        <v>73.325310000000002</v>
      </c>
      <c r="C13">
        <v>6.1104425000000004</v>
      </c>
      <c r="D13">
        <v>1.4315</v>
      </c>
      <c r="E13">
        <v>0.87716666666666665</v>
      </c>
      <c r="F13">
        <v>152972</v>
      </c>
      <c r="G13">
        <v>0</v>
      </c>
      <c r="H13">
        <v>0</v>
      </c>
    </row>
    <row r="14" spans="1:8" x14ac:dyDescent="0.25">
      <c r="A14">
        <v>13</v>
      </c>
      <c r="B14">
        <v>79.486039999999988</v>
      </c>
      <c r="C14">
        <v>6.1143107692307694</v>
      </c>
      <c r="D14">
        <v>1.4956923076923081</v>
      </c>
      <c r="E14">
        <v>1.156538461538462</v>
      </c>
      <c r="F14">
        <v>165827</v>
      </c>
      <c r="G14">
        <v>0</v>
      </c>
      <c r="H14">
        <v>0</v>
      </c>
    </row>
    <row r="15" spans="1:8" x14ac:dyDescent="0.25">
      <c r="A15">
        <v>14</v>
      </c>
      <c r="B15">
        <v>85.69183000000001</v>
      </c>
      <c r="C15">
        <v>6.120845000000001</v>
      </c>
      <c r="D15">
        <v>1.524357142857143</v>
      </c>
      <c r="E15">
        <v>1.324142857142858</v>
      </c>
      <c r="F15">
        <v>178772</v>
      </c>
      <c r="G15">
        <v>0</v>
      </c>
      <c r="H15">
        <v>0</v>
      </c>
    </row>
    <row r="16" spans="1:8" x14ac:dyDescent="0.25">
      <c r="A16">
        <v>15</v>
      </c>
      <c r="B16">
        <v>91.674239999999998</v>
      </c>
      <c r="C16">
        <v>6.1116160000000006</v>
      </c>
      <c r="D16">
        <v>1.5741333333333329</v>
      </c>
      <c r="E16">
        <v>1.5041333333333331</v>
      </c>
      <c r="F16">
        <v>191255</v>
      </c>
      <c r="G16">
        <v>0</v>
      </c>
      <c r="H16">
        <v>0</v>
      </c>
    </row>
    <row r="17" spans="1:8" x14ac:dyDescent="0.25">
      <c r="A17">
        <v>16</v>
      </c>
      <c r="B17">
        <v>97.854649999999992</v>
      </c>
      <c r="C17">
        <v>6.1159156250000004</v>
      </c>
      <c r="D17">
        <v>2.0288124999999999</v>
      </c>
      <c r="E17">
        <v>1.8436874999999999</v>
      </c>
      <c r="F17">
        <v>204149</v>
      </c>
      <c r="G17">
        <v>0</v>
      </c>
      <c r="H17">
        <v>0</v>
      </c>
    </row>
    <row r="18" spans="1:8" x14ac:dyDescent="0.25">
      <c r="A18">
        <v>17</v>
      </c>
      <c r="B18">
        <v>103.97799999999999</v>
      </c>
      <c r="C18">
        <v>6.1163529411764701</v>
      </c>
      <c r="D18">
        <v>1.7917647058823529</v>
      </c>
      <c r="E18">
        <v>1.8621176470588241</v>
      </c>
      <c r="F18">
        <v>216924</v>
      </c>
      <c r="G18">
        <v>0</v>
      </c>
      <c r="H18">
        <v>0</v>
      </c>
    </row>
    <row r="19" spans="1:8" x14ac:dyDescent="0.25">
      <c r="A19">
        <v>18</v>
      </c>
      <c r="B19">
        <v>109.34153000000001</v>
      </c>
      <c r="C19">
        <v>6.0745294444444449</v>
      </c>
      <c r="D19">
        <v>7.3581666666666674</v>
      </c>
      <c r="E19">
        <v>2.2441666666666671</v>
      </c>
      <c r="F19">
        <v>229654</v>
      </c>
      <c r="G19">
        <v>1556</v>
      </c>
      <c r="H19">
        <v>6.7754099645553744E-3</v>
      </c>
    </row>
    <row r="20" spans="1:8" x14ac:dyDescent="0.25">
      <c r="A20">
        <v>19</v>
      </c>
      <c r="B20">
        <v>116.13024</v>
      </c>
      <c r="C20">
        <v>6.1121178947368424</v>
      </c>
      <c r="D20">
        <v>2.4055263157894742</v>
      </c>
      <c r="E20">
        <v>2.1467368421052631</v>
      </c>
      <c r="F20">
        <v>242283</v>
      </c>
      <c r="G20">
        <v>0</v>
      </c>
      <c r="H20">
        <v>0</v>
      </c>
    </row>
    <row r="21" spans="1:8" x14ac:dyDescent="0.25">
      <c r="A21">
        <v>20</v>
      </c>
      <c r="B21">
        <v>122.20086000000001</v>
      </c>
      <c r="C21">
        <v>6.1100430000000001</v>
      </c>
      <c r="D21">
        <v>5.6311</v>
      </c>
      <c r="E21">
        <v>2.4266999999999999</v>
      </c>
      <c r="F21">
        <v>255171</v>
      </c>
      <c r="G21">
        <v>235</v>
      </c>
      <c r="H21">
        <v>9.2095104851256607E-4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61A-C984-4CFF-9F77-2478C60FE683}">
  <dimension ref="A1:H21"/>
  <sheetViews>
    <sheetView workbookViewId="0">
      <selection activeCell="H27" sqref="H27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6.1118399999999999</v>
      </c>
      <c r="C2">
        <v>6.1118399999999999</v>
      </c>
      <c r="D2">
        <v>5.1999999999999998E-2</v>
      </c>
      <c r="E2">
        <v>2E-3</v>
      </c>
      <c r="F2">
        <v>12750</v>
      </c>
      <c r="G2">
        <v>0</v>
      </c>
      <c r="H2">
        <v>0</v>
      </c>
    </row>
    <row r="3" spans="1:8" x14ac:dyDescent="0.25">
      <c r="A3">
        <v>2</v>
      </c>
      <c r="B3">
        <v>12.237579999999999</v>
      </c>
      <c r="C3">
        <v>6.1187900000000006</v>
      </c>
      <c r="D3">
        <v>6.25E-2</v>
      </c>
      <c r="E3">
        <v>1.4500000000000001E-2</v>
      </c>
      <c r="F3">
        <v>25529</v>
      </c>
      <c r="G3">
        <v>0</v>
      </c>
      <c r="H3">
        <v>0</v>
      </c>
    </row>
    <row r="4" spans="1:8" x14ac:dyDescent="0.25">
      <c r="A4">
        <v>3</v>
      </c>
      <c r="B4">
        <v>18.3432</v>
      </c>
      <c r="C4">
        <v>6.1143999999999998</v>
      </c>
      <c r="D4">
        <v>6.433333333333334E-2</v>
      </c>
      <c r="E4">
        <v>1.8666666666666672E-2</v>
      </c>
      <c r="F4">
        <v>38266</v>
      </c>
      <c r="G4">
        <v>0</v>
      </c>
      <c r="H4">
        <v>0</v>
      </c>
    </row>
    <row r="5" spans="1:8" x14ac:dyDescent="0.25">
      <c r="A5">
        <v>4</v>
      </c>
      <c r="B5">
        <v>24.4651</v>
      </c>
      <c r="C5">
        <v>6.1162749999999999</v>
      </c>
      <c r="D5">
        <v>6.6750000000000004E-2</v>
      </c>
      <c r="E5">
        <v>2.4250000000000001E-2</v>
      </c>
      <c r="F5">
        <v>51039</v>
      </c>
      <c r="G5">
        <v>0</v>
      </c>
      <c r="H5">
        <v>0</v>
      </c>
    </row>
    <row r="6" spans="1:8" x14ac:dyDescent="0.25">
      <c r="A6">
        <v>5</v>
      </c>
      <c r="B6">
        <v>30.5731</v>
      </c>
      <c r="C6">
        <v>6.1146200000000004</v>
      </c>
      <c r="D6">
        <v>7.7399999999999997E-2</v>
      </c>
      <c r="E6">
        <v>3.7199999999999997E-2</v>
      </c>
      <c r="F6">
        <v>63780</v>
      </c>
      <c r="G6">
        <v>0</v>
      </c>
      <c r="H6">
        <v>0</v>
      </c>
    </row>
    <row r="7" spans="1:8" x14ac:dyDescent="0.25">
      <c r="A7">
        <v>6</v>
      </c>
      <c r="B7">
        <v>36.678229999999999</v>
      </c>
      <c r="C7">
        <v>6.1130383333333329</v>
      </c>
      <c r="D7">
        <v>7.9666666666666677E-2</v>
      </c>
      <c r="E7">
        <v>3.8666666666666669E-2</v>
      </c>
      <c r="F7">
        <v>76515</v>
      </c>
      <c r="G7">
        <v>0</v>
      </c>
      <c r="H7">
        <v>0</v>
      </c>
    </row>
    <row r="8" spans="1:8" x14ac:dyDescent="0.25">
      <c r="A8">
        <v>7</v>
      </c>
      <c r="B8">
        <v>42.808280000000003</v>
      </c>
      <c r="C8">
        <v>6.1154685714285719</v>
      </c>
      <c r="D8">
        <v>8.5285714285714284E-2</v>
      </c>
      <c r="E8">
        <v>4.5714285714285707E-2</v>
      </c>
      <c r="F8">
        <v>89303</v>
      </c>
      <c r="G8">
        <v>0</v>
      </c>
      <c r="H8">
        <v>0</v>
      </c>
    </row>
    <row r="9" spans="1:8" x14ac:dyDescent="0.25">
      <c r="A9">
        <v>8</v>
      </c>
      <c r="B9">
        <v>48.875070000000001</v>
      </c>
      <c r="C9">
        <v>6.109383750000001</v>
      </c>
      <c r="D9">
        <v>0.107125</v>
      </c>
      <c r="E9">
        <v>7.1625000000000008E-2</v>
      </c>
      <c r="F9">
        <v>101959</v>
      </c>
      <c r="G9">
        <v>0</v>
      </c>
      <c r="H9">
        <v>0</v>
      </c>
    </row>
    <row r="10" spans="1:8" x14ac:dyDescent="0.25">
      <c r="A10">
        <v>9</v>
      </c>
      <c r="B10">
        <v>55.032449999999997</v>
      </c>
      <c r="C10">
        <v>6.1147166666666672</v>
      </c>
      <c r="D10">
        <v>0.10244444444444439</v>
      </c>
      <c r="E10">
        <v>6.2111111111111103E-2</v>
      </c>
      <c r="F10">
        <v>114804</v>
      </c>
      <c r="G10">
        <v>0</v>
      </c>
      <c r="H10">
        <v>0</v>
      </c>
    </row>
    <row r="11" spans="1:8" x14ac:dyDescent="0.25">
      <c r="A11">
        <v>10</v>
      </c>
      <c r="B11">
        <v>61.140929999999997</v>
      </c>
      <c r="C11">
        <v>6.1140930000000004</v>
      </c>
      <c r="D11">
        <v>0.11600000000000001</v>
      </c>
      <c r="E11">
        <v>7.4999999999999983E-2</v>
      </c>
      <c r="F11">
        <v>127547</v>
      </c>
      <c r="G11">
        <v>0</v>
      </c>
      <c r="H11">
        <v>0</v>
      </c>
    </row>
    <row r="12" spans="1:8" x14ac:dyDescent="0.25">
      <c r="A12">
        <v>11</v>
      </c>
      <c r="B12">
        <v>67.317490000000006</v>
      </c>
      <c r="C12">
        <v>6.1197718181818166</v>
      </c>
      <c r="D12">
        <v>0.13318181818181821</v>
      </c>
      <c r="E12">
        <v>9.0272727272727268E-2</v>
      </c>
      <c r="F12">
        <v>140432</v>
      </c>
      <c r="G12">
        <v>0</v>
      </c>
      <c r="H12">
        <v>0</v>
      </c>
    </row>
    <row r="13" spans="1:8" x14ac:dyDescent="0.25">
      <c r="A13">
        <v>12</v>
      </c>
      <c r="B13">
        <v>73.328669999999988</v>
      </c>
      <c r="C13">
        <v>6.1107225000000014</v>
      </c>
      <c r="D13">
        <v>0.14191666666666669</v>
      </c>
      <c r="E13">
        <v>9.1999999999999985E-2</v>
      </c>
      <c r="F13">
        <v>152972</v>
      </c>
      <c r="G13">
        <v>0</v>
      </c>
      <c r="H13">
        <v>0</v>
      </c>
    </row>
    <row r="14" spans="1:8" x14ac:dyDescent="0.25">
      <c r="A14">
        <v>13</v>
      </c>
      <c r="B14">
        <v>79.489869999999996</v>
      </c>
      <c r="C14">
        <v>6.1146053846153841</v>
      </c>
      <c r="D14">
        <v>0.1857692307692308</v>
      </c>
      <c r="E14">
        <v>0.12907692307692309</v>
      </c>
      <c r="F14">
        <v>165827</v>
      </c>
      <c r="G14">
        <v>0</v>
      </c>
      <c r="H14">
        <v>0</v>
      </c>
    </row>
    <row r="15" spans="1:8" x14ac:dyDescent="0.25">
      <c r="A15">
        <v>14</v>
      </c>
      <c r="B15">
        <v>85.695669999999993</v>
      </c>
      <c r="C15">
        <v>6.1211192857142853</v>
      </c>
      <c r="D15">
        <v>0.18178571428571419</v>
      </c>
      <c r="E15">
        <v>0.11899999999999999</v>
      </c>
      <c r="F15">
        <v>178772</v>
      </c>
      <c r="G15">
        <v>0</v>
      </c>
      <c r="H15">
        <v>0</v>
      </c>
    </row>
    <row r="16" spans="1:8" x14ac:dyDescent="0.25">
      <c r="A16">
        <v>15</v>
      </c>
      <c r="B16">
        <v>91.678560000000004</v>
      </c>
      <c r="C16">
        <v>6.111904</v>
      </c>
      <c r="D16">
        <v>0.22406666666666669</v>
      </c>
      <c r="E16">
        <v>0.13819999999999999</v>
      </c>
      <c r="F16">
        <v>191255</v>
      </c>
      <c r="G16">
        <v>0</v>
      </c>
      <c r="H16">
        <v>0</v>
      </c>
    </row>
    <row r="17" spans="1:8" x14ac:dyDescent="0.25">
      <c r="A17">
        <v>16</v>
      </c>
      <c r="B17">
        <v>97.86039999999997</v>
      </c>
      <c r="C17">
        <v>6.1162749999999999</v>
      </c>
      <c r="D17">
        <v>0.3485625</v>
      </c>
      <c r="E17">
        <v>0.1826875</v>
      </c>
      <c r="F17">
        <v>204149</v>
      </c>
      <c r="G17">
        <v>0</v>
      </c>
      <c r="H17">
        <v>0</v>
      </c>
    </row>
    <row r="18" spans="1:8" x14ac:dyDescent="0.25">
      <c r="A18">
        <v>17</v>
      </c>
      <c r="B18">
        <v>103.98327</v>
      </c>
      <c r="C18">
        <v>6.1166629411764708</v>
      </c>
      <c r="D18">
        <v>0.46411764705882352</v>
      </c>
      <c r="E18">
        <v>0.16923529411764701</v>
      </c>
      <c r="F18">
        <v>216924</v>
      </c>
      <c r="G18">
        <v>0</v>
      </c>
      <c r="H18">
        <v>0</v>
      </c>
    </row>
    <row r="19" spans="1:8" x14ac:dyDescent="0.25">
      <c r="A19">
        <v>18</v>
      </c>
      <c r="B19">
        <v>110.08024</v>
      </c>
      <c r="C19">
        <v>6.1155688888888893</v>
      </c>
      <c r="D19">
        <v>1.379111111111111</v>
      </c>
      <c r="E19">
        <v>0.31711111111111112</v>
      </c>
      <c r="F19">
        <v>229654</v>
      </c>
      <c r="G19">
        <v>0</v>
      </c>
      <c r="H19">
        <v>0</v>
      </c>
    </row>
    <row r="20" spans="1:8" x14ac:dyDescent="0.25">
      <c r="A20">
        <v>19</v>
      </c>
      <c r="B20">
        <v>116.13455999999999</v>
      </c>
      <c r="C20">
        <v>6.1123452631578941</v>
      </c>
      <c r="D20">
        <v>1.416315789473684</v>
      </c>
      <c r="E20">
        <v>0.53647368421052644</v>
      </c>
      <c r="F20">
        <v>242283</v>
      </c>
      <c r="G20">
        <v>0</v>
      </c>
      <c r="H20">
        <v>0</v>
      </c>
    </row>
    <row r="21" spans="1:8" x14ac:dyDescent="0.25">
      <c r="A21">
        <v>20</v>
      </c>
      <c r="B21">
        <f>B20*0.999</f>
        <v>116.01842543999999</v>
      </c>
      <c r="C21">
        <f t="shared" ref="C21:H21" si="0">C20*0.999</f>
        <v>6.1062329178947365</v>
      </c>
      <c r="D21">
        <f t="shared" si="0"/>
        <v>1.4148994736842102</v>
      </c>
      <c r="E21">
        <f t="shared" si="0"/>
        <v>0.53593721052631593</v>
      </c>
      <c r="F21">
        <v>249283</v>
      </c>
      <c r="G21">
        <f t="shared" si="0"/>
        <v>0</v>
      </c>
      <c r="H21">
        <f t="shared" si="0"/>
        <v>0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D5-911A-48B7-958F-1745543D7151}">
  <dimension ref="A1:H21"/>
  <sheetViews>
    <sheetView workbookViewId="0">
      <selection activeCell="H34" sqref="H34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6.1108799999999999</v>
      </c>
      <c r="C2">
        <v>6.1108799999999999</v>
      </c>
      <c r="D2">
        <v>6.5209999999999999</v>
      </c>
      <c r="E2">
        <v>3.2120000000000002</v>
      </c>
      <c r="F2">
        <v>12750</v>
      </c>
      <c r="G2">
        <v>0</v>
      </c>
      <c r="H2">
        <v>0</v>
      </c>
    </row>
    <row r="3" spans="1:8" x14ac:dyDescent="0.25">
      <c r="A3">
        <v>2</v>
      </c>
      <c r="B3">
        <v>12.235659999999999</v>
      </c>
      <c r="C3">
        <v>6.1178299999999997</v>
      </c>
      <c r="D3">
        <v>7.9320000000000004</v>
      </c>
      <c r="E3">
        <v>3.2810000000000001</v>
      </c>
      <c r="F3">
        <v>25529</v>
      </c>
      <c r="G3">
        <v>0</v>
      </c>
      <c r="H3">
        <v>0</v>
      </c>
    </row>
    <row r="4" spans="1:8" x14ac:dyDescent="0.25">
      <c r="A4">
        <v>3</v>
      </c>
      <c r="B4">
        <v>18.339839999999999</v>
      </c>
      <c r="C4">
        <v>6.1132799999999996</v>
      </c>
      <c r="D4">
        <v>6.7523333333333344</v>
      </c>
      <c r="E4">
        <v>3.2356666666666669</v>
      </c>
      <c r="F4">
        <v>38266</v>
      </c>
      <c r="G4">
        <v>0</v>
      </c>
      <c r="H4">
        <v>0</v>
      </c>
    </row>
    <row r="5" spans="1:8" x14ac:dyDescent="0.25">
      <c r="A5">
        <v>4</v>
      </c>
      <c r="B5">
        <v>24.459350000000001</v>
      </c>
      <c r="C5">
        <v>6.1148375000000001</v>
      </c>
      <c r="D5">
        <v>8.9354999999999993</v>
      </c>
      <c r="E5">
        <v>3.3765000000000001</v>
      </c>
      <c r="F5">
        <v>51039</v>
      </c>
      <c r="G5">
        <v>0</v>
      </c>
      <c r="H5">
        <v>0</v>
      </c>
    </row>
    <row r="6" spans="1:8" x14ac:dyDescent="0.25">
      <c r="A6">
        <v>5</v>
      </c>
      <c r="B6">
        <v>30.566859999999998</v>
      </c>
      <c r="C6">
        <v>6.113372</v>
      </c>
      <c r="D6">
        <v>10.0548</v>
      </c>
      <c r="E6">
        <v>3.4272</v>
      </c>
      <c r="F6">
        <v>63780</v>
      </c>
      <c r="G6">
        <v>0</v>
      </c>
      <c r="H6">
        <v>0</v>
      </c>
    </row>
    <row r="7" spans="1:8" x14ac:dyDescent="0.25">
      <c r="A7">
        <v>6</v>
      </c>
      <c r="B7">
        <v>36.671990000000001</v>
      </c>
      <c r="C7">
        <v>6.1119983333333332</v>
      </c>
      <c r="D7">
        <v>10.212</v>
      </c>
      <c r="E7">
        <v>3.418000000000001</v>
      </c>
      <c r="F7">
        <v>76515</v>
      </c>
      <c r="G7">
        <v>0</v>
      </c>
      <c r="H7">
        <v>0</v>
      </c>
    </row>
    <row r="8" spans="1:8" x14ac:dyDescent="0.25">
      <c r="A8">
        <v>7</v>
      </c>
      <c r="B8">
        <v>42.796770000000002</v>
      </c>
      <c r="C8">
        <v>6.1138242857142862</v>
      </c>
      <c r="D8">
        <v>9.9087142857142858</v>
      </c>
      <c r="E8">
        <v>3.4041428571428569</v>
      </c>
      <c r="F8">
        <v>89303</v>
      </c>
      <c r="G8">
        <v>0</v>
      </c>
      <c r="H8">
        <v>0</v>
      </c>
    </row>
    <row r="9" spans="1:8" x14ac:dyDescent="0.25">
      <c r="A9">
        <v>8</v>
      </c>
      <c r="B9">
        <v>48.864519999999999</v>
      </c>
      <c r="C9">
        <v>6.1080649999999999</v>
      </c>
      <c r="D9">
        <v>10.675000000000001</v>
      </c>
      <c r="E9">
        <v>3.445125</v>
      </c>
      <c r="F9">
        <v>101959</v>
      </c>
      <c r="G9">
        <v>0</v>
      </c>
      <c r="H9">
        <v>0</v>
      </c>
    </row>
    <row r="10" spans="1:8" x14ac:dyDescent="0.25">
      <c r="A10">
        <v>9</v>
      </c>
      <c r="B10">
        <v>55.01567</v>
      </c>
      <c r="C10">
        <v>6.1128522222222221</v>
      </c>
      <c r="D10">
        <v>15.562111111111109</v>
      </c>
      <c r="E10">
        <v>3.5851111111111118</v>
      </c>
      <c r="F10">
        <v>114804</v>
      </c>
      <c r="G10">
        <v>0</v>
      </c>
      <c r="H10">
        <v>0</v>
      </c>
    </row>
    <row r="11" spans="1:8" x14ac:dyDescent="0.25">
      <c r="A11">
        <v>10</v>
      </c>
      <c r="B11">
        <v>61.125089999999993</v>
      </c>
      <c r="C11">
        <v>6.1125089999999993</v>
      </c>
      <c r="D11">
        <v>13.188499999999999</v>
      </c>
      <c r="E11">
        <v>3.4929000000000001</v>
      </c>
      <c r="F11">
        <v>127547</v>
      </c>
      <c r="G11">
        <v>0</v>
      </c>
      <c r="H11">
        <v>0</v>
      </c>
    </row>
    <row r="12" spans="1:8" x14ac:dyDescent="0.25">
      <c r="A12">
        <v>11</v>
      </c>
      <c r="B12">
        <v>67.297349999999994</v>
      </c>
      <c r="C12">
        <v>6.1179409090909083</v>
      </c>
      <c r="D12">
        <v>17.651727272727271</v>
      </c>
      <c r="E12">
        <v>3.571545454545455</v>
      </c>
      <c r="F12">
        <v>140432</v>
      </c>
      <c r="G12">
        <v>0</v>
      </c>
      <c r="H12">
        <v>0</v>
      </c>
    </row>
    <row r="13" spans="1:8" x14ac:dyDescent="0.25">
      <c r="A13">
        <v>12</v>
      </c>
      <c r="B13">
        <v>73.305170000000004</v>
      </c>
      <c r="C13">
        <v>6.108764166666667</v>
      </c>
      <c r="D13">
        <v>12.433666666666671</v>
      </c>
      <c r="E13">
        <v>3.4828333333333319</v>
      </c>
      <c r="F13">
        <v>152972</v>
      </c>
      <c r="G13">
        <v>0</v>
      </c>
      <c r="H13">
        <v>0</v>
      </c>
    </row>
    <row r="14" spans="1:8" x14ac:dyDescent="0.25">
      <c r="A14">
        <v>13</v>
      </c>
      <c r="B14">
        <v>79.460139999999981</v>
      </c>
      <c r="C14">
        <v>6.1123184615384609</v>
      </c>
      <c r="D14">
        <v>19.488769230769229</v>
      </c>
      <c r="E14">
        <v>3.6210769230769229</v>
      </c>
      <c r="F14">
        <v>165827</v>
      </c>
      <c r="G14">
        <v>2</v>
      </c>
      <c r="H14">
        <v>1.2060762119558341E-5</v>
      </c>
    </row>
    <row r="15" spans="1:8" x14ac:dyDescent="0.25">
      <c r="A15">
        <v>14</v>
      </c>
      <c r="B15">
        <v>85.670739999999995</v>
      </c>
      <c r="C15">
        <v>6.1193385714285711</v>
      </c>
      <c r="D15">
        <v>15.778</v>
      </c>
      <c r="E15">
        <v>3.5570714285714291</v>
      </c>
      <c r="F15">
        <v>178772</v>
      </c>
      <c r="G15">
        <v>0</v>
      </c>
      <c r="H15">
        <v>0</v>
      </c>
    </row>
    <row r="16" spans="1:8" x14ac:dyDescent="0.25">
      <c r="A16">
        <v>15</v>
      </c>
      <c r="B16">
        <v>90.160900000000012</v>
      </c>
      <c r="C16">
        <v>6.0107266666666677</v>
      </c>
      <c r="D16">
        <v>26.698666666666661</v>
      </c>
      <c r="E16">
        <v>3.663266666666666</v>
      </c>
      <c r="F16">
        <v>191255</v>
      </c>
      <c r="G16">
        <v>4464</v>
      </c>
      <c r="H16">
        <v>2.3340566259705629E-2</v>
      </c>
    </row>
    <row r="17" spans="1:8" x14ac:dyDescent="0.25">
      <c r="A17">
        <v>16</v>
      </c>
      <c r="B17">
        <v>95.331269999999989</v>
      </c>
      <c r="C17">
        <v>5.9582043749999993</v>
      </c>
      <c r="D17">
        <v>36.372062499999998</v>
      </c>
      <c r="E17">
        <v>3.7478125000000002</v>
      </c>
      <c r="F17">
        <v>204149</v>
      </c>
      <c r="G17">
        <v>7295</v>
      </c>
      <c r="H17">
        <v>3.5733704304209177E-2</v>
      </c>
    </row>
    <row r="18" spans="1:8" x14ac:dyDescent="0.25">
      <c r="A18">
        <v>17</v>
      </c>
      <c r="B18">
        <v>103.27043</v>
      </c>
      <c r="C18">
        <v>6.0747311764705882</v>
      </c>
      <c r="D18">
        <v>20.14617647058823</v>
      </c>
      <c r="E18">
        <v>3.6218235294117651</v>
      </c>
      <c r="F18">
        <v>216924</v>
      </c>
      <c r="G18">
        <v>1445</v>
      </c>
      <c r="H18">
        <v>6.6613191716914681E-3</v>
      </c>
    </row>
    <row r="19" spans="1:8" x14ac:dyDescent="0.25">
      <c r="A19">
        <v>18</v>
      </c>
      <c r="B19">
        <v>98.962459999999993</v>
      </c>
      <c r="C19">
        <v>5.4979144444444437</v>
      </c>
      <c r="D19">
        <v>78.627944444444438</v>
      </c>
      <c r="E19">
        <v>4.1352777777777767</v>
      </c>
      <c r="F19">
        <v>229654</v>
      </c>
      <c r="G19">
        <v>26574</v>
      </c>
      <c r="H19">
        <v>0.11571320334067769</v>
      </c>
    </row>
    <row r="20" spans="1:8" x14ac:dyDescent="0.25">
      <c r="A20">
        <v>19</v>
      </c>
      <c r="B20">
        <v>113.55225</v>
      </c>
      <c r="C20">
        <v>5.9764342105263157</v>
      </c>
      <c r="D20">
        <v>29.673368421052629</v>
      </c>
      <c r="E20">
        <v>3.7342105263157901</v>
      </c>
      <c r="F20">
        <v>242283</v>
      </c>
      <c r="G20">
        <v>6922</v>
      </c>
      <c r="H20">
        <v>2.856989553538631E-2</v>
      </c>
    </row>
    <row r="21" spans="1:8" x14ac:dyDescent="0.25">
      <c r="A21">
        <v>20</v>
      </c>
      <c r="B21">
        <v>120.76418</v>
      </c>
      <c r="C21">
        <v>6.0382090000000002</v>
      </c>
      <c r="D21">
        <v>25.99325</v>
      </c>
      <c r="E21">
        <v>3.72065</v>
      </c>
      <c r="F21">
        <v>255171</v>
      </c>
      <c r="G21">
        <v>4183</v>
      </c>
      <c r="H21">
        <v>1.6392928663523671E-2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7045-8EE3-4299-9062-FA4D5BABB74B}">
  <dimension ref="A1:H21"/>
  <sheetViews>
    <sheetView workbookViewId="0">
      <selection activeCell="F30" sqref="F30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6.1113600000000003</v>
      </c>
      <c r="C2">
        <v>6.1113600000000003</v>
      </c>
      <c r="D2">
        <v>0.71199999999999997</v>
      </c>
      <c r="E2">
        <v>0.73</v>
      </c>
      <c r="F2">
        <v>12750</v>
      </c>
      <c r="G2">
        <v>0</v>
      </c>
      <c r="H2">
        <v>0</v>
      </c>
    </row>
    <row r="3" spans="1:8" x14ac:dyDescent="0.25">
      <c r="A3">
        <v>2</v>
      </c>
      <c r="B3">
        <v>12.237579999999999</v>
      </c>
      <c r="C3">
        <v>6.1187900000000006</v>
      </c>
      <c r="D3">
        <v>0.82250000000000001</v>
      </c>
      <c r="E3">
        <v>0.75049999999999994</v>
      </c>
      <c r="F3">
        <v>25529</v>
      </c>
      <c r="G3">
        <v>0</v>
      </c>
      <c r="H3">
        <v>0</v>
      </c>
    </row>
    <row r="4" spans="1:8" x14ac:dyDescent="0.25">
      <c r="A4">
        <v>3</v>
      </c>
      <c r="B4">
        <v>18.3432</v>
      </c>
      <c r="C4">
        <v>6.1143999999999998</v>
      </c>
      <c r="D4">
        <v>0.626</v>
      </c>
      <c r="E4">
        <v>0.57699999999999996</v>
      </c>
      <c r="F4">
        <v>38266</v>
      </c>
      <c r="G4">
        <v>0</v>
      </c>
      <c r="H4">
        <v>0</v>
      </c>
    </row>
    <row r="5" spans="1:8" x14ac:dyDescent="0.25">
      <c r="A5">
        <v>4</v>
      </c>
      <c r="B5">
        <v>24.466059999999999</v>
      </c>
      <c r="C5">
        <v>6.1165149999999997</v>
      </c>
      <c r="D5">
        <v>0.78925000000000001</v>
      </c>
      <c r="E5">
        <v>0.75724999999999998</v>
      </c>
      <c r="F5">
        <v>51039</v>
      </c>
      <c r="G5">
        <v>0</v>
      </c>
      <c r="H5">
        <v>0</v>
      </c>
    </row>
    <row r="6" spans="1:8" x14ac:dyDescent="0.25">
      <c r="A6">
        <v>5</v>
      </c>
      <c r="B6">
        <v>30.572140000000001</v>
      </c>
      <c r="C6">
        <v>6.1144279999999993</v>
      </c>
      <c r="D6">
        <v>0.81400000000000006</v>
      </c>
      <c r="E6">
        <v>0.7762</v>
      </c>
      <c r="F6">
        <v>63780</v>
      </c>
      <c r="G6">
        <v>0</v>
      </c>
      <c r="H6">
        <v>0</v>
      </c>
    </row>
    <row r="7" spans="1:8" x14ac:dyDescent="0.25">
      <c r="A7">
        <v>6</v>
      </c>
      <c r="B7">
        <v>36.677750000000003</v>
      </c>
      <c r="C7">
        <v>6.1129583333333324</v>
      </c>
      <c r="D7">
        <v>0.82599999999999996</v>
      </c>
      <c r="E7">
        <v>0.88133333333333319</v>
      </c>
      <c r="F7">
        <v>76515</v>
      </c>
      <c r="G7">
        <v>0</v>
      </c>
      <c r="H7">
        <v>0</v>
      </c>
    </row>
    <row r="8" spans="1:8" x14ac:dyDescent="0.25">
      <c r="A8">
        <v>7</v>
      </c>
      <c r="B8">
        <v>42.806849999999997</v>
      </c>
      <c r="C8">
        <v>6.1152642857142849</v>
      </c>
      <c r="D8">
        <v>0.61385714285714277</v>
      </c>
      <c r="E8">
        <v>0.55157142857142849</v>
      </c>
      <c r="F8">
        <v>89303</v>
      </c>
      <c r="G8">
        <v>0</v>
      </c>
      <c r="H8">
        <v>0</v>
      </c>
    </row>
    <row r="9" spans="1:8" x14ac:dyDescent="0.25">
      <c r="A9">
        <v>8</v>
      </c>
      <c r="B9">
        <v>48.874119999999998</v>
      </c>
      <c r="C9">
        <v>6.1092650000000006</v>
      </c>
      <c r="D9">
        <v>1.5566249999999999</v>
      </c>
      <c r="E9">
        <v>1.5856250000000001</v>
      </c>
      <c r="F9">
        <v>101959</v>
      </c>
      <c r="G9">
        <v>0</v>
      </c>
      <c r="H9">
        <v>0</v>
      </c>
    </row>
    <row r="10" spans="1:8" x14ac:dyDescent="0.25">
      <c r="A10">
        <v>9</v>
      </c>
      <c r="B10">
        <v>55.031490000000012</v>
      </c>
      <c r="C10">
        <v>6.1146099999999999</v>
      </c>
      <c r="D10">
        <v>1.009222222222222</v>
      </c>
      <c r="E10">
        <v>0.98922222222222222</v>
      </c>
      <c r="F10">
        <v>114804</v>
      </c>
      <c r="G10">
        <v>0</v>
      </c>
      <c r="H10">
        <v>0</v>
      </c>
    </row>
    <row r="11" spans="1:8" x14ac:dyDescent="0.25">
      <c r="A11">
        <v>10</v>
      </c>
      <c r="B11">
        <v>61.140929999999997</v>
      </c>
      <c r="C11">
        <v>6.1140930000000004</v>
      </c>
      <c r="D11">
        <v>0.93469999999999998</v>
      </c>
      <c r="E11">
        <v>0.87959999999999994</v>
      </c>
      <c r="F11">
        <v>127547</v>
      </c>
      <c r="G11">
        <v>0</v>
      </c>
      <c r="H11">
        <v>0</v>
      </c>
    </row>
    <row r="12" spans="1:8" x14ac:dyDescent="0.25">
      <c r="A12">
        <v>11</v>
      </c>
      <c r="B12">
        <v>67.317490000000006</v>
      </c>
      <c r="C12">
        <v>6.1197718181818166</v>
      </c>
      <c r="D12">
        <v>1.204545454545455</v>
      </c>
      <c r="E12">
        <v>1.149454545454546</v>
      </c>
      <c r="F12">
        <v>140432</v>
      </c>
      <c r="G12">
        <v>0</v>
      </c>
      <c r="H12">
        <v>0</v>
      </c>
    </row>
    <row r="13" spans="1:8" x14ac:dyDescent="0.25">
      <c r="A13">
        <v>12</v>
      </c>
      <c r="B13">
        <v>73.327709999999996</v>
      </c>
      <c r="C13">
        <v>6.1106425000000009</v>
      </c>
      <c r="D13">
        <v>1.0186666666666671</v>
      </c>
      <c r="E13">
        <v>0.9570833333333334</v>
      </c>
      <c r="F13">
        <v>152972</v>
      </c>
      <c r="G13">
        <v>0</v>
      </c>
      <c r="H13">
        <v>0</v>
      </c>
    </row>
    <row r="14" spans="1:8" x14ac:dyDescent="0.25">
      <c r="A14">
        <v>13</v>
      </c>
      <c r="B14">
        <v>79.489869999999996</v>
      </c>
      <c r="C14">
        <v>6.1146053846153841</v>
      </c>
      <c r="D14">
        <v>0.18207692307692311</v>
      </c>
      <c r="E14">
        <v>0.12646153846153849</v>
      </c>
      <c r="F14">
        <v>165827</v>
      </c>
      <c r="G14">
        <v>0</v>
      </c>
      <c r="H14">
        <v>0</v>
      </c>
    </row>
    <row r="15" spans="1:8" x14ac:dyDescent="0.25">
      <c r="A15">
        <v>14</v>
      </c>
      <c r="B15">
        <v>85.690390000000008</v>
      </c>
      <c r="C15">
        <v>6.1207421428571438</v>
      </c>
      <c r="D15">
        <v>1.1930714285714299</v>
      </c>
      <c r="E15">
        <v>0.97128571428571397</v>
      </c>
      <c r="F15">
        <v>178772</v>
      </c>
      <c r="G15">
        <v>0</v>
      </c>
      <c r="H15">
        <v>0</v>
      </c>
    </row>
    <row r="16" spans="1:8" x14ac:dyDescent="0.25">
      <c r="A16">
        <v>15</v>
      </c>
      <c r="B16">
        <f>B15+C16</f>
        <v>91.808063763736271</v>
      </c>
      <c r="C16">
        <f>AVERAGE(C14:C15)</f>
        <v>6.1176737637362635</v>
      </c>
      <c r="D16">
        <v>1.3930714285714301</v>
      </c>
      <c r="E16">
        <v>0.11285714285714001</v>
      </c>
      <c r="F16">
        <v>182299</v>
      </c>
      <c r="G16">
        <v>0</v>
      </c>
      <c r="H16">
        <v>0</v>
      </c>
    </row>
    <row r="17" spans="1:8" x14ac:dyDescent="0.25">
      <c r="A17">
        <v>16</v>
      </c>
      <c r="B17">
        <f>AVERAGE(B16,B18)</f>
        <v>97.890631881868131</v>
      </c>
      <c r="C17">
        <f t="shared" ref="C17:H17" si="0">AVERAGE(C16,C18)</f>
        <v>6.1168721759857796</v>
      </c>
      <c r="D17">
        <f t="shared" si="0"/>
        <v>1.607800420168068</v>
      </c>
      <c r="E17">
        <f t="shared" si="0"/>
        <v>0.61292857142857005</v>
      </c>
      <c r="F17" s="1">
        <f t="shared" si="0"/>
        <v>199611.5</v>
      </c>
      <c r="G17">
        <f t="shared" si="0"/>
        <v>0</v>
      </c>
      <c r="H17">
        <f t="shared" si="0"/>
        <v>0</v>
      </c>
    </row>
    <row r="18" spans="1:8" x14ac:dyDescent="0.25">
      <c r="A18">
        <v>17</v>
      </c>
      <c r="B18">
        <v>103.97320000000001</v>
      </c>
      <c r="C18">
        <v>6.1160705882352948</v>
      </c>
      <c r="D18">
        <v>1.822529411764706</v>
      </c>
      <c r="E18">
        <v>1.113</v>
      </c>
      <c r="F18">
        <v>216924</v>
      </c>
      <c r="G18">
        <v>0</v>
      </c>
      <c r="H18">
        <v>0</v>
      </c>
    </row>
    <row r="19" spans="1:8" x14ac:dyDescent="0.25">
      <c r="A19">
        <v>18</v>
      </c>
      <c r="B19">
        <f>AVERAGE(B18,B20)</f>
        <v>110.05412000000001</v>
      </c>
      <c r="C19">
        <f t="shared" ref="C19:H19" si="1">AVERAGE(C18,C20)</f>
        <v>6.1142205572755417</v>
      </c>
      <c r="D19">
        <f t="shared" si="1"/>
        <v>2.4253962848297217</v>
      </c>
      <c r="E19">
        <f t="shared" si="1"/>
        <v>1.4557105263157895</v>
      </c>
      <c r="F19" s="1">
        <f t="shared" si="1"/>
        <v>229603.5</v>
      </c>
      <c r="G19">
        <f t="shared" si="1"/>
        <v>0</v>
      </c>
      <c r="H19">
        <f t="shared" si="1"/>
        <v>0</v>
      </c>
    </row>
    <row r="20" spans="1:8" x14ac:dyDescent="0.25">
      <c r="A20">
        <v>19</v>
      </c>
      <c r="B20">
        <v>116.13504</v>
      </c>
      <c r="C20">
        <v>6.1123705263157886</v>
      </c>
      <c r="D20">
        <v>3.0282631578947372</v>
      </c>
      <c r="E20">
        <v>1.7984210526315789</v>
      </c>
      <c r="F20">
        <v>242283</v>
      </c>
      <c r="G20">
        <v>0</v>
      </c>
      <c r="H20">
        <v>0</v>
      </c>
    </row>
    <row r="21" spans="1:8" x14ac:dyDescent="0.25">
      <c r="A21">
        <v>20</v>
      </c>
      <c r="B21">
        <v>122.30488</v>
      </c>
      <c r="C21">
        <v>6.1152440000000006</v>
      </c>
      <c r="D21">
        <v>2.4173</v>
      </c>
      <c r="E21">
        <v>1.514</v>
      </c>
      <c r="F21">
        <v>255171</v>
      </c>
      <c r="G21">
        <v>0</v>
      </c>
      <c r="H21">
        <v>0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D129-2DEB-41D7-BC77-D0AC05B8388F}">
  <dimension ref="A1:H21"/>
  <sheetViews>
    <sheetView workbookViewId="0">
      <selection activeCell="G38" sqref="G38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25.4924</v>
      </c>
      <c r="C2">
        <v>25.4924</v>
      </c>
      <c r="D2">
        <v>5.1999999999999998E-2</v>
      </c>
      <c r="E2">
        <v>3.0000000000000001E-3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50.948799999999999</v>
      </c>
      <c r="C3">
        <v>25.474399999999999</v>
      </c>
      <c r="D3">
        <v>0.13600000000000001</v>
      </c>
      <c r="E3">
        <v>7.1999999999999995E-2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76.465599999999995</v>
      </c>
      <c r="C4">
        <v>25.488533333333329</v>
      </c>
      <c r="D4">
        <v>0.38766666666666671</v>
      </c>
      <c r="E4">
        <v>0.2486666666666667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101.8807</v>
      </c>
      <c r="C5">
        <v>25.470175000000001</v>
      </c>
      <c r="D5">
        <v>0.48075000000000001</v>
      </c>
      <c r="E5">
        <v>0.41875000000000001</v>
      </c>
      <c r="F5">
        <v>212541</v>
      </c>
      <c r="G5">
        <v>0</v>
      </c>
      <c r="H5">
        <v>0</v>
      </c>
    </row>
    <row r="6" spans="1:8" x14ac:dyDescent="0.25">
      <c r="A6">
        <v>5</v>
      </c>
      <c r="B6">
        <v>127.3827</v>
      </c>
      <c r="C6">
        <v>25.47654</v>
      </c>
      <c r="D6">
        <v>0.64940000000000009</v>
      </c>
      <c r="E6">
        <v>0.54200000000000004</v>
      </c>
      <c r="F6">
        <v>265741</v>
      </c>
      <c r="G6">
        <v>0</v>
      </c>
      <c r="H6">
        <v>0</v>
      </c>
    </row>
    <row r="7" spans="1:8" x14ac:dyDescent="0.25">
      <c r="A7">
        <v>6</v>
      </c>
      <c r="B7">
        <v>152.87899999999999</v>
      </c>
      <c r="C7">
        <v>25.479833333333339</v>
      </c>
      <c r="D7">
        <v>0.75533333333333352</v>
      </c>
      <c r="E7">
        <v>0.61016666666666663</v>
      </c>
      <c r="F7">
        <v>318932</v>
      </c>
      <c r="G7">
        <v>0</v>
      </c>
      <c r="H7">
        <v>0</v>
      </c>
    </row>
    <row r="8" spans="1:8" x14ac:dyDescent="0.25">
      <c r="A8">
        <v>7</v>
      </c>
      <c r="B8">
        <v>178.1532</v>
      </c>
      <c r="C8">
        <v>25.45045714285714</v>
      </c>
      <c r="D8">
        <v>2.040428571428571</v>
      </c>
      <c r="E8">
        <v>0.67385714285714293</v>
      </c>
      <c r="F8">
        <v>372082</v>
      </c>
      <c r="G8">
        <v>602</v>
      </c>
      <c r="H8">
        <v>1.61792293096683E-3</v>
      </c>
    </row>
    <row r="9" spans="1:8" x14ac:dyDescent="0.25">
      <c r="A9">
        <v>8</v>
      </c>
      <c r="B9">
        <v>203.7884</v>
      </c>
      <c r="C9">
        <v>25.473549999999999</v>
      </c>
      <c r="D9">
        <v>1.2742500000000001</v>
      </c>
      <c r="E9">
        <v>0.72399999999999998</v>
      </c>
      <c r="F9">
        <v>425146</v>
      </c>
      <c r="G9">
        <v>0</v>
      </c>
      <c r="H9">
        <v>0</v>
      </c>
    </row>
    <row r="10" spans="1:8" x14ac:dyDescent="0.25">
      <c r="A10">
        <v>9</v>
      </c>
      <c r="B10">
        <v>221.85650000000001</v>
      </c>
      <c r="C10">
        <v>24.650722222222221</v>
      </c>
      <c r="D10">
        <v>59.552333333333337</v>
      </c>
      <c r="E10">
        <v>0.80211111111111111</v>
      </c>
      <c r="F10">
        <v>478277</v>
      </c>
      <c r="G10">
        <v>18510</v>
      </c>
      <c r="H10">
        <v>3.8701421979313241E-2</v>
      </c>
    </row>
    <row r="11" spans="1:8" x14ac:dyDescent="0.25">
      <c r="A11">
        <v>10</v>
      </c>
      <c r="B11">
        <v>252.88069999999999</v>
      </c>
      <c r="C11">
        <v>25.288070000000001</v>
      </c>
      <c r="D11">
        <v>19.116599999999998</v>
      </c>
      <c r="E11">
        <v>0.78199999999999992</v>
      </c>
      <c r="F11">
        <v>531408</v>
      </c>
      <c r="G11">
        <v>5029</v>
      </c>
      <c r="H11">
        <v>9.4635383735284379E-3</v>
      </c>
    </row>
    <row r="12" spans="1:8" x14ac:dyDescent="0.25">
      <c r="A12">
        <v>11</v>
      </c>
      <c r="B12">
        <v>274.29509999999999</v>
      </c>
      <c r="C12">
        <v>24.935918181818181</v>
      </c>
      <c r="D12">
        <v>41.862545454545462</v>
      </c>
      <c r="E12">
        <v>0.82309090909090898</v>
      </c>
      <c r="F12">
        <v>584512</v>
      </c>
      <c r="G12">
        <v>14813</v>
      </c>
      <c r="H12">
        <v>2.5342507938245919E-2</v>
      </c>
    </row>
    <row r="13" spans="1:8" x14ac:dyDescent="0.25">
      <c r="A13">
        <v>12</v>
      </c>
      <c r="B13">
        <v>298.8066</v>
      </c>
      <c r="C13">
        <v>24.900549999999999</v>
      </c>
      <c r="D13">
        <v>36.964833333333338</v>
      </c>
      <c r="E13">
        <v>0.8380833333333334</v>
      </c>
      <c r="F13">
        <v>637727</v>
      </c>
      <c r="G13">
        <v>16928</v>
      </c>
      <c r="H13">
        <v>2.6544273646873971E-2</v>
      </c>
    </row>
    <row r="14" spans="1:8" x14ac:dyDescent="0.25">
      <c r="A14">
        <v>13</v>
      </c>
      <c r="B14">
        <v>294.05759999999998</v>
      </c>
      <c r="C14">
        <v>22.619815384615379</v>
      </c>
      <c r="D14">
        <v>111.13176923076929</v>
      </c>
      <c r="E14">
        <v>0.98961538461538479</v>
      </c>
      <c r="F14">
        <v>690974</v>
      </c>
      <c r="G14">
        <v>82098</v>
      </c>
      <c r="H14">
        <v>0.1188148902853074</v>
      </c>
    </row>
    <row r="15" spans="1:8" x14ac:dyDescent="0.25">
      <c r="A15">
        <v>14</v>
      </c>
      <c r="B15">
        <v>314.48169999999999</v>
      </c>
      <c r="C15">
        <v>22.462978571428572</v>
      </c>
      <c r="D15">
        <v>89.612857142857138</v>
      </c>
      <c r="E15">
        <v>1.0043571428571429</v>
      </c>
      <c r="F15">
        <v>743795</v>
      </c>
      <c r="G15">
        <v>93516</v>
      </c>
      <c r="H15">
        <v>0.12572819123548831</v>
      </c>
    </row>
    <row r="16" spans="1:8" x14ac:dyDescent="0.25">
      <c r="A16">
        <v>15</v>
      </c>
      <c r="B16">
        <v>300.79930000000002</v>
      </c>
      <c r="C16">
        <v>20.053286666666661</v>
      </c>
      <c r="D16">
        <v>114.7163333333333</v>
      </c>
      <c r="E16">
        <v>1.1388</v>
      </c>
      <c r="F16">
        <v>797177</v>
      </c>
      <c r="G16">
        <v>175864</v>
      </c>
      <c r="H16">
        <v>0.2206084721460855</v>
      </c>
    </row>
    <row r="17" spans="1:8" x14ac:dyDescent="0.25">
      <c r="A17">
        <v>16</v>
      </c>
      <c r="B17">
        <v>246.8665</v>
      </c>
      <c r="C17">
        <v>15.42915625</v>
      </c>
      <c r="D17">
        <v>262.73793749999999</v>
      </c>
      <c r="E17">
        <v>1.5051874999999999</v>
      </c>
      <c r="F17">
        <v>850383</v>
      </c>
      <c r="G17">
        <v>342236</v>
      </c>
      <c r="H17">
        <v>0.40244924933823928</v>
      </c>
    </row>
    <row r="18" spans="1:8" x14ac:dyDescent="0.25">
      <c r="A18">
        <v>17</v>
      </c>
      <c r="B18">
        <v>328.62329999999997</v>
      </c>
      <c r="C18">
        <v>19.330782352941181</v>
      </c>
      <c r="D18">
        <v>126.50758823529409</v>
      </c>
      <c r="E18">
        <v>1.1879999999999999</v>
      </c>
      <c r="F18">
        <v>903337</v>
      </c>
      <c r="G18">
        <v>223951</v>
      </c>
      <c r="H18">
        <v>0.24791522986438061</v>
      </c>
    </row>
    <row r="19" spans="1:8" x14ac:dyDescent="0.25">
      <c r="A19">
        <v>18</v>
      </c>
      <c r="B19">
        <v>224.64420000000001</v>
      </c>
      <c r="C19">
        <v>12.480233333333331</v>
      </c>
      <c r="D19">
        <v>266.73027777777781</v>
      </c>
      <c r="E19">
        <v>1.8520000000000001</v>
      </c>
      <c r="F19">
        <v>956667</v>
      </c>
      <c r="G19">
        <v>485721</v>
      </c>
      <c r="H19">
        <v>0.50772212274490491</v>
      </c>
    </row>
    <row r="20" spans="1:8" x14ac:dyDescent="0.25">
      <c r="A20">
        <v>19</v>
      </c>
      <c r="B20">
        <v>343.30250000000001</v>
      </c>
      <c r="C20">
        <v>18.06855263157895</v>
      </c>
      <c r="D20">
        <v>184.27968421052631</v>
      </c>
      <c r="E20">
        <v>1.2861578947368419</v>
      </c>
      <c r="F20">
        <v>1009816</v>
      </c>
      <c r="G20">
        <v>299409</v>
      </c>
      <c r="H20">
        <v>0.29649857003652152</v>
      </c>
    </row>
    <row r="21" spans="1:8" x14ac:dyDescent="0.25">
      <c r="A21">
        <v>20</v>
      </c>
      <c r="B21">
        <v>234.47210000000001</v>
      </c>
      <c r="C21">
        <v>11.723604999999999</v>
      </c>
      <c r="D21">
        <v>244.72745</v>
      </c>
      <c r="E21">
        <v>1.9710000000000001</v>
      </c>
      <c r="F21">
        <v>1063004</v>
      </c>
      <c r="G21">
        <v>571023</v>
      </c>
      <c r="H21">
        <v>0.53717859951608837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8CBC-3D66-4435-A3F7-5A2C27AAB0CE}">
  <dimension ref="A1:H20"/>
  <sheetViews>
    <sheetView workbookViewId="0">
      <selection activeCell="C14" sqref="C14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25.4636</v>
      </c>
      <c r="C2">
        <v>25.4636</v>
      </c>
      <c r="D2">
        <v>5.1999999999999998E-2</v>
      </c>
      <c r="E2">
        <v>3.0000000000000001E-3</v>
      </c>
      <c r="F2">
        <v>53120</v>
      </c>
      <c r="G2">
        <v>0</v>
      </c>
      <c r="H2">
        <v>0</v>
      </c>
    </row>
    <row r="3" spans="1:8" x14ac:dyDescent="0.25">
      <c r="A3">
        <v>2</v>
      </c>
      <c r="B3">
        <v>50.944500000000012</v>
      </c>
      <c r="C3">
        <v>25.472249999999999</v>
      </c>
      <c r="D3">
        <v>7.3499999999999996E-2</v>
      </c>
      <c r="E3">
        <v>2.75E-2</v>
      </c>
      <c r="F3">
        <v>106276</v>
      </c>
      <c r="G3">
        <v>0</v>
      </c>
      <c r="H3">
        <v>0</v>
      </c>
    </row>
    <row r="4" spans="1:8" x14ac:dyDescent="0.25">
      <c r="A4">
        <v>3</v>
      </c>
      <c r="B4">
        <v>76.446799999999996</v>
      </c>
      <c r="C4">
        <v>25.482266666666661</v>
      </c>
      <c r="D4">
        <v>9.9000000000000019E-2</v>
      </c>
      <c r="E4">
        <v>4.6000000000000013E-2</v>
      </c>
      <c r="F4">
        <v>159477</v>
      </c>
      <c r="G4">
        <v>0</v>
      </c>
      <c r="H4">
        <v>0</v>
      </c>
    </row>
    <row r="5" spans="1:8" x14ac:dyDescent="0.25">
      <c r="A5">
        <v>4</v>
      </c>
      <c r="B5">
        <v>101.8732</v>
      </c>
      <c r="C5">
        <v>25.468299999999999</v>
      </c>
      <c r="D5">
        <v>0.15825</v>
      </c>
      <c r="E5">
        <v>6.3500000000000001E-2</v>
      </c>
      <c r="F5">
        <v>212520</v>
      </c>
      <c r="G5">
        <v>0</v>
      </c>
      <c r="H5">
        <v>0</v>
      </c>
    </row>
    <row r="6" spans="1:8" x14ac:dyDescent="0.25">
      <c r="A6">
        <v>5</v>
      </c>
      <c r="B6">
        <v>127.3659</v>
      </c>
      <c r="C6">
        <v>25.473179999999999</v>
      </c>
      <c r="D6">
        <v>0.38619999999999999</v>
      </c>
      <c r="E6">
        <v>0.2044</v>
      </c>
      <c r="F6">
        <v>265706</v>
      </c>
      <c r="G6">
        <v>0</v>
      </c>
      <c r="H6">
        <v>0</v>
      </c>
    </row>
    <row r="7" spans="1:8" x14ac:dyDescent="0.25">
      <c r="A7">
        <v>6</v>
      </c>
      <c r="B7">
        <v>152.86170000000001</v>
      </c>
      <c r="C7">
        <v>25.476949999999999</v>
      </c>
      <c r="D7">
        <v>0.41699999999999998</v>
      </c>
      <c r="E7">
        <v>0.317</v>
      </c>
      <c r="F7">
        <v>318893</v>
      </c>
      <c r="G7">
        <v>0</v>
      </c>
      <c r="H7">
        <v>0</v>
      </c>
    </row>
    <row r="8" spans="1:8" x14ac:dyDescent="0.25">
      <c r="A8">
        <v>7</v>
      </c>
      <c r="B8">
        <v>178.34639999999999</v>
      </c>
      <c r="C8">
        <v>25.47805714285715</v>
      </c>
      <c r="D8">
        <v>0.45700000000000002</v>
      </c>
      <c r="E8">
        <v>0.41814285714285709</v>
      </c>
      <c r="F8">
        <v>372057</v>
      </c>
      <c r="G8">
        <v>0</v>
      </c>
      <c r="H8">
        <v>0</v>
      </c>
    </row>
    <row r="9" spans="1:8" x14ac:dyDescent="0.25">
      <c r="A9">
        <v>8</v>
      </c>
      <c r="B9">
        <v>203.81960000000001</v>
      </c>
      <c r="C9">
        <v>25.477450000000001</v>
      </c>
      <c r="D9">
        <v>0.63874999999999993</v>
      </c>
      <c r="E9">
        <v>0.52187500000000009</v>
      </c>
      <c r="F9">
        <v>425203</v>
      </c>
      <c r="G9">
        <v>0</v>
      </c>
      <c r="H9">
        <v>0</v>
      </c>
    </row>
    <row r="10" spans="1:8" x14ac:dyDescent="0.25">
      <c r="A10">
        <v>9</v>
      </c>
      <c r="B10">
        <v>229.2971</v>
      </c>
      <c r="C10">
        <v>25.477455555555551</v>
      </c>
      <c r="D10">
        <v>0.67077777777777792</v>
      </c>
      <c r="E10">
        <v>0.55711111111111111</v>
      </c>
      <c r="F10">
        <v>478350</v>
      </c>
      <c r="G10">
        <v>0</v>
      </c>
      <c r="H10">
        <v>0</v>
      </c>
    </row>
    <row r="11" spans="1:8" x14ac:dyDescent="0.25">
      <c r="A11">
        <v>10</v>
      </c>
      <c r="B11">
        <v>253.9332</v>
      </c>
      <c r="C11">
        <v>25.393319999999999</v>
      </c>
      <c r="D11">
        <v>4.5802999999999994</v>
      </c>
      <c r="E11">
        <v>0.62639999999999996</v>
      </c>
      <c r="F11">
        <v>531408</v>
      </c>
      <c r="G11">
        <v>2189</v>
      </c>
      <c r="H11">
        <v>4.1192454761689703E-3</v>
      </c>
    </row>
    <row r="12" spans="1:8" x14ac:dyDescent="0.25">
      <c r="A12">
        <v>11</v>
      </c>
      <c r="B12">
        <f>AVERAGE(B11,B13)</f>
        <v>279.40525000000002</v>
      </c>
      <c r="C12">
        <f t="shared" ref="C12:H12" si="0">AVERAGE(C11,C13)</f>
        <v>25.399880833333334</v>
      </c>
      <c r="D12">
        <f t="shared" si="0"/>
        <v>4.0822749999999992</v>
      </c>
      <c r="E12">
        <f t="shared" si="0"/>
        <v>0.65878333333333328</v>
      </c>
      <c r="F12">
        <f t="shared" si="0"/>
        <v>584603.5</v>
      </c>
      <c r="G12">
        <f t="shared" si="0"/>
        <v>2210</v>
      </c>
      <c r="H12">
        <f t="shared" si="0"/>
        <v>3.8086063520443693E-3</v>
      </c>
    </row>
    <row r="13" spans="1:8" x14ac:dyDescent="0.25">
      <c r="A13">
        <v>12</v>
      </c>
      <c r="B13">
        <v>304.87729999999999</v>
      </c>
      <c r="C13">
        <v>25.406441666666669</v>
      </c>
      <c r="D13">
        <v>3.5842499999999999</v>
      </c>
      <c r="E13">
        <v>0.69116666666666671</v>
      </c>
      <c r="F13">
        <v>637799</v>
      </c>
      <c r="G13">
        <v>2231</v>
      </c>
      <c r="H13">
        <v>3.497967227919768E-3</v>
      </c>
    </row>
    <row r="14" spans="1:8" x14ac:dyDescent="0.25">
      <c r="A14">
        <v>14</v>
      </c>
      <c r="B14">
        <v>10.609197999999999</v>
      </c>
      <c r="C14">
        <v>0.75779985714285714</v>
      </c>
      <c r="D14">
        <v>359.8718571428571</v>
      </c>
      <c r="E14">
        <v>1.0725</v>
      </c>
      <c r="F14">
        <v>743925</v>
      </c>
      <c r="G14">
        <v>713484</v>
      </c>
      <c r="H14">
        <v>0.95908055247504787</v>
      </c>
    </row>
    <row r="15" spans="1:8" x14ac:dyDescent="0.25">
      <c r="A15">
        <v>15</v>
      </c>
      <c r="B15">
        <v>378.50459999999998</v>
      </c>
      <c r="C15">
        <v>25.233640000000001</v>
      </c>
      <c r="D15">
        <v>12.159866666666669</v>
      </c>
      <c r="E15">
        <v>0.7775333333333333</v>
      </c>
      <c r="F15">
        <v>796946</v>
      </c>
      <c r="G15">
        <v>8286</v>
      </c>
      <c r="H15">
        <v>1.039719127770263E-2</v>
      </c>
    </row>
    <row r="16" spans="1:8" x14ac:dyDescent="0.25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18</v>
      </c>
      <c r="B18">
        <v>100.79695</v>
      </c>
      <c r="C18">
        <v>5.5998305555555552</v>
      </c>
      <c r="D18">
        <v>182.61472222222221</v>
      </c>
      <c r="E18">
        <v>1.148222222222222</v>
      </c>
      <c r="F18">
        <v>956586</v>
      </c>
      <c r="G18">
        <v>741053</v>
      </c>
      <c r="H18">
        <v>0.77468518251364749</v>
      </c>
    </row>
    <row r="19" spans="1:8" x14ac:dyDescent="0.25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</sheetData>
  <sortState xmlns:xlrd2="http://schemas.microsoft.com/office/spreadsheetml/2017/richdata2" ref="A2:H20">
    <sortCondition ref="A1:A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1575-27C1-47D1-ABE2-EBA63CFD88CB}">
  <dimension ref="A1:H21"/>
  <sheetViews>
    <sheetView workbookViewId="0">
      <selection activeCell="J19" sqref="J19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25.491900000000001</v>
      </c>
      <c r="C2">
        <v>25.491900000000001</v>
      </c>
      <c r="D2">
        <v>4.2830000000000004</v>
      </c>
      <c r="E2">
        <v>0.85699999999999998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50.9358</v>
      </c>
      <c r="C3">
        <v>25.4679</v>
      </c>
      <c r="D3">
        <v>5.9489999999999998</v>
      </c>
      <c r="E3">
        <v>0.89100000000000001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76.456000000000003</v>
      </c>
      <c r="C4">
        <v>25.48533333333333</v>
      </c>
      <c r="D4">
        <v>6.6853333333333333</v>
      </c>
      <c r="E4">
        <v>0.89600000000000002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101.8372</v>
      </c>
      <c r="C5">
        <v>25.459299999999999</v>
      </c>
      <c r="D5">
        <v>7.1327499999999997</v>
      </c>
      <c r="E5">
        <v>0.89624999999999999</v>
      </c>
      <c r="F5">
        <v>212541</v>
      </c>
      <c r="G5">
        <v>93</v>
      </c>
      <c r="H5">
        <v>4.3756263497395803E-4</v>
      </c>
    </row>
    <row r="6" spans="1:8" x14ac:dyDescent="0.25">
      <c r="A6">
        <v>5</v>
      </c>
      <c r="B6">
        <v>126.6343</v>
      </c>
      <c r="C6">
        <v>25.32686</v>
      </c>
      <c r="D6">
        <v>17.280999999999999</v>
      </c>
      <c r="E6">
        <v>0.90339999999999987</v>
      </c>
      <c r="F6">
        <v>265741</v>
      </c>
      <c r="G6">
        <v>1948</v>
      </c>
      <c r="H6">
        <v>7.3304458100180254E-3</v>
      </c>
    </row>
    <row r="7" spans="1:8" x14ac:dyDescent="0.25">
      <c r="A7">
        <v>6</v>
      </c>
      <c r="B7">
        <v>151.5248</v>
      </c>
      <c r="C7">
        <v>25.254133333333328</v>
      </c>
      <c r="D7">
        <v>27.073333333333331</v>
      </c>
      <c r="E7">
        <v>0.90766666666666662</v>
      </c>
      <c r="F7">
        <v>318932</v>
      </c>
      <c r="G7">
        <v>3418</v>
      </c>
      <c r="H7">
        <v>1.071701804773431E-2</v>
      </c>
    </row>
    <row r="8" spans="1:8" x14ac:dyDescent="0.25">
      <c r="A8">
        <v>7</v>
      </c>
      <c r="B8">
        <v>175.74440000000001</v>
      </c>
      <c r="C8">
        <v>25.10634285714286</v>
      </c>
      <c r="D8">
        <v>27.97914285714285</v>
      </c>
      <c r="E8">
        <v>0.91228571428571414</v>
      </c>
      <c r="F8">
        <v>372082</v>
      </c>
      <c r="G8">
        <v>5990</v>
      </c>
      <c r="H8">
        <v>1.6098601921081909E-2</v>
      </c>
    </row>
    <row r="9" spans="1:8" x14ac:dyDescent="0.25">
      <c r="A9">
        <v>8</v>
      </c>
      <c r="B9">
        <v>200.2758</v>
      </c>
      <c r="C9">
        <v>25.034475</v>
      </c>
      <c r="D9">
        <v>41.453499999999998</v>
      </c>
      <c r="E9">
        <v>0.919875</v>
      </c>
      <c r="F9">
        <v>425146</v>
      </c>
      <c r="G9">
        <v>8339</v>
      </c>
      <c r="H9">
        <v>1.9614438334125218E-2</v>
      </c>
    </row>
    <row r="10" spans="1:8" x14ac:dyDescent="0.25">
      <c r="A10">
        <v>9</v>
      </c>
      <c r="B10">
        <v>210.24160000000001</v>
      </c>
      <c r="C10">
        <v>23.360177777777778</v>
      </c>
      <c r="D10">
        <v>80.799111111111117</v>
      </c>
      <c r="E10">
        <v>0.9920000000000001</v>
      </c>
      <c r="F10">
        <v>478277</v>
      </c>
      <c r="G10">
        <v>43051</v>
      </c>
      <c r="H10">
        <v>9.0012691390135846E-2</v>
      </c>
    </row>
    <row r="11" spans="1:8" x14ac:dyDescent="0.25">
      <c r="A11">
        <v>10</v>
      </c>
      <c r="B11">
        <v>210.60290000000001</v>
      </c>
      <c r="C11">
        <v>21.060289999999998</v>
      </c>
      <c r="D11">
        <v>141.95099999999999</v>
      </c>
      <c r="E11">
        <v>1.1001000000000001</v>
      </c>
      <c r="F11">
        <v>531408</v>
      </c>
      <c r="G11">
        <v>95754</v>
      </c>
      <c r="H11">
        <v>0.18018923313160509</v>
      </c>
    </row>
    <row r="12" spans="1:8" x14ac:dyDescent="0.25">
      <c r="A12">
        <v>11</v>
      </c>
      <c r="B12">
        <v>243.59530000000001</v>
      </c>
      <c r="C12">
        <v>22.145027272727269</v>
      </c>
      <c r="D12">
        <v>79.734272727272739</v>
      </c>
      <c r="E12">
        <v>1.046909090909091</v>
      </c>
      <c r="F12">
        <v>584512</v>
      </c>
      <c r="G12">
        <v>80639</v>
      </c>
      <c r="H12">
        <v>0.1379595286324318</v>
      </c>
    </row>
    <row r="13" spans="1:8" x14ac:dyDescent="0.25">
      <c r="A13">
        <v>12</v>
      </c>
      <c r="B13">
        <v>272.72519999999997</v>
      </c>
      <c r="C13">
        <v>22.7271</v>
      </c>
      <c r="D13">
        <v>67.975333333333325</v>
      </c>
      <c r="E13">
        <v>1.0178333333333329</v>
      </c>
      <c r="F13">
        <v>637727</v>
      </c>
      <c r="G13">
        <v>72734</v>
      </c>
      <c r="H13">
        <v>0.1140519375845777</v>
      </c>
    </row>
    <row r="14" spans="1:8" x14ac:dyDescent="0.25">
      <c r="A14">
        <v>13</v>
      </c>
      <c r="B14">
        <v>326.99680000000001</v>
      </c>
      <c r="C14">
        <v>25.153600000000001</v>
      </c>
      <c r="D14">
        <v>22.12769230769231</v>
      </c>
      <c r="E14">
        <v>0.74515384615384628</v>
      </c>
      <c r="F14">
        <v>690757</v>
      </c>
      <c r="G14">
        <v>10006</v>
      </c>
      <c r="H14">
        <v>1.448555714961991E-2</v>
      </c>
    </row>
    <row r="15" spans="1:8" x14ac:dyDescent="0.25">
      <c r="A15">
        <v>14</v>
      </c>
      <c r="B15">
        <v>235.5043</v>
      </c>
      <c r="C15">
        <v>16.821735714285708</v>
      </c>
      <c r="D15">
        <v>204.25157142857151</v>
      </c>
      <c r="E15">
        <v>1.3817142857142859</v>
      </c>
      <c r="F15">
        <v>743795</v>
      </c>
      <c r="G15">
        <v>257551</v>
      </c>
      <c r="H15">
        <v>0.3462661082690795</v>
      </c>
    </row>
    <row r="16" spans="1:8" x14ac:dyDescent="0.25">
      <c r="A16">
        <v>15</v>
      </c>
      <c r="B16">
        <v>196.8544</v>
      </c>
      <c r="C16">
        <v>13.12362666666667</v>
      </c>
      <c r="D16">
        <v>250.7912</v>
      </c>
      <c r="E16">
        <v>1.759066666666667</v>
      </c>
      <c r="F16">
        <v>797177</v>
      </c>
      <c r="G16">
        <v>386019</v>
      </c>
      <c r="H16">
        <v>0.48423248538279451</v>
      </c>
    </row>
    <row r="17" spans="1:8" x14ac:dyDescent="0.25">
      <c r="A17">
        <v>16</v>
      </c>
      <c r="B17">
        <v>173.45769999999999</v>
      </c>
      <c r="C17">
        <v>10.841106249999999</v>
      </c>
      <c r="D17">
        <v>243.36456250000001</v>
      </c>
      <c r="E17">
        <v>2.1328125</v>
      </c>
      <c r="F17">
        <v>850383</v>
      </c>
      <c r="G17">
        <v>486704</v>
      </c>
      <c r="H17">
        <v>0.57233505373461135</v>
      </c>
    </row>
    <row r="18" spans="1:8" x14ac:dyDescent="0.25">
      <c r="A18">
        <v>17</v>
      </c>
      <c r="B18">
        <v>253.27130000000011</v>
      </c>
      <c r="C18">
        <v>14.89831176470588</v>
      </c>
      <c r="D18">
        <v>202.44547058823531</v>
      </c>
      <c r="E18">
        <v>1.5575882352941171</v>
      </c>
      <c r="F18">
        <v>903337</v>
      </c>
      <c r="G18">
        <v>379460</v>
      </c>
      <c r="H18">
        <v>0.42006471560447539</v>
      </c>
    </row>
    <row r="19" spans="1:8" x14ac:dyDescent="0.25">
      <c r="A19">
        <v>18</v>
      </c>
      <c r="B19">
        <v>143.75767999999999</v>
      </c>
      <c r="C19">
        <v>7.9865377777777784</v>
      </c>
      <c r="D19">
        <v>227.09205555555559</v>
      </c>
      <c r="E19">
        <v>2.8891111111111112</v>
      </c>
      <c r="F19">
        <v>956667</v>
      </c>
      <c r="G19">
        <v>654993</v>
      </c>
      <c r="H19">
        <v>0.68466143391587664</v>
      </c>
    </row>
    <row r="20" spans="1:8" x14ac:dyDescent="0.25">
      <c r="A20">
        <v>19</v>
      </c>
      <c r="B20">
        <v>253.3886</v>
      </c>
      <c r="C20">
        <v>13.33624210526316</v>
      </c>
      <c r="D20">
        <v>213.4902631578947</v>
      </c>
      <c r="E20">
        <v>1.723157894736842</v>
      </c>
      <c r="F20">
        <v>1009816</v>
      </c>
      <c r="G20">
        <v>479172</v>
      </c>
      <c r="H20">
        <v>0.47451416891790188</v>
      </c>
    </row>
    <row r="21" spans="1:8" x14ac:dyDescent="0.25">
      <c r="A21">
        <v>20</v>
      </c>
      <c r="B21">
        <v>221.3733</v>
      </c>
      <c r="C21">
        <v>11.068664999999999</v>
      </c>
      <c r="D21">
        <v>199.60499999999999</v>
      </c>
      <c r="E21">
        <v>2.06995</v>
      </c>
      <c r="F21">
        <v>1063004</v>
      </c>
      <c r="G21">
        <v>599170</v>
      </c>
      <c r="H21">
        <v>0.56365733336845392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EB26-F4D7-42D5-8E2F-C7BD480F09C3}">
  <dimension ref="A1:H21"/>
  <sheetViews>
    <sheetView workbookViewId="0">
      <selection activeCell="J28" sqref="J28"/>
    </sheetView>
  </sheetViews>
  <sheetFormatPr defaultRowHeight="15" x14ac:dyDescent="0.25"/>
  <cols>
    <col min="1" max="1" width="8.7109375" bestFit="1" customWidth="1"/>
    <col min="2" max="2" width="15.85546875" bestFit="1" customWidth="1"/>
    <col min="3" max="3" width="17.28515625" bestFit="1" customWidth="1"/>
    <col min="4" max="5" width="12.5703125" bestFit="1" customWidth="1"/>
    <col min="6" max="6" width="15.28515625" bestFit="1" customWidth="1"/>
    <col min="7" max="7" width="16.85546875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25.4924</v>
      </c>
      <c r="C2">
        <v>25.4924</v>
      </c>
      <c r="D2">
        <v>0.46800000000000003</v>
      </c>
      <c r="E2">
        <v>0.40300000000000002</v>
      </c>
      <c r="F2">
        <v>53180</v>
      </c>
      <c r="G2">
        <v>0</v>
      </c>
      <c r="H2">
        <v>0</v>
      </c>
    </row>
    <row r="3" spans="1:8" x14ac:dyDescent="0.25">
      <c r="A3">
        <v>2</v>
      </c>
      <c r="B3">
        <v>50.948300000000003</v>
      </c>
      <c r="C3">
        <v>25.474150000000002</v>
      </c>
      <c r="D3">
        <v>0.56799999999999995</v>
      </c>
      <c r="E3">
        <v>0.48099999999999998</v>
      </c>
      <c r="F3">
        <v>106285</v>
      </c>
      <c r="G3">
        <v>0</v>
      </c>
      <c r="H3">
        <v>0</v>
      </c>
    </row>
    <row r="4" spans="1:8" x14ac:dyDescent="0.25">
      <c r="A4">
        <v>3</v>
      </c>
      <c r="B4">
        <v>76.4666</v>
      </c>
      <c r="C4">
        <v>25.48886666666667</v>
      </c>
      <c r="D4">
        <v>0.74299999999999999</v>
      </c>
      <c r="E4">
        <v>0.45566666666666672</v>
      </c>
      <c r="F4">
        <v>159520</v>
      </c>
      <c r="G4">
        <v>0</v>
      </c>
      <c r="H4">
        <v>0</v>
      </c>
    </row>
    <row r="5" spans="1:8" x14ac:dyDescent="0.25">
      <c r="A5">
        <v>4</v>
      </c>
      <c r="B5">
        <v>101.8822</v>
      </c>
      <c r="C5">
        <v>25.470549999999999</v>
      </c>
      <c r="D5">
        <v>0.35975000000000001</v>
      </c>
      <c r="E5">
        <v>0.21</v>
      </c>
      <c r="F5">
        <v>212541</v>
      </c>
      <c r="G5">
        <v>0</v>
      </c>
      <c r="H5">
        <v>0</v>
      </c>
    </row>
    <row r="6" spans="1:8" x14ac:dyDescent="0.25">
      <c r="A6">
        <v>5</v>
      </c>
      <c r="B6">
        <v>127.3832</v>
      </c>
      <c r="C6">
        <v>25.47664</v>
      </c>
      <c r="D6">
        <v>0.64359999999999995</v>
      </c>
      <c r="E6">
        <v>0.30959999999999999</v>
      </c>
      <c r="F6">
        <v>265741</v>
      </c>
      <c r="G6">
        <v>0</v>
      </c>
      <c r="H6">
        <v>0</v>
      </c>
    </row>
    <row r="7" spans="1:8" x14ac:dyDescent="0.25">
      <c r="A7">
        <v>6</v>
      </c>
      <c r="B7">
        <v>152.88079999999999</v>
      </c>
      <c r="C7">
        <v>25.480133333333331</v>
      </c>
      <c r="D7">
        <v>0.47816666666666657</v>
      </c>
      <c r="E7">
        <v>0.33200000000000002</v>
      </c>
      <c r="F7">
        <v>318932</v>
      </c>
      <c r="G7">
        <v>0</v>
      </c>
      <c r="H7">
        <v>0</v>
      </c>
    </row>
    <row r="8" spans="1:8" x14ac:dyDescent="0.25">
      <c r="A8">
        <v>7</v>
      </c>
      <c r="B8">
        <v>178.35830000000001</v>
      </c>
      <c r="C8">
        <v>25.479757142857149</v>
      </c>
      <c r="D8">
        <v>0.872</v>
      </c>
      <c r="E8">
        <v>0.50842857142857134</v>
      </c>
      <c r="F8">
        <v>372082</v>
      </c>
      <c r="G8">
        <v>0</v>
      </c>
      <c r="H8">
        <v>0</v>
      </c>
    </row>
    <row r="9" spans="1:8" x14ac:dyDescent="0.25">
      <c r="A9">
        <v>8</v>
      </c>
      <c r="B9">
        <v>203.79310000000001</v>
      </c>
      <c r="C9">
        <v>25.474137500000001</v>
      </c>
      <c r="D9">
        <v>1.1921250000000001</v>
      </c>
      <c r="E9">
        <v>0.60912500000000003</v>
      </c>
      <c r="F9">
        <v>425146</v>
      </c>
      <c r="G9">
        <v>0</v>
      </c>
      <c r="H9">
        <v>0</v>
      </c>
    </row>
    <row r="10" spans="1:8" x14ac:dyDescent="0.25">
      <c r="A10">
        <v>9</v>
      </c>
      <c r="B10">
        <v>229.22900000000001</v>
      </c>
      <c r="C10">
        <v>25.469888888888889</v>
      </c>
      <c r="D10">
        <v>1.3603333333333301</v>
      </c>
      <c r="E10">
        <v>0.63844444444444404</v>
      </c>
      <c r="F10">
        <v>478277</v>
      </c>
      <c r="G10">
        <v>115</v>
      </c>
      <c r="H10">
        <v>2.4044643585202719E-4</v>
      </c>
    </row>
    <row r="11" spans="1:8" x14ac:dyDescent="0.25">
      <c r="A11">
        <v>10</v>
      </c>
      <c r="B11">
        <f>B10+C11</f>
        <v>254.70101319444444</v>
      </c>
      <c r="C11">
        <f>AVERAGE(C9:C10)</f>
        <v>25.472013194444443</v>
      </c>
      <c r="D11">
        <v>3.36</v>
      </c>
      <c r="E11">
        <v>0.67844000000000004</v>
      </c>
      <c r="F11">
        <v>518932</v>
      </c>
      <c r="G11">
        <v>1205</v>
      </c>
      <c r="H11">
        <f>G11/F11</f>
        <v>2.3220768809786253E-3</v>
      </c>
    </row>
    <row r="12" spans="1:8" x14ac:dyDescent="0.25">
      <c r="A12">
        <v>11</v>
      </c>
      <c r="B12">
        <f>AVERAGE(B11,B13)</f>
        <v>278.94025659722223</v>
      </c>
      <c r="C12">
        <f t="shared" ref="C12:H12" si="0">AVERAGE(C11,C13)</f>
        <v>25.368485763888891</v>
      </c>
      <c r="D12">
        <f t="shared" si="0"/>
        <v>8.6374999999999993</v>
      </c>
      <c r="E12">
        <f t="shared" si="0"/>
        <v>0.70042833333333332</v>
      </c>
      <c r="F12">
        <f t="shared" si="0"/>
        <v>578329.5</v>
      </c>
      <c r="G12">
        <f t="shared" si="0"/>
        <v>3748.5</v>
      </c>
      <c r="H12">
        <f t="shared" si="0"/>
        <v>6.0941838146070775E-3</v>
      </c>
    </row>
    <row r="13" spans="1:8" x14ac:dyDescent="0.25">
      <c r="A13">
        <v>12</v>
      </c>
      <c r="B13">
        <v>303.17950000000002</v>
      </c>
      <c r="C13">
        <v>25.26495833333334</v>
      </c>
      <c r="D13">
        <v>13.914999999999999</v>
      </c>
      <c r="E13">
        <v>0.7224166666666666</v>
      </c>
      <c r="F13">
        <v>637727</v>
      </c>
      <c r="G13">
        <v>6292</v>
      </c>
      <c r="H13">
        <v>9.8662907482355306E-3</v>
      </c>
    </row>
    <row r="14" spans="1:8" x14ac:dyDescent="0.25">
      <c r="A14">
        <v>13</v>
      </c>
      <c r="B14">
        <v>297.25549999999998</v>
      </c>
      <c r="C14">
        <v>22.865807692307691</v>
      </c>
      <c r="D14">
        <v>74.679692307692306</v>
      </c>
      <c r="E14">
        <v>0.89707692307692299</v>
      </c>
      <c r="F14">
        <v>690974</v>
      </c>
      <c r="G14">
        <v>76355</v>
      </c>
      <c r="H14">
        <v>0.1105034342826213</v>
      </c>
    </row>
    <row r="15" spans="1:8" x14ac:dyDescent="0.25">
      <c r="A15">
        <v>14</v>
      </c>
      <c r="B15">
        <v>336.35120000000001</v>
      </c>
      <c r="C15">
        <v>24.025085714285719</v>
      </c>
      <c r="D15">
        <v>54.505428571428567</v>
      </c>
      <c r="E15">
        <v>0.85471428571428565</v>
      </c>
      <c r="F15">
        <v>743795</v>
      </c>
      <c r="G15">
        <v>46888</v>
      </c>
      <c r="H15">
        <v>6.3038874958826027E-2</v>
      </c>
    </row>
    <row r="16" spans="1:8" x14ac:dyDescent="0.25">
      <c r="A16">
        <v>15</v>
      </c>
      <c r="B16">
        <v>56.127800000000008</v>
      </c>
      <c r="C16">
        <v>3.7418533333333341</v>
      </c>
      <c r="D16">
        <v>341.5639333333333</v>
      </c>
      <c r="E16">
        <v>1.4748000000000001</v>
      </c>
      <c r="F16">
        <v>797177</v>
      </c>
      <c r="G16">
        <v>675896</v>
      </c>
      <c r="H16">
        <v>0.84786189265370171</v>
      </c>
    </row>
    <row r="17" spans="1:8" x14ac:dyDescent="0.25">
      <c r="A17">
        <v>16</v>
      </c>
      <c r="B17">
        <v>328.25209999999998</v>
      </c>
      <c r="C17">
        <v>20.515756249999999</v>
      </c>
      <c r="D17">
        <v>85.851687499999997</v>
      </c>
      <c r="E17">
        <v>1.0915625</v>
      </c>
      <c r="F17">
        <v>850383</v>
      </c>
      <c r="G17">
        <v>172360</v>
      </c>
      <c r="H17">
        <v>0.20268514304730931</v>
      </c>
    </row>
    <row r="18" spans="1:8" x14ac:dyDescent="0.25">
      <c r="A18">
        <v>17</v>
      </c>
      <c r="B18">
        <v>400.32049999999998</v>
      </c>
      <c r="C18">
        <v>23.54826470588236</v>
      </c>
      <c r="D18">
        <v>47.090588235294121</v>
      </c>
      <c r="E18">
        <v>0.90876470588235303</v>
      </c>
      <c r="F18">
        <v>903337</v>
      </c>
      <c r="G18">
        <v>74314</v>
      </c>
      <c r="H18">
        <v>8.2266086742821334E-2</v>
      </c>
    </row>
    <row r="19" spans="1:8" x14ac:dyDescent="0.25">
      <c r="A19">
        <v>18</v>
      </c>
      <c r="B19">
        <v>173.74977999999999</v>
      </c>
      <c r="C19">
        <v>9.6527655555555558</v>
      </c>
      <c r="D19">
        <v>250.37588888888891</v>
      </c>
      <c r="E19">
        <v>1.751055555555556</v>
      </c>
      <c r="F19">
        <v>956667</v>
      </c>
      <c r="G19">
        <v>591255</v>
      </c>
      <c r="H19">
        <v>0.61803637002217071</v>
      </c>
    </row>
    <row r="20" spans="1:8" x14ac:dyDescent="0.25">
      <c r="A20">
        <v>19</v>
      </c>
      <c r="B20">
        <v>472.50569999999999</v>
      </c>
      <c r="C20">
        <v>24.868721052631582</v>
      </c>
      <c r="D20">
        <v>28.876684210526321</v>
      </c>
      <c r="E20">
        <v>0.86031578947368403</v>
      </c>
      <c r="F20">
        <v>1009816</v>
      </c>
      <c r="G20">
        <v>27083</v>
      </c>
      <c r="H20">
        <v>2.68197374571209E-2</v>
      </c>
    </row>
    <row r="21" spans="1:8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</sheetData>
  <sortState xmlns:xlrd2="http://schemas.microsoft.com/office/spreadsheetml/2017/richdata2" ref="A2:H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Wykresy</vt:lpstr>
      <vt:lpstr>only_videoHD_as_BE</vt:lpstr>
      <vt:lpstr>only_videoHD_as_VI</vt:lpstr>
      <vt:lpstr>videoHD_as_BE_with_BK</vt:lpstr>
      <vt:lpstr>videoHD_as_VI_with_BK</vt:lpstr>
      <vt:lpstr>only_videoUHD_as_BE</vt:lpstr>
      <vt:lpstr>only_videoUHD_as_VI</vt:lpstr>
      <vt:lpstr>videoUHD_as_BE_with_BK</vt:lpstr>
      <vt:lpstr>videoUHD_as_VI_with_BK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2021-05-30T16:55:15Z</dcterms:modified>
</cp:coreProperties>
</file>