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etodySymulacyjne\results\"/>
    </mc:Choice>
  </mc:AlternateContent>
  <xr:revisionPtr revIDLastSave="0" documentId="13_ncr:1_{5A079BFD-72A6-4663-93C0-DC4F96259E70}" xr6:coauthVersionLast="47" xr6:coauthVersionMax="47" xr10:uidLastSave="{00000000-0000-0000-0000-000000000000}"/>
  <bookViews>
    <workbookView xWindow="-23554" yWindow="-6523" windowWidth="23657" windowHeight="15840" xr2:uid="{00000000-000D-0000-FFFF-FFFF00000000}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I18" i="2"/>
  <c r="I19" i="2"/>
  <c r="I20" i="2"/>
  <c r="I21" i="2"/>
  <c r="I22" i="2"/>
  <c r="I23" i="2"/>
  <c r="I24" i="2"/>
  <c r="H18" i="2"/>
  <c r="H19" i="2"/>
  <c r="H20" i="2"/>
  <c r="H21" i="2"/>
  <c r="H22" i="2"/>
  <c r="H23" i="2"/>
  <c r="H24" i="2"/>
  <c r="J18" i="1"/>
  <c r="J19" i="1"/>
  <c r="J20" i="1"/>
  <c r="J21" i="1"/>
  <c r="J22" i="1"/>
  <c r="J23" i="1"/>
  <c r="J24" i="1"/>
  <c r="I18" i="1"/>
  <c r="I19" i="1"/>
  <c r="I20" i="1"/>
  <c r="I21" i="1"/>
  <c r="I22" i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J12" i="5"/>
  <c r="I12" i="5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H3" i="5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J4" i="1"/>
  <c r="J5" i="1"/>
  <c r="J6" i="1"/>
  <c r="J7" i="1"/>
  <c r="J8" i="1"/>
  <c r="J9" i="1"/>
  <c r="J10" i="1"/>
  <c r="J11" i="1"/>
  <c r="J12" i="1"/>
  <c r="J13" i="1"/>
  <c r="J14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J15" i="1" s="1"/>
  <c r="I16" i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3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C-4F0C-89C8-C1E5CB743377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C-4F0C-89C8-C1E5CB74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065215805758258E-2"/>
          <c:y val="0.17171304120708739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plus>
            <c:min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53F297-CA8E-42A0-B806-02AAC457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353786</xdr:colOff>
      <xdr:row>19</xdr:row>
      <xdr:rowOff>61231</xdr:rowOff>
    </xdr:from>
    <xdr:to>
      <xdr:col>16</xdr:col>
      <xdr:colOff>140152</xdr:colOff>
      <xdr:row>48</xdr:row>
      <xdr:rowOff>107496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1BB197-2C06-402F-8FCA-BE69B4D0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156482</xdr:rowOff>
    </xdr:from>
    <xdr:to>
      <xdr:col>9</xdr:col>
      <xdr:colOff>304800</xdr:colOff>
      <xdr:row>35</xdr:row>
      <xdr:rowOff>42182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AD6528-21F3-4F98-BC06-DCDDE58E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EFFD-FDC5-4BAA-9849-69BE221C1371}">
  <dimension ref="A1"/>
  <sheetViews>
    <sheetView tabSelected="1" zoomScaleNormal="100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4"/>
  <sheetViews>
    <sheetView topLeftCell="B1" workbookViewId="0">
      <selection activeCell="O29" sqref="O29"/>
    </sheetView>
  </sheetViews>
  <sheetFormatPr defaultRowHeight="15" x14ac:dyDescent="0.25"/>
  <cols>
    <col min="8" max="10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330.42896418900011</v>
      </c>
      <c r="F3">
        <v>263.19401769000001</v>
      </c>
      <c r="G3">
        <v>209.76484530500011</v>
      </c>
      <c r="H3">
        <f>AVERAGE(C3:G3)</f>
        <v>267.79594239466672</v>
      </c>
      <c r="I3">
        <f>STDEV(C3:G3)</f>
        <v>60.463548355629825</v>
      </c>
      <c r="J3">
        <f>_xlfn.CONFIDENCE.NORM(0.05, I3, COUNTA(C3:G3))</f>
        <v>68.419688750855457</v>
      </c>
    </row>
    <row r="4" spans="2:10" x14ac:dyDescent="0.25">
      <c r="B4">
        <v>1</v>
      </c>
      <c r="C4">
        <v>272.97632098999998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230.65554573300003</v>
      </c>
      <c r="I4">
        <f t="shared" ref="I4:I24" si="1">STDEV(C4:G4)</f>
        <v>33.629817046942023</v>
      </c>
      <c r="J4">
        <f t="shared" ref="J4:J24" si="2">_xlfn.CONFIDENCE.NORM(0.05, I4, COUNTA(C4:G4))</f>
        <v>32.956615109338756</v>
      </c>
    </row>
    <row r="5" spans="2:10" x14ac:dyDescent="0.25">
      <c r="B5">
        <v>2</v>
      </c>
      <c r="C5">
        <v>254.71030853799991</v>
      </c>
      <c r="E5">
        <v>194.32668368</v>
      </c>
      <c r="F5">
        <v>237.84069135600001</v>
      </c>
      <c r="G5">
        <v>232.89584672000001</v>
      </c>
      <c r="H5">
        <f t="shared" si="0"/>
        <v>229.94338257349997</v>
      </c>
      <c r="I5">
        <f t="shared" si="1"/>
        <v>25.514926300395118</v>
      </c>
      <c r="J5">
        <f t="shared" si="2"/>
        <v>25.004168308484111</v>
      </c>
    </row>
    <row r="6" spans="2:10" x14ac:dyDescent="0.25">
      <c r="B6">
        <v>3</v>
      </c>
      <c r="C6">
        <v>293.20633736000002</v>
      </c>
      <c r="E6">
        <v>179.96929451400001</v>
      </c>
      <c r="F6">
        <v>212.90638373600009</v>
      </c>
      <c r="G6">
        <v>249.21847110999991</v>
      </c>
      <c r="H6">
        <f t="shared" si="0"/>
        <v>233.82512168</v>
      </c>
      <c r="I6">
        <f t="shared" si="1"/>
        <v>48.652261678201484</v>
      </c>
      <c r="J6">
        <f t="shared" si="2"/>
        <v>47.67834032784657</v>
      </c>
    </row>
    <row r="7" spans="2:10" x14ac:dyDescent="0.25">
      <c r="B7">
        <v>4</v>
      </c>
      <c r="C7">
        <v>268.26367156999999</v>
      </c>
      <c r="E7">
        <v>186.53986171599999</v>
      </c>
      <c r="F7">
        <v>215.805416587</v>
      </c>
      <c r="G7">
        <v>200.48400036000001</v>
      </c>
      <c r="H7">
        <f t="shared" si="0"/>
        <v>217.77323755824997</v>
      </c>
      <c r="I7">
        <f t="shared" si="1"/>
        <v>35.719265275527079</v>
      </c>
      <c r="J7">
        <f t="shared" si="2"/>
        <v>35.004236747132616</v>
      </c>
    </row>
    <row r="8" spans="2:10" x14ac:dyDescent="0.25">
      <c r="B8">
        <v>5</v>
      </c>
      <c r="C8">
        <v>277.84478936999989</v>
      </c>
      <c r="E8">
        <v>184.516887363</v>
      </c>
      <c r="F8">
        <v>189.5814732</v>
      </c>
      <c r="G8">
        <v>188.24431125000001</v>
      </c>
      <c r="H8">
        <f t="shared" si="0"/>
        <v>210.04686529574997</v>
      </c>
      <c r="I8">
        <f t="shared" si="1"/>
        <v>45.249390119555116</v>
      </c>
      <c r="J8">
        <f t="shared" si="2"/>
        <v>44.343587478365286</v>
      </c>
    </row>
    <row r="9" spans="2:10" x14ac:dyDescent="0.25">
      <c r="B9">
        <v>6</v>
      </c>
      <c r="C9">
        <v>273.11272072999998</v>
      </c>
      <c r="E9">
        <v>196.37555062000001</v>
      </c>
      <c r="F9">
        <v>215.72600696000001</v>
      </c>
      <c r="G9">
        <v>187.30187741</v>
      </c>
      <c r="H9">
        <f t="shared" si="0"/>
        <v>218.12903893000001</v>
      </c>
      <c r="I9">
        <f t="shared" si="1"/>
        <v>38.524918204394844</v>
      </c>
      <c r="J9">
        <f t="shared" si="2"/>
        <v>37.753726093982685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190.73760944750003</v>
      </c>
      <c r="I11">
        <f t="shared" si="1"/>
        <v>41.886779293927603</v>
      </c>
      <c r="J11">
        <f t="shared" si="2"/>
        <v>41.048289422238078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D74-DF61-4B3E-8B44-0D7F65FCEC1C}">
  <dimension ref="B2:J24"/>
  <sheetViews>
    <sheetView workbookViewId="0">
      <selection activeCell="A37" sqref="A37"/>
    </sheetView>
  </sheetViews>
  <sheetFormatPr defaultRowHeight="15" x14ac:dyDescent="0.25"/>
  <cols>
    <col min="8" max="8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>AVERAGE(C4:G4)</f>
        <v>0.12906044999999999</v>
      </c>
      <c r="I4">
        <f t="shared" ref="I4:I24" si="0">STDEV(C4:F4)</f>
        <v>0.13099687789210857</v>
      </c>
      <c r="J4">
        <f t="shared" ref="J4:J24" si="1">_xlfn.CONFIDENCE.NORM(0.05, I4, COUNTA(C4:F4))</f>
        <v>0.14823419823122827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ref="H5:H24" si="2">AVERAGE(C5:G5)</f>
        <v>2.2074523474999994</v>
      </c>
      <c r="I5">
        <f t="shared" si="0"/>
        <v>2.6786772453301917</v>
      </c>
      <c r="J5">
        <f t="shared" si="1"/>
        <v>3.0311529570101023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2"/>
        <v>3.0951891875000004</v>
      </c>
      <c r="I6">
        <f t="shared" si="0"/>
        <v>0.84507431489639662</v>
      </c>
      <c r="J6">
        <f t="shared" si="1"/>
        <v>0.95627403897095664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2"/>
        <v>8.8314277749999999</v>
      </c>
      <c r="I7">
        <f t="shared" si="0"/>
        <v>14.759962127449244</v>
      </c>
      <c r="J7">
        <f t="shared" si="1"/>
        <v>16.702162578926142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2"/>
        <v>7.8820057500000003</v>
      </c>
      <c r="I8">
        <f t="shared" si="0"/>
        <v>9.4704634079936625</v>
      </c>
      <c r="J8">
        <f t="shared" si="1"/>
        <v>10.71664128757603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2"/>
        <v>11.833435999999999</v>
      </c>
      <c r="I9">
        <f t="shared" si="0"/>
        <v>11.534454508149137</v>
      </c>
      <c r="J9">
        <f t="shared" si="1"/>
        <v>15.985644614631267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2"/>
        <v>19.333867050000002</v>
      </c>
      <c r="I10" t="e">
        <f t="shared" si="0"/>
        <v>#DIV/0!</v>
      </c>
      <c r="J10" t="e">
        <f t="shared" si="1"/>
        <v>#DIV/0!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2"/>
        <v>15.200206625</v>
      </c>
      <c r="I11">
        <f t="shared" si="0"/>
        <v>12.816397541534561</v>
      </c>
      <c r="J11">
        <f t="shared" si="1"/>
        <v>14.502852620249428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2"/>
        <v>15.766802996000001</v>
      </c>
      <c r="I12">
        <f t="shared" si="0"/>
        <v>9.8058630392622561</v>
      </c>
      <c r="J12">
        <f t="shared" si="1"/>
        <v>9.6095691971432462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2"/>
        <v>16.619113358</v>
      </c>
      <c r="I13">
        <f t="shared" si="0"/>
        <v>5.414994249561631</v>
      </c>
      <c r="J13">
        <f t="shared" si="1"/>
        <v>5.3065968528161456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2"/>
        <v>21.388933312500001</v>
      </c>
      <c r="I14">
        <f t="shared" si="0"/>
        <v>9.3180373048671274</v>
      </c>
      <c r="J14">
        <f t="shared" si="1"/>
        <v>10.544158083777219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2"/>
        <v>20.941521282000004</v>
      </c>
      <c r="I15">
        <f t="shared" si="0"/>
        <v>10.119856121682618</v>
      </c>
      <c r="J15">
        <f t="shared" si="1"/>
        <v>9.9172767636125592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2"/>
        <v>22.320766618</v>
      </c>
      <c r="I16">
        <f t="shared" si="0"/>
        <v>8.0664837743234443</v>
      </c>
      <c r="J16">
        <f t="shared" si="1"/>
        <v>7.9050088397753342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2"/>
        <v>22.912334610000002</v>
      </c>
      <c r="I17">
        <f t="shared" si="0"/>
        <v>4.4784789847214075</v>
      </c>
      <c r="J17">
        <f t="shared" si="1"/>
        <v>4.3888287577867322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2"/>
        <v>26.131618163333332</v>
      </c>
      <c r="I18">
        <f t="shared" si="0"/>
        <v>12.045373618999125</v>
      </c>
      <c r="J18">
        <f t="shared" si="1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2"/>
        <v>27.312569062000001</v>
      </c>
      <c r="I19">
        <f t="shared" si="0"/>
        <v>15.068905687829611</v>
      </c>
      <c r="J19">
        <f t="shared" si="1"/>
        <v>14.7672562172884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2"/>
        <v>43.672513039999998</v>
      </c>
      <c r="I20">
        <f t="shared" si="0"/>
        <v>13.840842304273401</v>
      </c>
      <c r="J20">
        <f t="shared" si="1"/>
        <v>15.662099699113748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2"/>
        <v>31.994653225</v>
      </c>
      <c r="I21">
        <f t="shared" si="0"/>
        <v>13.162430163221202</v>
      </c>
      <c r="J21">
        <f t="shared" si="1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2"/>
        <v>35.748733919999999</v>
      </c>
      <c r="I22">
        <f t="shared" si="0"/>
        <v>14.96516073176138</v>
      </c>
      <c r="J22">
        <f t="shared" si="1"/>
        <v>14.665588028552689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2"/>
        <v>43.956911802</v>
      </c>
      <c r="I23">
        <f t="shared" si="0"/>
        <v>25.313776489071493</v>
      </c>
      <c r="J23">
        <f t="shared" si="1"/>
        <v>24.807045115638445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2"/>
        <v>43.273768777499996</v>
      </c>
      <c r="I24">
        <f t="shared" si="0"/>
        <v>3.9183126299488702</v>
      </c>
      <c r="J24">
        <f t="shared" si="1"/>
        <v>4.4339066737006263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627-756B-47AC-92FD-BF99D75AD848}">
  <dimension ref="B2:J17"/>
  <sheetViews>
    <sheetView workbookViewId="0">
      <selection activeCell="P17" sqref="P17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3.359923647619047</v>
      </c>
      <c r="F3">
        <v>3.8001406650793652</v>
      </c>
      <c r="G3">
        <v>3.3296000000000001</v>
      </c>
      <c r="H3">
        <f>AVERAGE(C3:G3)</f>
        <v>3.4965547708994706</v>
      </c>
      <c r="I3">
        <f>STDEV(C3:G3)</f>
        <v>0.2633499141066607</v>
      </c>
      <c r="J3">
        <f>_xlfn.CONFIDENCE.NORM(0.05, I3, COUNTA(C3:G3))</f>
        <v>0.29800300587328232</v>
      </c>
    </row>
    <row r="4" spans="2:10" x14ac:dyDescent="0.25">
      <c r="B4">
        <v>1</v>
      </c>
      <c r="C4">
        <v>3.2043093777777778</v>
      </c>
      <c r="E4">
        <v>3.034160180952381</v>
      </c>
      <c r="F4">
        <v>3.8114920603174598</v>
      </c>
      <c r="G4">
        <v>3.4019483301587301</v>
      </c>
      <c r="H4">
        <f t="shared" ref="H4:H17" si="0">AVERAGE(C4:G4)</f>
        <v>3.362977487301587</v>
      </c>
      <c r="I4">
        <f t="shared" ref="I4:I17" si="1">STDEV(C4:G4)</f>
        <v>0.33465426872879511</v>
      </c>
      <c r="J4">
        <f t="shared" ref="J4:J17" si="2">_xlfn.CONFIDENCE.NORM(0.05, I4, COUNTA(C4:G4))</f>
        <v>0.32795515699051359</v>
      </c>
    </row>
    <row r="5" spans="2:10" x14ac:dyDescent="0.25">
      <c r="B5">
        <v>2</v>
      </c>
      <c r="C5">
        <v>3.4176984111111111</v>
      </c>
      <c r="E5">
        <v>3.2365200238095251</v>
      </c>
      <c r="F5">
        <v>3.81704933015873</v>
      </c>
      <c r="G5">
        <v>3.4951592325396832</v>
      </c>
      <c r="H5">
        <f t="shared" si="0"/>
        <v>3.4916067494047622</v>
      </c>
      <c r="I5">
        <f t="shared" si="1"/>
        <v>0.24252640649934415</v>
      </c>
      <c r="J5">
        <f t="shared" si="2"/>
        <v>0.23767151101931766</v>
      </c>
    </row>
    <row r="6" spans="2:10" x14ac:dyDescent="0.25">
      <c r="B6">
        <v>3</v>
      </c>
      <c r="C6">
        <v>3.3480078647619052</v>
      </c>
      <c r="E6">
        <v>3.65233357936508</v>
      </c>
      <c r="F6">
        <v>3.768662200000001</v>
      </c>
      <c r="G6">
        <v>3.4921236063492072</v>
      </c>
      <c r="H6">
        <f t="shared" si="0"/>
        <v>3.5652818126190482</v>
      </c>
      <c r="I6">
        <f t="shared" si="1"/>
        <v>0.18393992101306797</v>
      </c>
      <c r="J6">
        <f t="shared" si="2"/>
        <v>0.18025781025237772</v>
      </c>
    </row>
    <row r="7" spans="2:10" x14ac:dyDescent="0.25">
      <c r="B7">
        <v>4</v>
      </c>
      <c r="C7">
        <v>3.2005071285714282</v>
      </c>
      <c r="E7">
        <v>3.331883531746032</v>
      </c>
      <c r="F7">
        <v>3.681902942857143</v>
      </c>
      <c r="G7">
        <v>3.5263172311111122</v>
      </c>
      <c r="H7">
        <f t="shared" si="0"/>
        <v>3.4351527085714286</v>
      </c>
      <c r="I7">
        <f t="shared" si="1"/>
        <v>0.21206895056850031</v>
      </c>
      <c r="J7">
        <f t="shared" si="2"/>
        <v>0.20782375267673275</v>
      </c>
    </row>
    <row r="8" spans="2:10" x14ac:dyDescent="0.25">
      <c r="B8">
        <v>5</v>
      </c>
      <c r="C8">
        <v>2.9606412830158728</v>
      </c>
      <c r="E8">
        <v>3.4166469301587301</v>
      </c>
      <c r="F8">
        <v>3.8536815730158729</v>
      </c>
      <c r="G8">
        <v>3.4558946634920651</v>
      </c>
      <c r="H8">
        <f t="shared" si="0"/>
        <v>3.4217161124206354</v>
      </c>
      <c r="I8">
        <f t="shared" si="1"/>
        <v>0.365320876043711</v>
      </c>
      <c r="J8">
        <f t="shared" si="2"/>
        <v>0.35800787992314742</v>
      </c>
    </row>
    <row r="9" spans="2:10" x14ac:dyDescent="0.25">
      <c r="B9">
        <v>6</v>
      </c>
      <c r="C9">
        <v>3.1695233380952379</v>
      </c>
      <c r="E9">
        <v>3.25054347936508</v>
      </c>
      <c r="F9">
        <v>3.8361205214285712</v>
      </c>
      <c r="G9">
        <v>3.5053610428571429</v>
      </c>
      <c r="H9">
        <f t="shared" si="0"/>
        <v>3.4403870954365079</v>
      </c>
      <c r="I9">
        <f t="shared" si="1"/>
        <v>0.30013015615170552</v>
      </c>
      <c r="J9">
        <f t="shared" si="2"/>
        <v>0.29412214836586259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 t="shared" si="2"/>
        <v>0.11855338840252719</v>
      </c>
    </row>
    <row r="11" spans="2:10" x14ac:dyDescent="0.25">
      <c r="B11">
        <v>8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3.7438005615079364</v>
      </c>
      <c r="I11">
        <f t="shared" si="1"/>
        <v>0.3426032932510798</v>
      </c>
      <c r="J11">
        <f t="shared" si="2"/>
        <v>0.33574505787846542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3162-8261-41F5-82E2-03D86B358F3A}">
  <dimension ref="B2:J17"/>
  <sheetViews>
    <sheetView workbookViewId="0">
      <selection activeCell="M22" sqref="M22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H3" t="e">
        <f>AVERAGE(C3:G3)</f>
        <v>#DIV/0!</v>
      </c>
      <c r="I3" t="e">
        <f>STDEV(C3:G3)</f>
        <v>#DIV/0!</v>
      </c>
      <c r="J3" t="e">
        <f>_xlfn.CONFIDENCE.NORM(0.05, I3, COUNTA(C3:G3))</f>
        <v>#DIV/0!</v>
      </c>
    </row>
    <row r="4" spans="2:10" x14ac:dyDescent="0.25">
      <c r="B4">
        <v>1</v>
      </c>
      <c r="E4">
        <v>5.9486100000000004</v>
      </c>
      <c r="F4">
        <v>0.246868</v>
      </c>
      <c r="H4">
        <f t="shared" ref="H4:H17" si="0">AVERAGE(C4:G4)</f>
        <v>3.0977390000000002</v>
      </c>
      <c r="I4">
        <f t="shared" ref="I4:I17" si="1">STDEV(C4:G4)</f>
        <v>4.0317404327761484</v>
      </c>
      <c r="J4">
        <f t="shared" ref="J4:J17" si="2">_xlfn.CONFIDENCE.NORM(0.05, I4, COUNTA(C4:G4))</f>
        <v>5.5876044845696873</v>
      </c>
    </row>
    <row r="5" spans="2:10" x14ac:dyDescent="0.25">
      <c r="B5">
        <v>2</v>
      </c>
      <c r="C5">
        <v>2.9725700000000002</v>
      </c>
      <c r="E5">
        <v>4.7854200000000002</v>
      </c>
      <c r="F5">
        <v>5.5410550000000001</v>
      </c>
      <c r="G5">
        <v>3.856725</v>
      </c>
      <c r="H5">
        <f t="shared" si="0"/>
        <v>4.2889425000000001</v>
      </c>
      <c r="I5">
        <f t="shared" si="1"/>
        <v>1.1156349681870263</v>
      </c>
      <c r="J5">
        <f t="shared" si="2"/>
        <v>1.0933021787700301</v>
      </c>
    </row>
    <row r="6" spans="2:10" x14ac:dyDescent="0.25">
      <c r="B6">
        <v>3</v>
      </c>
      <c r="C6">
        <v>3.8874</v>
      </c>
      <c r="E6">
        <v>4.6819233333333328</v>
      </c>
      <c r="F6">
        <v>4.0566599999999999</v>
      </c>
      <c r="G6">
        <v>3.3013066666666671</v>
      </c>
      <c r="H6">
        <f t="shared" si="0"/>
        <v>3.9818225000000003</v>
      </c>
      <c r="I6">
        <f t="shared" si="1"/>
        <v>0.56796691105611208</v>
      </c>
      <c r="J6">
        <f t="shared" si="2"/>
        <v>0.55659734504022185</v>
      </c>
    </row>
    <row r="7" spans="2:10" x14ac:dyDescent="0.25">
      <c r="B7">
        <v>4</v>
      </c>
      <c r="C7">
        <v>2.7770264999999998</v>
      </c>
      <c r="E7">
        <v>5.1825599999999996</v>
      </c>
      <c r="F7">
        <v>3.7981975000000001</v>
      </c>
      <c r="G7">
        <v>4.8225075000000004</v>
      </c>
      <c r="H7">
        <f t="shared" si="0"/>
        <v>4.1450728750000003</v>
      </c>
      <c r="I7">
        <f t="shared" si="1"/>
        <v>1.0843078615137685</v>
      </c>
      <c r="J7">
        <f t="shared" si="2"/>
        <v>1.0626021783603152</v>
      </c>
    </row>
    <row r="8" spans="2:10" x14ac:dyDescent="0.25">
      <c r="B8">
        <v>5</v>
      </c>
      <c r="C8">
        <v>4.5117060000000002</v>
      </c>
      <c r="E8">
        <v>4.5208820000000003</v>
      </c>
      <c r="F8">
        <v>3.2278699999999998</v>
      </c>
      <c r="G8">
        <v>2.990246959999999</v>
      </c>
      <c r="H8">
        <f t="shared" si="0"/>
        <v>3.8126762399999996</v>
      </c>
      <c r="I8">
        <f t="shared" si="1"/>
        <v>0.81824736740733295</v>
      </c>
      <c r="J8">
        <f t="shared" si="2"/>
        <v>0.80186768528154273</v>
      </c>
    </row>
    <row r="9" spans="2:10" x14ac:dyDescent="0.25">
      <c r="B9">
        <v>6</v>
      </c>
      <c r="C9">
        <v>3.729773633333334</v>
      </c>
      <c r="E9">
        <v>4.5238133333333339</v>
      </c>
      <c r="F9">
        <v>2.830435</v>
      </c>
      <c r="G9">
        <v>3.941583333333333</v>
      </c>
      <c r="H9">
        <f t="shared" si="0"/>
        <v>3.7564013249999997</v>
      </c>
      <c r="I9">
        <f t="shared" si="1"/>
        <v>0.70269392003016606</v>
      </c>
      <c r="J9">
        <f t="shared" si="2"/>
        <v>0.688627387707197</v>
      </c>
    </row>
    <row r="10" spans="2:10" x14ac:dyDescent="0.25">
      <c r="B10">
        <v>7</v>
      </c>
      <c r="E10">
        <v>3.3423887142857138</v>
      </c>
      <c r="G10">
        <v>3.801177442857143</v>
      </c>
      <c r="H10">
        <f t="shared" si="0"/>
        <v>3.5717830785714284</v>
      </c>
      <c r="I10">
        <f t="shared" si="1"/>
        <v>0.32441262110481189</v>
      </c>
      <c r="J10">
        <f t="shared" si="2"/>
        <v>0.44960469225646166</v>
      </c>
    </row>
    <row r="11" spans="2:10" x14ac:dyDescent="0.25">
      <c r="B11">
        <v>8</v>
      </c>
      <c r="D11">
        <v>4.4019399999999997</v>
      </c>
      <c r="E11">
        <v>3.62216</v>
      </c>
      <c r="F11">
        <v>2.4510450000000001</v>
      </c>
      <c r="G11">
        <v>3.279057275</v>
      </c>
      <c r="H11">
        <f t="shared" si="0"/>
        <v>3.4385505687500002</v>
      </c>
      <c r="I11">
        <f t="shared" si="1"/>
        <v>0.8087927172750814</v>
      </c>
      <c r="J11">
        <f t="shared" si="2"/>
        <v>0.79260229840872276</v>
      </c>
    </row>
    <row r="12" spans="2:10" x14ac:dyDescent="0.25">
      <c r="B12">
        <v>9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3.2380125444444445</v>
      </c>
      <c r="I12">
        <f t="shared" si="1"/>
        <v>0.78797182027341539</v>
      </c>
      <c r="J12">
        <f t="shared" si="2"/>
        <v>0.77219819428418113</v>
      </c>
    </row>
    <row r="13" spans="2:10" x14ac:dyDescent="0.25">
      <c r="B13">
        <v>10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3.4186482819999999</v>
      </c>
      <c r="I13">
        <f t="shared" si="1"/>
        <v>0.73068056167685047</v>
      </c>
      <c r="J13">
        <f t="shared" si="2"/>
        <v>0.71605379254506207</v>
      </c>
    </row>
    <row r="14" spans="2:10" x14ac:dyDescent="0.25">
      <c r="B14">
        <v>11</v>
      </c>
      <c r="D14">
        <v>4.4920263636363638</v>
      </c>
      <c r="F14">
        <v>3.608707872727273</v>
      </c>
      <c r="G14">
        <v>3.5593263636363628</v>
      </c>
      <c r="H14">
        <f t="shared" si="0"/>
        <v>3.8866868666666665</v>
      </c>
      <c r="I14">
        <f t="shared" si="1"/>
        <v>0.52482050579571615</v>
      </c>
      <c r="J14">
        <f t="shared" si="2"/>
        <v>0.59387939730907302</v>
      </c>
    </row>
    <row r="15" spans="2:10" x14ac:dyDescent="0.25">
      <c r="B15">
        <v>12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3.7714572749999999</v>
      </c>
      <c r="I15">
        <f t="shared" si="1"/>
        <v>0.63584527658336321</v>
      </c>
      <c r="J15">
        <f t="shared" si="2"/>
        <v>0.6231169209216505</v>
      </c>
    </row>
    <row r="16" spans="2:10" x14ac:dyDescent="0.25">
      <c r="B16">
        <v>13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3.936229192307692</v>
      </c>
      <c r="I16">
        <f t="shared" si="1"/>
        <v>0.49751307136363271</v>
      </c>
      <c r="J16">
        <f t="shared" si="2"/>
        <v>0.48755385085531278</v>
      </c>
    </row>
    <row r="17" spans="2:10" x14ac:dyDescent="0.25">
      <c r="B17">
        <v>14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3.7135633590892851</v>
      </c>
      <c r="I17">
        <f t="shared" si="1"/>
        <v>0.54799224268204505</v>
      </c>
      <c r="J17">
        <f t="shared" si="2"/>
        <v>0.53702252973207054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razem</vt:lpstr>
      <vt:lpstr>ax thr</vt:lpstr>
      <vt:lpstr>legacy thr</vt:lpstr>
      <vt:lpstr>ax delay</vt:lpstr>
      <vt:lpstr>legacy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2021-06-01T19:40:38Z</dcterms:modified>
</cp:coreProperties>
</file>