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miner\Documents\"/>
    </mc:Choice>
  </mc:AlternateContent>
  <xr:revisionPtr revIDLastSave="0" documentId="8_{7A0BC4DE-F199-43A3-9185-E8159406E3A6}" xr6:coauthVersionLast="47" xr6:coauthVersionMax="47" xr10:uidLastSave="{00000000-0000-0000-0000-000000000000}"/>
  <bookViews>
    <workbookView xWindow="39405" yWindow="5805" windowWidth="25305" windowHeight="16080" activeTab="2" xr2:uid="{00000000-000D-0000-FFFF-FFFF00000000}"/>
  </bookViews>
  <sheets>
    <sheet name="bike_buyers" sheetId="1" r:id="rId1"/>
    <sheet name="Working Sheet" sheetId="2" r:id="rId2"/>
    <sheet name="PivotTable"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alcChain>
</file>

<file path=xl/sharedStrings.xml><?xml version="1.0" encoding="utf-8"?>
<sst xmlns="http://schemas.openxmlformats.org/spreadsheetml/2006/main" count="16277" uniqueCount="52">
  <si>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</si>
  <si>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</si>
  <si>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</si>
  <si>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</si>
  <si>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</si>
  <si>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</si>
  <si>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</si>
  <si>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</si>
  <si>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</si>
  <si>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</si>
  <si>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</si>
  <si>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</si>
  <si>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</si>
  <si>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</si>
  <si>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</si>
  <si>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</si>
  <si>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</si>
  <si>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</si>
  <si>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</si>
  <si>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</si>
  <si>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</si>
  <si>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</si>
  <si>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</si>
  <si>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</si>
  <si>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</si>
  <si>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</si>
  <si>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</si>
  <si>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</si>
  <si>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</si>
  <si>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</si>
  <si>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</si>
  <si>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</si>
  <si>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</si>
  <si>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</si>
  <si>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</si>
  <si>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</si>
  <si>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</si>
  <si>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</si>
  <si>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</si>
  <si>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</si>
  <si>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</si>
  <si>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</si>
  <si>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(blank)</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</si>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</sst>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Arial Narro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44" fontId="0" fillId="0" borderId="0" xfId="0" applyNumberFormat="1"/>
    <xf numFmtId="0" fontId="19"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 .xlsx]PivotTable!PivotTable1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rial Black" panose="020B0A04020102020204" pitchFamily="34" charset="0"/>
              </a:rPr>
              <a:t>Avg Income Pre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529049959467808"/>
          <c:y val="0.13158980759782765"/>
          <c:w val="0.7523192916220246"/>
          <c:h val="0.66280923990740614"/>
        </c:manualLayout>
      </c:layout>
      <c:bar3DChart>
        <c:barDir val="col"/>
        <c:grouping val="standard"/>
        <c:varyColors val="0"/>
        <c:ser>
          <c:idx val="0"/>
          <c:order val="0"/>
          <c:tx>
            <c:strRef>
              <c:f>PivotTable!$B$3:$B$4</c:f>
              <c:strCache>
                <c:ptCount val="1"/>
                <c:pt idx="0">
                  <c:v>No</c:v>
                </c:pt>
              </c:strCache>
            </c:strRef>
          </c:tx>
          <c:spPr>
            <a:solidFill>
              <a:schemeClr val="accent1"/>
            </a:solidFill>
            <a:ln>
              <a:noFill/>
            </a:ln>
            <a:effectLst/>
            <a:sp3d/>
          </c:spPr>
          <c:invertIfNegative val="0"/>
          <c:cat>
            <c:strRef>
              <c:f>PivotTable!$A$5:$A$7</c:f>
              <c:strCache>
                <c:ptCount val="2"/>
                <c:pt idx="0">
                  <c:v>Female</c:v>
                </c:pt>
                <c:pt idx="1">
                  <c:v>Male</c:v>
                </c:pt>
              </c:strCache>
            </c:strRef>
          </c:cat>
          <c:val>
            <c:numRef>
              <c:f>PivotTable!$B$5:$B$7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ED19-4247-93F6-1836D510C181}"/>
            </c:ext>
          </c:extLst>
        </c:ser>
        <c:ser>
          <c:idx val="1"/>
          <c:order val="1"/>
          <c:tx>
            <c:strRef>
              <c:f>PivotTable!$C$3:$C$4</c:f>
              <c:strCache>
                <c:ptCount val="1"/>
                <c:pt idx="0">
                  <c:v>Yes</c:v>
                </c:pt>
              </c:strCache>
            </c:strRef>
          </c:tx>
          <c:spPr>
            <a:solidFill>
              <a:schemeClr val="accent2"/>
            </a:solidFill>
            <a:ln>
              <a:noFill/>
            </a:ln>
            <a:effectLst/>
            <a:sp3d/>
          </c:spPr>
          <c:invertIfNegative val="0"/>
          <c:cat>
            <c:strRef>
              <c:f>PivotTable!$A$5:$A$7</c:f>
              <c:strCache>
                <c:ptCount val="2"/>
                <c:pt idx="0">
                  <c:v>Female</c:v>
                </c:pt>
                <c:pt idx="1">
                  <c:v>Male</c:v>
                </c:pt>
              </c:strCache>
            </c:strRef>
          </c:cat>
          <c:val>
            <c:numRef>
              <c:f>PivotTable!$C$5:$C$7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5-ED19-4247-93F6-1836D510C181}"/>
            </c:ext>
          </c:extLst>
        </c:ser>
        <c:dLbls>
          <c:showLegendKey val="0"/>
          <c:showVal val="0"/>
          <c:showCatName val="0"/>
          <c:showSerName val="0"/>
          <c:showPercent val="0"/>
          <c:showBubbleSize val="0"/>
        </c:dLbls>
        <c:gapWidth val="150"/>
        <c:shape val="box"/>
        <c:axId val="1495804847"/>
        <c:axId val="1495793807"/>
        <c:axId val="1465230623"/>
      </c:bar3DChart>
      <c:catAx>
        <c:axId val="1495804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Arial Black" panose="020B0A04020102020204" pitchFamily="34" charset="0"/>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793807"/>
        <c:crosses val="autoZero"/>
        <c:auto val="1"/>
        <c:lblAlgn val="ctr"/>
        <c:lblOffset val="100"/>
        <c:noMultiLvlLbl val="0"/>
      </c:catAx>
      <c:valAx>
        <c:axId val="1495793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Arial Black" panose="020B0A04020102020204" pitchFamily="34" charset="0"/>
                  </a:rPr>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804847"/>
        <c:crosses val="autoZero"/>
        <c:crossBetween val="between"/>
      </c:valAx>
      <c:serAx>
        <c:axId val="1465230623"/>
        <c:scaling>
          <c:orientation val="minMax"/>
        </c:scaling>
        <c:delete val="1"/>
        <c:axPos val="b"/>
        <c:majorTickMark val="none"/>
        <c:minorTickMark val="none"/>
        <c:tickLblPos val="nextTo"/>
        <c:crossAx val="1495793807"/>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Entry>
      <c:layout>
        <c:manualLayout>
          <c:xMode val="edge"/>
          <c:yMode val="edge"/>
          <c:x val="0.74670184696569919"/>
          <c:y val="0.74354928889702732"/>
          <c:w val="0.25329815303430081"/>
          <c:h val="0.160172617957639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 .xlsx]PivotTable!PivotTable2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latin typeface="Arial Black" panose="020B0A04020102020204" pitchFamily="34" charset="0"/>
              </a:rPr>
              <a:t>Customer</a:t>
            </a:r>
            <a:r>
              <a:rPr lang="en-US" baseline="0">
                <a:latin typeface="Arial Black" panose="020B0A04020102020204" pitchFamily="34" charset="0"/>
              </a:rPr>
              <a:t> Commute</a:t>
            </a:r>
            <a:endParaRPr lang="en-US">
              <a:latin typeface="Arial Black" panose="020B0A04020102020204" pitchFamily="34" charset="0"/>
            </a:endParaRPr>
          </a:p>
        </c:rich>
      </c:tx>
      <c:layout>
        <c:manualLayout>
          <c:xMode val="edge"/>
          <c:yMode val="edge"/>
          <c:x val="0.37132321017927333"/>
          <c:y val="3.61123201308379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654952238083037E-2"/>
          <c:y val="0.11728432187182632"/>
          <c:w val="0.74183605961940091"/>
          <c:h val="0.70100413015947383"/>
        </c:manualLayout>
      </c:layout>
      <c:lineChart>
        <c:grouping val="standard"/>
        <c:varyColors val="0"/>
        <c:ser>
          <c:idx val="0"/>
          <c:order val="0"/>
          <c:tx>
            <c:strRef>
              <c:f>PivotTable!$B$33:$B$34</c:f>
              <c:strCache>
                <c:ptCount val="1"/>
                <c:pt idx="0">
                  <c:v>No</c:v>
                </c:pt>
              </c:strCache>
            </c:strRef>
          </c:tx>
          <c:spPr>
            <a:ln w="28575" cap="rnd">
              <a:solidFill>
                <a:schemeClr val="accent1"/>
              </a:solidFill>
              <a:round/>
            </a:ln>
            <a:effectLst/>
          </c:spPr>
          <c:marker>
            <c:symbol val="none"/>
          </c:marker>
          <c:cat>
            <c:strRef>
              <c:f>PivotTable!$A$35:$A$39</c:f>
              <c:strCache>
                <c:ptCount val="4"/>
                <c:pt idx="0">
                  <c:v>0-1 Miles</c:v>
                </c:pt>
                <c:pt idx="1">
                  <c:v>1-2 Miles</c:v>
                </c:pt>
                <c:pt idx="2">
                  <c:v>2-5 Miles</c:v>
                </c:pt>
                <c:pt idx="3">
                  <c:v>5-10 Miles</c:v>
                </c:pt>
              </c:strCache>
            </c:strRef>
          </c:cat>
          <c:val>
            <c:numRef>
              <c:f>PivotTable!$B$35:$B$39</c:f>
              <c:numCache>
                <c:formatCode>General</c:formatCode>
                <c:ptCount val="4"/>
                <c:pt idx="0">
                  <c:v>166</c:v>
                </c:pt>
                <c:pt idx="1">
                  <c:v>92</c:v>
                </c:pt>
                <c:pt idx="2">
                  <c:v>67</c:v>
                </c:pt>
                <c:pt idx="3">
                  <c:v>116</c:v>
                </c:pt>
              </c:numCache>
            </c:numRef>
          </c:val>
          <c:smooth val="0"/>
          <c:extLst>
            <c:ext xmlns:c16="http://schemas.microsoft.com/office/drawing/2014/chart" uri="{C3380CC4-5D6E-409C-BE32-E72D297353CC}">
              <c16:uniqueId val="{00000000-827C-4263-9AB9-4F74CB3BC445}"/>
            </c:ext>
          </c:extLst>
        </c:ser>
        <c:ser>
          <c:idx val="1"/>
          <c:order val="1"/>
          <c:tx>
            <c:strRef>
              <c:f>PivotTable!$C$33:$C$34</c:f>
              <c:strCache>
                <c:ptCount val="1"/>
                <c:pt idx="0">
                  <c:v>Yes</c:v>
                </c:pt>
              </c:strCache>
            </c:strRef>
          </c:tx>
          <c:spPr>
            <a:ln w="28575" cap="rnd">
              <a:solidFill>
                <a:schemeClr val="accent2"/>
              </a:solidFill>
              <a:round/>
            </a:ln>
            <a:effectLst/>
          </c:spPr>
          <c:marker>
            <c:symbol val="none"/>
          </c:marker>
          <c:cat>
            <c:strRef>
              <c:f>PivotTable!$A$35:$A$39</c:f>
              <c:strCache>
                <c:ptCount val="4"/>
                <c:pt idx="0">
                  <c:v>0-1 Miles</c:v>
                </c:pt>
                <c:pt idx="1">
                  <c:v>1-2 Miles</c:v>
                </c:pt>
                <c:pt idx="2">
                  <c:v>2-5 Miles</c:v>
                </c:pt>
                <c:pt idx="3">
                  <c:v>5-10 Miles</c:v>
                </c:pt>
              </c:strCache>
            </c:strRef>
          </c:cat>
          <c:val>
            <c:numRef>
              <c:f>PivotTable!$C$35:$C$39</c:f>
              <c:numCache>
                <c:formatCode>General</c:formatCode>
                <c:ptCount val="4"/>
                <c:pt idx="0">
                  <c:v>200</c:v>
                </c:pt>
                <c:pt idx="1">
                  <c:v>77</c:v>
                </c:pt>
                <c:pt idx="2">
                  <c:v>95</c:v>
                </c:pt>
                <c:pt idx="3">
                  <c:v>76</c:v>
                </c:pt>
              </c:numCache>
            </c:numRef>
          </c:val>
          <c:smooth val="0"/>
          <c:extLst>
            <c:ext xmlns:c16="http://schemas.microsoft.com/office/drawing/2014/chart" uri="{C3380CC4-5D6E-409C-BE32-E72D297353CC}">
              <c16:uniqueId val="{00000001-827C-4263-9AB9-4F74CB3BC445}"/>
            </c:ext>
          </c:extLst>
        </c:ser>
        <c:dLbls>
          <c:showLegendKey val="0"/>
          <c:showVal val="0"/>
          <c:showCatName val="0"/>
          <c:showSerName val="0"/>
          <c:showPercent val="0"/>
          <c:showBubbleSize val="0"/>
        </c:dLbls>
        <c:smooth val="0"/>
        <c:axId val="1495803407"/>
        <c:axId val="1495801487"/>
      </c:lineChart>
      <c:catAx>
        <c:axId val="1495803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latin typeface="Arial Black" panose="020B0A04020102020204" pitchFamily="34" charset="0"/>
                  </a:rPr>
                  <a:t>Commute</a:t>
                </a:r>
                <a:r>
                  <a:rPr lang="en-US" baseline="0">
                    <a:latin typeface="Arial Black" panose="020B0A04020102020204" pitchFamily="34" charset="0"/>
                  </a:rPr>
                  <a:t> Distance</a:t>
                </a:r>
                <a:endParaRPr lang="en-US">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801487"/>
        <c:crosses val="autoZero"/>
        <c:auto val="1"/>
        <c:lblAlgn val="ctr"/>
        <c:lblOffset val="100"/>
        <c:noMultiLvlLbl val="0"/>
      </c:catAx>
      <c:valAx>
        <c:axId val="1495801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803407"/>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 .xlsx]PivotTable!PivotTable3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latin typeface="Arial Black" panose="020B0A04020102020204" pitchFamily="34" charset="0"/>
              </a:rPr>
              <a:t>Customer</a:t>
            </a:r>
            <a:r>
              <a:rPr lang="en-US" baseline="0">
                <a:latin typeface="Arial Black" panose="020B0A04020102020204" pitchFamily="34" charset="0"/>
              </a:rPr>
              <a:t> Age Bracket</a:t>
            </a:r>
            <a:endParaRPr lang="en-US">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PivotTable!$B$64:$B$65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PivotTable!$A$66:$A$69</c:f>
              <c:strCache>
                <c:ptCount val="3"/>
                <c:pt idx="0">
                  <c:v>Adolescent</c:v>
                </c:pt>
                <c:pt idx="1">
                  <c:v>Middle Age</c:v>
                </c:pt>
                <c:pt idx="2">
                  <c:v>Old</c:v>
                </c:pt>
              </c:strCache>
            </c:strRef>
          </c:cat>
          <c:val>
            <c:numRef>
              <c:f>PivotTable!$B$66:$B$69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8A3-47C5-99A6-68A955D69CA0}"/>
            </c:ext>
          </c:extLst>
        </c:ser>
        <c:ser>
          <c:idx val="1"/>
          <c:order val="1"/>
          <c:tx>
            <c:strRef>
              <c:f>PivotTable!$C$64:$C$65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PivotTable!$A$66:$A$69</c:f>
              <c:strCache>
                <c:ptCount val="3"/>
                <c:pt idx="0">
                  <c:v>Adolescent</c:v>
                </c:pt>
                <c:pt idx="1">
                  <c:v>Middle Age</c:v>
                </c:pt>
                <c:pt idx="2">
                  <c:v>Old</c:v>
                </c:pt>
              </c:strCache>
            </c:strRef>
          </c:cat>
          <c:val>
            <c:numRef>
              <c:f>PivotTable!$C$66:$C$69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8A3-47C5-99A6-68A955D69CA0}"/>
            </c:ext>
          </c:extLst>
        </c:ser>
        <c:dLbls>
          <c:showLegendKey val="0"/>
          <c:showVal val="0"/>
          <c:showCatName val="0"/>
          <c:showSerName val="0"/>
          <c:showPercent val="0"/>
          <c:showBubbleSize val="0"/>
        </c:dLbls>
        <c:marker val="1"/>
        <c:smooth val="0"/>
        <c:axId val="1109045663"/>
        <c:axId val="1109044223"/>
      </c:lineChart>
      <c:catAx>
        <c:axId val="1109045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latin typeface="Arial Black" panose="020B0A04020102020204" pitchFamily="34" charset="0"/>
                  </a:rPr>
                  <a:t>Age</a:t>
                </a:r>
                <a:r>
                  <a:rPr lang="en-US" baseline="0">
                    <a:latin typeface="Arial Black" panose="020B0A04020102020204" pitchFamily="34" charset="0"/>
                  </a:rPr>
                  <a:t> Bracket</a:t>
                </a:r>
                <a:endParaRPr lang="en-US">
                  <a:latin typeface="Arial Black" panose="020B0A04020102020204" pitchFamily="34" charset="0"/>
                </a:endParaRPr>
              </a:p>
            </c:rich>
          </c:tx>
          <c:layout>
            <c:manualLayout>
              <c:xMode val="edge"/>
              <c:yMode val="edge"/>
              <c:x val="0.3833416048096307"/>
              <c:y val="0.8949156059049930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109044223"/>
        <c:crosses val="autoZero"/>
        <c:auto val="1"/>
        <c:lblAlgn val="ctr"/>
        <c:lblOffset val="100"/>
        <c:noMultiLvlLbl val="0"/>
      </c:catAx>
      <c:valAx>
        <c:axId val="1109044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045663"/>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 .xlsx]PivotTable!PivotTable1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 Pre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703438947264698"/>
          <c:y val="0.19842361810036904"/>
          <c:w val="0.63627834063404187"/>
          <c:h val="0.53916681467448146"/>
        </c:manualLayout>
      </c:layout>
      <c:bar3DChart>
        <c:barDir val="col"/>
        <c:grouping val="standard"/>
        <c:varyColors val="0"/>
        <c:ser>
          <c:idx val="0"/>
          <c:order val="0"/>
          <c:tx>
            <c:strRef>
              <c:f>PivotTable!$B$3:$B$4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PivotTable!$A$5:$A$7</c:f>
              <c:strCache>
                <c:ptCount val="2"/>
                <c:pt idx="0">
                  <c:v>Female</c:v>
                </c:pt>
                <c:pt idx="1">
                  <c:v>Male</c:v>
                </c:pt>
              </c:strCache>
            </c:strRef>
          </c:cat>
          <c:val>
            <c:numRef>
              <c:f>PivotTable!$B$5:$B$7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C1C7-48B0-B74B-B5BEA19D77CF}"/>
            </c:ext>
          </c:extLst>
        </c:ser>
        <c:ser>
          <c:idx val="1"/>
          <c:order val="1"/>
          <c:tx>
            <c:strRef>
              <c:f>PivotTable!$C$3:$C$4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PivotTable!$A$5:$A$7</c:f>
              <c:strCache>
                <c:ptCount val="2"/>
                <c:pt idx="0">
                  <c:v>Female</c:v>
                </c:pt>
                <c:pt idx="1">
                  <c:v>Male</c:v>
                </c:pt>
              </c:strCache>
            </c:strRef>
          </c:cat>
          <c:val>
            <c:numRef>
              <c:f>PivotTable!$C$5:$C$7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5-C1C7-48B0-B74B-B5BEA19D77CF}"/>
            </c:ext>
          </c:extLst>
        </c:ser>
        <c:dLbls>
          <c:showLegendKey val="0"/>
          <c:showVal val="0"/>
          <c:showCatName val="0"/>
          <c:showSerName val="0"/>
          <c:showPercent val="0"/>
          <c:showBubbleSize val="0"/>
        </c:dLbls>
        <c:gapWidth val="150"/>
        <c:shape val="box"/>
        <c:axId val="1495804847"/>
        <c:axId val="1495793807"/>
        <c:axId val="1465230623"/>
      </c:bar3DChart>
      <c:catAx>
        <c:axId val="14958048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5793807"/>
        <c:crosses val="autoZero"/>
        <c:auto val="1"/>
        <c:lblAlgn val="ctr"/>
        <c:lblOffset val="100"/>
        <c:noMultiLvlLbl val="0"/>
      </c:catAx>
      <c:valAx>
        <c:axId val="1495793807"/>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5804847"/>
        <c:crosses val="autoZero"/>
        <c:crossBetween val="between"/>
      </c:valAx>
      <c:serAx>
        <c:axId val="1465230623"/>
        <c:scaling>
          <c:orientation val="minMax"/>
        </c:scaling>
        <c:delete val="1"/>
        <c:axPos val="b"/>
        <c:majorTickMark val="none"/>
        <c:minorTickMark val="none"/>
        <c:tickLblPos val="nextTo"/>
        <c:crossAx val="1495793807"/>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Entry>
      <c:layout>
        <c:manualLayout>
          <c:xMode val="edge"/>
          <c:yMode val="edge"/>
          <c:x val="0.80124223602484468"/>
          <c:y val="0.42662827555894012"/>
          <c:w val="0.19875776397515527"/>
          <c:h val="0.187676380959610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 .xlsx]PivotTable!PivotTable2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 Commute</a:t>
            </a:r>
          </a:p>
        </c:rich>
      </c:tx>
      <c:layout>
        <c:manualLayout>
          <c:xMode val="edge"/>
          <c:yMode val="edge"/>
          <c:x val="0.37132321017927333"/>
          <c:y val="3.6112320130837913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695049956379143E-2"/>
          <c:y val="0.1365613981118548"/>
          <c:w val="0.74183605961940091"/>
          <c:h val="0.70100413015947383"/>
        </c:manualLayout>
      </c:layout>
      <c:lineChart>
        <c:grouping val="standard"/>
        <c:varyColors val="0"/>
        <c:ser>
          <c:idx val="0"/>
          <c:order val="0"/>
          <c:tx>
            <c:strRef>
              <c:f>PivotTable!$B$33:$B$34</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PivotTable!$A$35:$A$39</c:f>
              <c:strCache>
                <c:ptCount val="4"/>
                <c:pt idx="0">
                  <c:v>0-1 Miles</c:v>
                </c:pt>
                <c:pt idx="1">
                  <c:v>1-2 Miles</c:v>
                </c:pt>
                <c:pt idx="2">
                  <c:v>2-5 Miles</c:v>
                </c:pt>
                <c:pt idx="3">
                  <c:v>5-10 Miles</c:v>
                </c:pt>
              </c:strCache>
            </c:strRef>
          </c:cat>
          <c:val>
            <c:numRef>
              <c:f>PivotTable!$B$35:$B$39</c:f>
              <c:numCache>
                <c:formatCode>General</c:formatCode>
                <c:ptCount val="4"/>
                <c:pt idx="0">
                  <c:v>166</c:v>
                </c:pt>
                <c:pt idx="1">
                  <c:v>92</c:v>
                </c:pt>
                <c:pt idx="2">
                  <c:v>67</c:v>
                </c:pt>
                <c:pt idx="3">
                  <c:v>116</c:v>
                </c:pt>
              </c:numCache>
            </c:numRef>
          </c:val>
          <c:smooth val="0"/>
          <c:extLst>
            <c:ext xmlns:c16="http://schemas.microsoft.com/office/drawing/2014/chart" uri="{C3380CC4-5D6E-409C-BE32-E72D297353CC}">
              <c16:uniqueId val="{00000000-29B0-48C3-99A8-78112E7397A6}"/>
            </c:ext>
          </c:extLst>
        </c:ser>
        <c:ser>
          <c:idx val="1"/>
          <c:order val="1"/>
          <c:tx>
            <c:strRef>
              <c:f>PivotTable!$C$33:$C$34</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PivotTable!$A$35:$A$39</c:f>
              <c:strCache>
                <c:ptCount val="4"/>
                <c:pt idx="0">
                  <c:v>0-1 Miles</c:v>
                </c:pt>
                <c:pt idx="1">
                  <c:v>1-2 Miles</c:v>
                </c:pt>
                <c:pt idx="2">
                  <c:v>2-5 Miles</c:v>
                </c:pt>
                <c:pt idx="3">
                  <c:v>5-10 Miles</c:v>
                </c:pt>
              </c:strCache>
            </c:strRef>
          </c:cat>
          <c:val>
            <c:numRef>
              <c:f>PivotTable!$C$35:$C$39</c:f>
              <c:numCache>
                <c:formatCode>General</c:formatCode>
                <c:ptCount val="4"/>
                <c:pt idx="0">
                  <c:v>200</c:v>
                </c:pt>
                <c:pt idx="1">
                  <c:v>77</c:v>
                </c:pt>
                <c:pt idx="2">
                  <c:v>95</c:v>
                </c:pt>
                <c:pt idx="3">
                  <c:v>76</c:v>
                </c:pt>
              </c:numCache>
            </c:numRef>
          </c:val>
          <c:smooth val="0"/>
          <c:extLst>
            <c:ext xmlns:c16="http://schemas.microsoft.com/office/drawing/2014/chart" uri="{C3380CC4-5D6E-409C-BE32-E72D297353CC}">
              <c16:uniqueId val="{00000001-29B0-48C3-99A8-78112E7397A6}"/>
            </c:ext>
          </c:extLst>
        </c:ser>
        <c:dLbls>
          <c:showLegendKey val="0"/>
          <c:showVal val="0"/>
          <c:showCatName val="0"/>
          <c:showSerName val="0"/>
          <c:showPercent val="0"/>
          <c:showBubbleSize val="0"/>
        </c:dLbls>
        <c:marker val="1"/>
        <c:smooth val="0"/>
        <c:axId val="1495803407"/>
        <c:axId val="1495801487"/>
      </c:lineChart>
      <c:catAx>
        <c:axId val="149580340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5801487"/>
        <c:crosses val="autoZero"/>
        <c:auto val="1"/>
        <c:lblAlgn val="ctr"/>
        <c:lblOffset val="100"/>
        <c:noMultiLvlLbl val="0"/>
      </c:catAx>
      <c:valAx>
        <c:axId val="149580148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5803407"/>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 .xlsx]PivotTable!PivotTable3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10831045965478"/>
          <c:y val="0.18897178668992906"/>
          <c:w val="0.74699777340275164"/>
          <c:h val="0.6422481883642096"/>
        </c:manualLayout>
      </c:layout>
      <c:lineChart>
        <c:grouping val="standard"/>
        <c:varyColors val="0"/>
        <c:ser>
          <c:idx val="0"/>
          <c:order val="0"/>
          <c:tx>
            <c:strRef>
              <c:f>PivotTable!$B$64:$B$65</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PivotTable!$A$66:$A$69</c:f>
              <c:strCache>
                <c:ptCount val="3"/>
                <c:pt idx="0">
                  <c:v>Adolescent</c:v>
                </c:pt>
                <c:pt idx="1">
                  <c:v>Middle Age</c:v>
                </c:pt>
                <c:pt idx="2">
                  <c:v>Old</c:v>
                </c:pt>
              </c:strCache>
            </c:strRef>
          </c:cat>
          <c:val>
            <c:numRef>
              <c:f>PivotTable!$B$66:$B$69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72E-44DB-9AC9-5B1F6D488CED}"/>
            </c:ext>
          </c:extLst>
        </c:ser>
        <c:ser>
          <c:idx val="1"/>
          <c:order val="1"/>
          <c:tx>
            <c:strRef>
              <c:f>PivotTable!$C$64:$C$65</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PivotTable!$A$66:$A$69</c:f>
              <c:strCache>
                <c:ptCount val="3"/>
                <c:pt idx="0">
                  <c:v>Adolescent</c:v>
                </c:pt>
                <c:pt idx="1">
                  <c:v>Middle Age</c:v>
                </c:pt>
                <c:pt idx="2">
                  <c:v>Old</c:v>
                </c:pt>
              </c:strCache>
            </c:strRef>
          </c:cat>
          <c:val>
            <c:numRef>
              <c:f>PivotTable!$C$66:$C$69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72E-44DB-9AC9-5B1F6D488CED}"/>
            </c:ext>
          </c:extLst>
        </c:ser>
        <c:dLbls>
          <c:showLegendKey val="0"/>
          <c:showVal val="0"/>
          <c:showCatName val="0"/>
          <c:showSerName val="0"/>
          <c:showPercent val="0"/>
          <c:showBubbleSize val="0"/>
        </c:dLbls>
        <c:marker val="1"/>
        <c:smooth val="0"/>
        <c:axId val="1109045663"/>
        <c:axId val="1109044223"/>
      </c:lineChart>
      <c:catAx>
        <c:axId val="110904566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 Bracket</a:t>
                </a:r>
              </a:p>
            </c:rich>
          </c:tx>
          <c:layout>
            <c:manualLayout>
              <c:xMode val="edge"/>
              <c:yMode val="edge"/>
              <c:x val="0.39641356502845065"/>
              <c:y val="0.9065772900836375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9044223"/>
        <c:crosses val="autoZero"/>
        <c:auto val="1"/>
        <c:lblAlgn val="ctr"/>
        <c:lblOffset val="100"/>
        <c:noMultiLvlLbl val="0"/>
      </c:catAx>
      <c:valAx>
        <c:axId val="110904422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9045663"/>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Entry>
      <c:layout>
        <c:manualLayout>
          <c:xMode val="edge"/>
          <c:yMode val="edge"/>
          <c:x val="0.82679734105227243"/>
          <c:y val="0.48268099140668641"/>
          <c:w val="0.16993468425060065"/>
          <c:h val="0.181363145933288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19050</xdr:colOff>
      <xdr:row>7</xdr:row>
      <xdr:rowOff>28576</xdr:rowOff>
    </xdr:from>
    <xdr:to>
      <xdr:col>3</xdr:col>
      <xdr:colOff>742950</xdr:colOff>
      <xdr:row>28</xdr:row>
      <xdr:rowOff>123826</xdr:rowOff>
    </xdr:to>
    <xdr:graphicFrame macro="">
      <xdr:nvGraphicFramePr>
        <xdr:cNvPr id="2" name="Chart 1">
          <a:extLst>
            <a:ext uri="{FF2B5EF4-FFF2-40B4-BE49-F238E27FC236}">
              <a16:creationId xmlns:a16="http://schemas.microsoft.com/office/drawing/2014/main" id="{960C2D0A-B9A0-A049-B1FF-12CE429E41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19049</xdr:colOff>
      <xdr:row>40</xdr:row>
      <xdr:rowOff>38101</xdr:rowOff>
    </xdr:from>
    <xdr:to>
      <xdr:col>8</xdr:col>
      <xdr:colOff>133350</xdr:colOff>
      <xdr:row>60</xdr:row>
      <xdr:rowOff>180975</xdr:rowOff>
    </xdr:to>
    <xdr:graphicFrame macro="">
      <xdr:nvGraphicFramePr>
        <xdr:cNvPr id="3" name="Chart 2">
          <a:extLst>
            <a:ext uri="{FF2B5EF4-FFF2-40B4-BE49-F238E27FC236}">
              <a16:creationId xmlns:a16="http://schemas.microsoft.com/office/drawing/2014/main" id="{C61544F1-2EF0-C516-5DC1-26B5F9ED57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70</xdr:row>
      <xdr:rowOff>57150</xdr:rowOff>
    </xdr:from>
    <xdr:to>
      <xdr:col>9</xdr:col>
      <xdr:colOff>152400</xdr:colOff>
      <xdr:row>95</xdr:row>
      <xdr:rowOff>114300</xdr:rowOff>
    </xdr:to>
    <xdr:graphicFrame macro="">
      <xdr:nvGraphicFramePr>
        <xdr:cNvPr id="4" name="Chart 3">
          <a:extLst>
            <a:ext uri="{FF2B5EF4-FFF2-40B4-BE49-F238E27FC236}">
              <a16:creationId xmlns:a16="http://schemas.microsoft.com/office/drawing/2014/main" id="{41FB7E9E-F6EE-6B44-B09A-3CDE2A27D2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5</xdr:row>
      <xdr:rowOff>0</xdr:rowOff>
    </xdr:from>
    <xdr:to>
      <xdr:col>7</xdr:col>
      <xdr:colOff>361950</xdr:colOff>
      <xdr:row>22</xdr:row>
      <xdr:rowOff>28576</xdr:rowOff>
    </xdr:to>
    <xdr:graphicFrame macro="">
      <xdr:nvGraphicFramePr>
        <xdr:cNvPr id="3" name="Chart 2">
          <a:extLst>
            <a:ext uri="{FF2B5EF4-FFF2-40B4-BE49-F238E27FC236}">
              <a16:creationId xmlns:a16="http://schemas.microsoft.com/office/drawing/2014/main" id="{45D9945B-D2DE-4565-A517-2BA9979F9F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22</xdr:row>
      <xdr:rowOff>57149</xdr:rowOff>
    </xdr:from>
    <xdr:to>
      <xdr:col>14</xdr:col>
      <xdr:colOff>9525</xdr:colOff>
      <xdr:row>39</xdr:row>
      <xdr:rowOff>38100</xdr:rowOff>
    </xdr:to>
    <xdr:graphicFrame macro="">
      <xdr:nvGraphicFramePr>
        <xdr:cNvPr id="5" name="Chart 4">
          <a:extLst>
            <a:ext uri="{FF2B5EF4-FFF2-40B4-BE49-F238E27FC236}">
              <a16:creationId xmlns:a16="http://schemas.microsoft.com/office/drawing/2014/main" id="{4B2E9811-490A-4ED9-8A58-2E3AE9DF73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361951</xdr:colOff>
      <xdr:row>4</xdr:row>
      <xdr:rowOff>581024</xdr:rowOff>
    </xdr:from>
    <xdr:to>
      <xdr:col>13</xdr:col>
      <xdr:colOff>590550</xdr:colOff>
      <xdr:row>22</xdr:row>
      <xdr:rowOff>28574</xdr:rowOff>
    </xdr:to>
    <xdr:graphicFrame macro="">
      <xdr:nvGraphicFramePr>
        <xdr:cNvPr id="6" name="Chart 5">
          <a:extLst>
            <a:ext uri="{FF2B5EF4-FFF2-40B4-BE49-F238E27FC236}">
              <a16:creationId xmlns:a16="http://schemas.microsoft.com/office/drawing/2014/main" id="{FC3F4EEB-3E9E-44B1-8D43-319F042ABB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295275</xdr:colOff>
      <xdr:row>2</xdr:row>
      <xdr:rowOff>28575</xdr:rowOff>
    </xdr:from>
    <xdr:to>
      <xdr:col>9</xdr:col>
      <xdr:colOff>285750</xdr:colOff>
      <xdr:row>4</xdr:row>
      <xdr:rowOff>66675</xdr:rowOff>
    </xdr:to>
    <xdr:sp macro="" textlink="">
      <xdr:nvSpPr>
        <xdr:cNvPr id="7" name="Parallelogram 6">
          <a:extLst>
            <a:ext uri="{FF2B5EF4-FFF2-40B4-BE49-F238E27FC236}">
              <a16:creationId xmlns:a16="http://schemas.microsoft.com/office/drawing/2014/main" id="{F7562E45-DF7A-2DB3-4F57-A2B42FAB7267}"/>
            </a:ext>
          </a:extLst>
        </xdr:cNvPr>
        <xdr:cNvSpPr/>
      </xdr:nvSpPr>
      <xdr:spPr>
        <a:xfrm>
          <a:off x="2733675" y="409575"/>
          <a:ext cx="3038475" cy="419100"/>
        </a:xfrm>
        <a:prstGeom prst="parallelogram">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66675</xdr:colOff>
      <xdr:row>3</xdr:row>
      <xdr:rowOff>38100</xdr:rowOff>
    </xdr:from>
    <xdr:to>
      <xdr:col>5</xdr:col>
      <xdr:colOff>476250</xdr:colOff>
      <xdr:row>3</xdr:row>
      <xdr:rowOff>83819</xdr:rowOff>
    </xdr:to>
    <xdr:sp macro="" textlink="">
      <xdr:nvSpPr>
        <xdr:cNvPr id="8" name="Rectangle 7">
          <a:extLst>
            <a:ext uri="{FF2B5EF4-FFF2-40B4-BE49-F238E27FC236}">
              <a16:creationId xmlns:a16="http://schemas.microsoft.com/office/drawing/2014/main" id="{42A36E00-8AAA-69E0-15C5-55D5F5B8CAEA}"/>
            </a:ext>
          </a:extLst>
        </xdr:cNvPr>
        <xdr:cNvSpPr/>
      </xdr:nvSpPr>
      <xdr:spPr>
        <a:xfrm>
          <a:off x="3114675" y="609600"/>
          <a:ext cx="409575" cy="457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276225</xdr:colOff>
      <xdr:row>3</xdr:row>
      <xdr:rowOff>47625</xdr:rowOff>
    </xdr:from>
    <xdr:to>
      <xdr:col>7</xdr:col>
      <xdr:colOff>76200</xdr:colOff>
      <xdr:row>3</xdr:row>
      <xdr:rowOff>93344</xdr:rowOff>
    </xdr:to>
    <xdr:sp macro="" textlink="">
      <xdr:nvSpPr>
        <xdr:cNvPr id="10" name="Rectangle 9">
          <a:extLst>
            <a:ext uri="{FF2B5EF4-FFF2-40B4-BE49-F238E27FC236}">
              <a16:creationId xmlns:a16="http://schemas.microsoft.com/office/drawing/2014/main" id="{32BE38C0-1935-4E85-9715-B6052ACCBCAC}"/>
            </a:ext>
          </a:extLst>
        </xdr:cNvPr>
        <xdr:cNvSpPr/>
      </xdr:nvSpPr>
      <xdr:spPr>
        <a:xfrm>
          <a:off x="3933825" y="619125"/>
          <a:ext cx="409575" cy="457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542925</xdr:colOff>
      <xdr:row>3</xdr:row>
      <xdr:rowOff>38100</xdr:rowOff>
    </xdr:from>
    <xdr:to>
      <xdr:col>8</xdr:col>
      <xdr:colOff>342900</xdr:colOff>
      <xdr:row>3</xdr:row>
      <xdr:rowOff>83819</xdr:rowOff>
    </xdr:to>
    <xdr:sp macro="" textlink="">
      <xdr:nvSpPr>
        <xdr:cNvPr id="13" name="Rectangle 12">
          <a:extLst>
            <a:ext uri="{FF2B5EF4-FFF2-40B4-BE49-F238E27FC236}">
              <a16:creationId xmlns:a16="http://schemas.microsoft.com/office/drawing/2014/main" id="{A95D3B68-BFC0-4A4F-8130-1D7ACF09B297}"/>
            </a:ext>
          </a:extLst>
        </xdr:cNvPr>
        <xdr:cNvSpPr/>
      </xdr:nvSpPr>
      <xdr:spPr>
        <a:xfrm>
          <a:off x="4810125" y="609600"/>
          <a:ext cx="409575" cy="457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39</xdr:row>
      <xdr:rowOff>76200</xdr:rowOff>
    </xdr:from>
    <xdr:to>
      <xdr:col>3</xdr:col>
      <xdr:colOff>0</xdr:colOff>
      <xdr:row>48</xdr:row>
      <xdr:rowOff>142875</xdr:rowOff>
    </xdr:to>
    <mc:AlternateContent xmlns:mc="http://schemas.openxmlformats.org/markup-compatibility/2006" xmlns:a14="http://schemas.microsoft.com/office/drawing/2010/main">
      <mc:Choice Requires="a14">
        <xdr:graphicFrame macro="">
          <xdr:nvGraphicFramePr>
            <xdr:cNvPr id="19" name="Marital Status">
              <a:extLst>
                <a:ext uri="{FF2B5EF4-FFF2-40B4-BE49-F238E27FC236}">
                  <a16:creationId xmlns:a16="http://schemas.microsoft.com/office/drawing/2014/main" id="{5C08D5F8-A923-08D7-090C-36C8E76E292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896225"/>
              <a:ext cx="1828800" cy="1781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39</xdr:row>
      <xdr:rowOff>76201</xdr:rowOff>
    </xdr:from>
    <xdr:to>
      <xdr:col>9</xdr:col>
      <xdr:colOff>0</xdr:colOff>
      <xdr:row>48</xdr:row>
      <xdr:rowOff>152401</xdr:rowOff>
    </xdr:to>
    <mc:AlternateContent xmlns:mc="http://schemas.openxmlformats.org/markup-compatibility/2006" xmlns:a14="http://schemas.microsoft.com/office/drawing/2010/main">
      <mc:Choice Requires="a14">
        <xdr:graphicFrame macro="">
          <xdr:nvGraphicFramePr>
            <xdr:cNvPr id="20" name="Education">
              <a:extLst>
                <a:ext uri="{FF2B5EF4-FFF2-40B4-BE49-F238E27FC236}">
                  <a16:creationId xmlns:a16="http://schemas.microsoft.com/office/drawing/2014/main" id="{F3ADB2BD-40EF-4295-850E-3CC7C66B832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657600" y="7896226"/>
              <a:ext cx="1828800" cy="1790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39</xdr:row>
      <xdr:rowOff>76201</xdr:rowOff>
    </xdr:from>
    <xdr:to>
      <xdr:col>6</xdr:col>
      <xdr:colOff>0</xdr:colOff>
      <xdr:row>48</xdr:row>
      <xdr:rowOff>133351</xdr:rowOff>
    </xdr:to>
    <mc:AlternateContent xmlns:mc="http://schemas.openxmlformats.org/markup-compatibility/2006" xmlns:a14="http://schemas.microsoft.com/office/drawing/2010/main">
      <mc:Choice Requires="a14">
        <xdr:graphicFrame macro="">
          <xdr:nvGraphicFramePr>
            <xdr:cNvPr id="21" name="Region">
              <a:extLst>
                <a:ext uri="{FF2B5EF4-FFF2-40B4-BE49-F238E27FC236}">
                  <a16:creationId xmlns:a16="http://schemas.microsoft.com/office/drawing/2014/main" id="{29E0C62B-3B3C-E517-DC79-171AF3DB5E0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28800" y="7896226"/>
              <a:ext cx="1828800"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025.942150115741" createdVersion="8" refreshedVersion="8" minRefreshableVersion="3" recordCount="1026" xr:uid="{3CE46D49-91B1-4432-AC48-60EF3F0D589D}">
  <cacheSource type="worksheet">
    <worksheetSource ref="A1:N1027" sheet="Working 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7">
        <s v="0-1 Miles"/>
        <s v="2-5 Miles"/>
        <s v="5-10 Miles"/>
        <s v="1-2 Miles"/>
        <s v="More Than 10 Miles"/>
        <m/>
        <s v="10+ Miles"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Brackets" numFmtId="0">
      <sharedItems count="3">
        <s v="Middle Age"/>
        <s v="Old"/>
        <s v="Adolescent"/>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5714546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B7D7C4-6EE5-427D-9675-0B90F0A84BC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64:D69"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axis="axisRow" showAll="0">
      <items count="4">
        <item x="2"/>
        <item x="0"/>
        <item x="1"/>
        <item t="default"/>
      </items>
    </pivotField>
    <pivotField axis="axisCol" dataField="1" showAll="0">
      <items count="4">
        <item x="0"/>
        <item x="1"/>
        <item h="1"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2CC090-21CA-4338-86C8-30B3BF75EEB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3:D39"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axis="axisRow" showAll="0">
      <items count="8">
        <item x="0"/>
        <item m="1" x="6"/>
        <item x="3"/>
        <item x="1"/>
        <item x="2"/>
        <item h="1" x="5"/>
        <item h="1" x="4"/>
        <item t="default"/>
      </items>
    </pivotField>
    <pivotField showAll="0">
      <items count="5">
        <item x="0"/>
        <item x="2"/>
        <item x="1"/>
        <item x="3"/>
        <item t="default"/>
      </items>
    </pivotField>
    <pivotField showAll="0"/>
    <pivotField showAll="0"/>
    <pivotField axis="axisCol" dataField="1" showAll="0">
      <items count="4">
        <item x="0"/>
        <item x="1"/>
        <item x="2"/>
        <item t="default"/>
      </items>
    </pivotField>
  </pivotFields>
  <rowFields count="1">
    <field x="9"/>
  </rowFields>
  <rowItems count="5">
    <i>
      <x/>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112B8E-1E09-452C-940B-747B3C81D50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4">
        <item x="0"/>
        <item x="1"/>
        <item x="2"/>
        <item t="default"/>
      </items>
    </pivotField>
    <pivotField axis="axisRow" showAll="0">
      <items count="4">
        <item x="0"/>
        <item x="1"/>
        <item h="1" x="2"/>
        <item t="default"/>
      </items>
    </pivotField>
    <pivotField dataField="1"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showAll="0"/>
    <pivotField axis="axisCol" showAll="0">
      <items count="4">
        <item x="0"/>
        <item x="1"/>
        <item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4"/>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C42AE3-531E-4B3F-9CAC-7CC964F9A00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8:E103" firstHeaderRow="1" firstDataRow="2" firstDataCol="1"/>
  <pivotFields count="14">
    <pivotField showAll="0"/>
    <pivotField axis="axisRow"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showAll="0"/>
    <pivotField axis="axisCol" dataField="1" showAll="0">
      <items count="4">
        <item x="0"/>
        <item x="1"/>
        <item x="2"/>
        <item t="default"/>
      </items>
    </pivotField>
  </pivotFields>
  <rowFields count="1">
    <field x="1"/>
  </rowFields>
  <rowItems count="4">
    <i>
      <x/>
    </i>
    <i>
      <x v="1"/>
    </i>
    <i>
      <x v="2"/>
    </i>
    <i t="grand">
      <x/>
    </i>
  </rowItems>
  <colFields count="1">
    <field x="13"/>
  </colFields>
  <colItems count="4">
    <i>
      <x/>
    </i>
    <i>
      <x v="1"/>
    </i>
    <i>
      <x v="2"/>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56693DB-0498-4633-A4D7-78668ECE80A3}" sourceName="Marital Status">
  <pivotTables>
    <pivotTable tabId="3" name="PivotTable1"/>
    <pivotTable tabId="3" name="PivotTable2"/>
    <pivotTable tabId="3" name="PivotTable3"/>
    <pivotTable tabId="3" name="PivotTable4"/>
  </pivotTables>
  <data>
    <tabular pivotCacheId="1571454661">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538A779-3D18-476D-8353-19480E3EF5F2}" sourceName="Education">
  <pivotTables>
    <pivotTable tabId="3" name="PivotTable1"/>
    <pivotTable tabId="3" name="PivotTable2"/>
    <pivotTable tabId="3" name="PivotTable3"/>
    <pivotTable tabId="3" name="PivotTable4"/>
  </pivotTables>
  <data>
    <tabular pivotCacheId="1571454661">
      <items count="6">
        <i x="0" s="1"/>
        <i x="4" s="1"/>
        <i x="2" s="1"/>
        <i x="1" s="1"/>
        <i x="3" s="1"/>
        <i x="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F035ECF-3418-4387-9206-08BBC8E46792}" sourceName="Region">
  <pivotTables>
    <pivotTable tabId="3" name="PivotTable1"/>
    <pivotTable tabId="3" name="PivotTable2"/>
    <pivotTable tabId="3" name="PivotTable3"/>
    <pivotTable tabId="3" name="PivotTable4"/>
  </pivotTables>
  <data>
    <tabular pivotCacheId="1571454661">
      <items count="4">
        <i x="0" s="1"/>
        <i x="2" s="1"/>
        <i x="1"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61979FA-3E66-49D8-9D70-4AF40FEB3CC1}" cache="Slicer_Marital_Status" caption="Marital Status" rowHeight="241300"/>
  <slicer name="Education" xr10:uid="{47D5A31A-9915-40E3-AD18-B76610DDAF3E}" cache="Slicer_Education" caption="Education" rowHeight="241300"/>
  <slicer name="Region" xr10:uid="{B3E7F4B7-FA2A-463B-A81E-F6A91413DA2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392F8-1DFA-454A-BB2A-00D619C1C072}">
  <dimension ref="A1:N1027"/>
  <sheetViews>
    <sheetView topLeftCell="A968" workbookViewId="0">
      <selection activeCell="P26" sqref="P26"/>
    </sheetView>
  </sheetViews>
  <sheetFormatPr defaultColWidth="19.7109375" defaultRowHeight="15" x14ac:dyDescent="0.25"/>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f>IF(L2&gt;54,"Old",IF(L2&gt;=31,"Middle Age",IF(L2&lt;31,"Adolescent","Invaild")))</f>
        <v>Middle Age</v>
      </c>
      <c r="N2" t="s">
        <v>18</v>
      </c>
    </row>
    <row r="3" spans="1:14" x14ac:dyDescent="0.25">
      <c r="A3">
        <v>24107</v>
      </c>
      <c r="B3" t="s">
        <v>36</v>
      </c>
      <c r="C3" t="s">
        <v>39</v>
      </c>
      <c r="D3" s="1">
        <v>30000</v>
      </c>
      <c r="E3">
        <v>3</v>
      </c>
      <c r="F3" t="s">
        <v>19</v>
      </c>
      <c r="G3" t="s">
        <v>20</v>
      </c>
      <c r="H3" t="s">
        <v>15</v>
      </c>
      <c r="I3">
        <v>1</v>
      </c>
      <c r="J3" t="s">
        <v>16</v>
      </c>
      <c r="K3" t="s">
        <v>17</v>
      </c>
      <c r="L3">
        <v>43</v>
      </c>
      <c r="M3" t="str">
        <f t="shared" ref="M3:M66" si="0">IF(L3&gt;54,"Old",IF(L3&gt;=31,"Middle Age",IF(L3&lt;31,"Adolescent","Invaild")))</f>
        <v>Middle Age</v>
      </c>
      <c r="N3" t="s">
        <v>18</v>
      </c>
    </row>
    <row r="4" spans="1:14" x14ac:dyDescent="0.25">
      <c r="A4">
        <v>14177</v>
      </c>
      <c r="B4" t="s">
        <v>36</v>
      </c>
      <c r="C4" t="s">
        <v>39</v>
      </c>
      <c r="D4" s="1">
        <v>80000</v>
      </c>
      <c r="E4">
        <v>5</v>
      </c>
      <c r="F4" t="s">
        <v>19</v>
      </c>
      <c r="G4" t="s">
        <v>21</v>
      </c>
      <c r="H4" t="s">
        <v>18</v>
      </c>
      <c r="I4">
        <v>2</v>
      </c>
      <c r="J4" t="s">
        <v>22</v>
      </c>
      <c r="K4" t="s">
        <v>17</v>
      </c>
      <c r="L4">
        <v>60</v>
      </c>
      <c r="M4" t="str">
        <f t="shared" si="0"/>
        <v>Old</v>
      </c>
      <c r="N4" t="s">
        <v>18</v>
      </c>
    </row>
    <row r="5" spans="1:14" x14ac:dyDescent="0.25">
      <c r="A5">
        <v>24381</v>
      </c>
      <c r="B5" t="s">
        <v>37</v>
      </c>
      <c r="C5" t="s">
        <v>39</v>
      </c>
      <c r="D5" s="1">
        <v>70000</v>
      </c>
      <c r="E5">
        <v>0</v>
      </c>
      <c r="F5" t="s">
        <v>13</v>
      </c>
      <c r="G5" t="s">
        <v>21</v>
      </c>
      <c r="H5" t="s">
        <v>15</v>
      </c>
      <c r="I5">
        <v>1</v>
      </c>
      <c r="J5" t="s">
        <v>23</v>
      </c>
      <c r="K5" t="s">
        <v>24</v>
      </c>
      <c r="L5">
        <v>41</v>
      </c>
      <c r="M5" t="str">
        <f t="shared" si="0"/>
        <v>Middle Age</v>
      </c>
      <c r="N5" t="s">
        <v>15</v>
      </c>
    </row>
    <row r="6" spans="1:14" x14ac:dyDescent="0.25">
      <c r="A6">
        <v>25597</v>
      </c>
      <c r="B6" t="s">
        <v>37</v>
      </c>
      <c r="C6" t="s">
        <v>39</v>
      </c>
      <c r="D6" s="1">
        <v>30000</v>
      </c>
      <c r="E6">
        <v>0</v>
      </c>
      <c r="F6" t="s">
        <v>13</v>
      </c>
      <c r="G6" t="s">
        <v>20</v>
      </c>
      <c r="H6" t="s">
        <v>18</v>
      </c>
      <c r="I6">
        <v>0</v>
      </c>
      <c r="J6" t="s">
        <v>16</v>
      </c>
      <c r="K6" t="s">
        <v>17</v>
      </c>
      <c r="L6">
        <v>36</v>
      </c>
      <c r="M6" t="str">
        <f t="shared" si="0"/>
        <v>Middle Age</v>
      </c>
      <c r="N6" t="s">
        <v>15</v>
      </c>
    </row>
    <row r="7" spans="1:14" x14ac:dyDescent="0.25">
      <c r="A7">
        <v>13507</v>
      </c>
      <c r="B7" t="s">
        <v>36</v>
      </c>
      <c r="C7" t="s">
        <v>38</v>
      </c>
      <c r="D7" s="1">
        <v>10000</v>
      </c>
      <c r="E7">
        <v>2</v>
      </c>
      <c r="F7" t="s">
        <v>19</v>
      </c>
      <c r="G7" t="s">
        <v>25</v>
      </c>
      <c r="H7" t="s">
        <v>15</v>
      </c>
      <c r="I7">
        <v>0</v>
      </c>
      <c r="J7" t="s">
        <v>26</v>
      </c>
      <c r="K7" t="s">
        <v>17</v>
      </c>
      <c r="L7">
        <v>50</v>
      </c>
      <c r="M7" t="str">
        <f t="shared" si="0"/>
        <v>Middle Age</v>
      </c>
      <c r="N7" t="s">
        <v>18</v>
      </c>
    </row>
    <row r="8" spans="1:14" x14ac:dyDescent="0.25">
      <c r="A8">
        <v>27974</v>
      </c>
      <c r="B8" t="s">
        <v>37</v>
      </c>
      <c r="C8" t="s">
        <v>39</v>
      </c>
      <c r="D8" s="1">
        <v>160000</v>
      </c>
      <c r="E8">
        <v>2</v>
      </c>
      <c r="F8" t="s">
        <v>27</v>
      </c>
      <c r="G8" t="s">
        <v>28</v>
      </c>
      <c r="H8" t="s">
        <v>15</v>
      </c>
      <c r="I8">
        <v>4</v>
      </c>
      <c r="J8" t="s">
        <v>16</v>
      </c>
      <c r="K8" t="s">
        <v>24</v>
      </c>
      <c r="L8">
        <v>33</v>
      </c>
      <c r="M8" t="str">
        <f t="shared" si="0"/>
        <v>Middle Age</v>
      </c>
      <c r="N8" t="s">
        <v>15</v>
      </c>
    </row>
    <row r="9" spans="1:14" x14ac:dyDescent="0.25">
      <c r="A9">
        <v>19364</v>
      </c>
      <c r="B9" t="s">
        <v>36</v>
      </c>
      <c r="C9" t="s">
        <v>39</v>
      </c>
      <c r="D9" s="1">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1">
        <v>90000</v>
      </c>
      <c r="E13">
        <v>0</v>
      </c>
      <c r="F13" t="s">
        <v>13</v>
      </c>
      <c r="G13" t="s">
        <v>21</v>
      </c>
      <c r="H13" t="s">
        <v>18</v>
      </c>
      <c r="I13">
        <v>4</v>
      </c>
      <c r="J13" t="s">
        <v>47</v>
      </c>
      <c r="K13" t="s">
        <v>24</v>
      </c>
      <c r="L13">
        <v>36</v>
      </c>
      <c r="M13" t="str">
        <f t="shared" si="0"/>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1">
        <v>80000</v>
      </c>
      <c r="E23">
        <v>0</v>
      </c>
      <c r="F23" t="s">
        <v>13</v>
      </c>
      <c r="G23" t="s">
        <v>21</v>
      </c>
      <c r="H23" t="s">
        <v>15</v>
      </c>
      <c r="I23">
        <v>4</v>
      </c>
      <c r="J23" t="s">
        <v>47</v>
      </c>
      <c r="K23" t="s">
        <v>24</v>
      </c>
      <c r="L23">
        <v>35</v>
      </c>
      <c r="M23" t="str">
        <f t="shared" si="0"/>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1">
        <v>80000</v>
      </c>
      <c r="E53">
        <v>0</v>
      </c>
      <c r="F53" t="s">
        <v>13</v>
      </c>
      <c r="G53" t="s">
        <v>21</v>
      </c>
      <c r="H53" t="s">
        <v>18</v>
      </c>
      <c r="I53">
        <v>4</v>
      </c>
      <c r="J53" t="s">
        <v>47</v>
      </c>
      <c r="K53" t="s">
        <v>24</v>
      </c>
      <c r="L53">
        <v>35</v>
      </c>
      <c r="M53" t="str">
        <f t="shared" si="0"/>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1">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1">
        <v>80000</v>
      </c>
      <c r="E57">
        <v>4</v>
      </c>
      <c r="F57" t="s">
        <v>27</v>
      </c>
      <c r="G57" t="s">
        <v>21</v>
      </c>
      <c r="H57" t="s">
        <v>15</v>
      </c>
      <c r="I57">
        <v>2</v>
      </c>
      <c r="J57" t="s">
        <v>47</v>
      </c>
      <c r="K57" t="s">
        <v>17</v>
      </c>
      <c r="L57">
        <v>54</v>
      </c>
      <c r="M57" t="str">
        <f t="shared" si="0"/>
        <v>Middle Age</v>
      </c>
      <c r="N57" t="s">
        <v>18</v>
      </c>
    </row>
    <row r="58" spans="1:14" x14ac:dyDescent="0.25">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1">
        <v>60000</v>
      </c>
      <c r="E65">
        <v>4</v>
      </c>
      <c r="F65" t="s">
        <v>13</v>
      </c>
      <c r="G65" t="s">
        <v>21</v>
      </c>
      <c r="H65" t="s">
        <v>15</v>
      </c>
      <c r="I65">
        <v>3</v>
      </c>
      <c r="J65" t="s">
        <v>47</v>
      </c>
      <c r="K65" t="s">
        <v>24</v>
      </c>
      <c r="L65">
        <v>41</v>
      </c>
      <c r="M65" t="str">
        <f t="shared" si="0"/>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f t="shared" ref="M67:M130" si="1">IF(L67&gt;54,"Old",IF(L67&gt;=31,"Middle Age",IF(L67&lt;31,"Adolescent","Invaild")))</f>
        <v>Old</v>
      </c>
      <c r="N67" t="s">
        <v>18</v>
      </c>
    </row>
    <row r="68" spans="1:14" x14ac:dyDescent="0.25">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1">
        <v>120000</v>
      </c>
      <c r="E72">
        <v>0</v>
      </c>
      <c r="F72" t="s">
        <v>29</v>
      </c>
      <c r="G72" t="s">
        <v>21</v>
      </c>
      <c r="H72" t="s">
        <v>15</v>
      </c>
      <c r="I72">
        <v>4</v>
      </c>
      <c r="J72" t="s">
        <v>47</v>
      </c>
      <c r="K72" t="s">
        <v>24</v>
      </c>
      <c r="L72">
        <v>36</v>
      </c>
      <c r="M72" t="str">
        <f t="shared" si="1"/>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1">
        <v>80000</v>
      </c>
      <c r="E79">
        <v>0</v>
      </c>
      <c r="F79" t="s">
        <v>13</v>
      </c>
      <c r="G79" t="s">
        <v>21</v>
      </c>
      <c r="H79" t="s">
        <v>15</v>
      </c>
      <c r="I79">
        <v>2</v>
      </c>
      <c r="J79" t="s">
        <v>47</v>
      </c>
      <c r="K79" t="s">
        <v>24</v>
      </c>
      <c r="L79">
        <v>29</v>
      </c>
      <c r="M79" t="str">
        <f t="shared" si="1"/>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1">
        <v>90000</v>
      </c>
      <c r="E97">
        <v>5</v>
      </c>
      <c r="F97" t="s">
        <v>19</v>
      </c>
      <c r="G97" t="s">
        <v>21</v>
      </c>
      <c r="H97" t="s">
        <v>15</v>
      </c>
      <c r="I97">
        <v>2</v>
      </c>
      <c r="J97" t="s">
        <v>47</v>
      </c>
      <c r="K97" t="s">
        <v>17</v>
      </c>
      <c r="L97">
        <v>62</v>
      </c>
      <c r="M97" t="str">
        <f t="shared" si="1"/>
        <v>Old</v>
      </c>
      <c r="N97" t="s">
        <v>18</v>
      </c>
    </row>
    <row r="98" spans="1:14" x14ac:dyDescent="0.25">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1">
        <v>80000</v>
      </c>
      <c r="E124">
        <v>0</v>
      </c>
      <c r="F124" t="s">
        <v>13</v>
      </c>
      <c r="G124" t="s">
        <v>21</v>
      </c>
      <c r="H124" t="s">
        <v>18</v>
      </c>
      <c r="I124">
        <v>3</v>
      </c>
      <c r="J124" t="s">
        <v>47</v>
      </c>
      <c r="K124" t="s">
        <v>24</v>
      </c>
      <c r="L124">
        <v>31</v>
      </c>
      <c r="M124" t="str">
        <f t="shared" si="1"/>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f t="shared" ref="M131:M194" si="2">IF(L131&gt;54,"Old",IF(L131&gt;=31,"Middle Age",IF(L131&lt;31,"Adolescent","Invaild")))</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1">
        <v>80000</v>
      </c>
      <c r="E145">
        <v>0</v>
      </c>
      <c r="F145" t="s">
        <v>13</v>
      </c>
      <c r="G145" t="s">
        <v>21</v>
      </c>
      <c r="H145" t="s">
        <v>15</v>
      </c>
      <c r="I145">
        <v>3</v>
      </c>
      <c r="J145" t="s">
        <v>47</v>
      </c>
      <c r="K145" t="s">
        <v>24</v>
      </c>
      <c r="L145">
        <v>32</v>
      </c>
      <c r="M145" t="str">
        <f t="shared" si="2"/>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1">
        <v>100000</v>
      </c>
      <c r="E169">
        <v>0</v>
      </c>
      <c r="F169" t="s">
        <v>27</v>
      </c>
      <c r="G169" t="s">
        <v>28</v>
      </c>
      <c r="H169" t="s">
        <v>15</v>
      </c>
      <c r="I169">
        <v>3</v>
      </c>
      <c r="J169" t="s">
        <v>47</v>
      </c>
      <c r="K169" t="s">
        <v>24</v>
      </c>
      <c r="L169">
        <v>35</v>
      </c>
      <c r="M169" t="str">
        <f t="shared" si="2"/>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1">
        <v>160000</v>
      </c>
      <c r="E180">
        <v>4</v>
      </c>
      <c r="F180" t="s">
        <v>19</v>
      </c>
      <c r="G180" t="s">
        <v>21</v>
      </c>
      <c r="H180" t="s">
        <v>18</v>
      </c>
      <c r="I180">
        <v>2</v>
      </c>
      <c r="J180" t="s">
        <v>47</v>
      </c>
      <c r="K180" t="s">
        <v>17</v>
      </c>
      <c r="L180">
        <v>55</v>
      </c>
      <c r="M180" t="str">
        <f t="shared" si="2"/>
        <v>Old</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1">
        <v>130000</v>
      </c>
      <c r="E186">
        <v>4</v>
      </c>
      <c r="F186" t="s">
        <v>27</v>
      </c>
      <c r="G186" t="s">
        <v>28</v>
      </c>
      <c r="H186" t="s">
        <v>18</v>
      </c>
      <c r="I186">
        <v>4</v>
      </c>
      <c r="J186" t="s">
        <v>47</v>
      </c>
      <c r="K186" t="s">
        <v>17</v>
      </c>
      <c r="L186">
        <v>58</v>
      </c>
      <c r="M186" t="str">
        <f t="shared" si="2"/>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1">
        <v>80000</v>
      </c>
      <c r="E189">
        <v>5</v>
      </c>
      <c r="F189" t="s">
        <v>19</v>
      </c>
      <c r="G189" t="s">
        <v>21</v>
      </c>
      <c r="H189" t="s">
        <v>18</v>
      </c>
      <c r="I189">
        <v>2</v>
      </c>
      <c r="J189" t="s">
        <v>47</v>
      </c>
      <c r="K189" t="s">
        <v>17</v>
      </c>
      <c r="L189">
        <v>59</v>
      </c>
      <c r="M189" t="str">
        <f t="shared" si="2"/>
        <v>Old</v>
      </c>
      <c r="N189" t="s">
        <v>18</v>
      </c>
    </row>
    <row r="190" spans="1:14" x14ac:dyDescent="0.25">
      <c r="A190">
        <v>20606</v>
      </c>
      <c r="B190" t="s">
        <v>36</v>
      </c>
      <c r="C190" t="s">
        <v>38</v>
      </c>
      <c r="D190" s="1">
        <v>70000</v>
      </c>
      <c r="E190">
        <v>0</v>
      </c>
      <c r="F190" t="s">
        <v>13</v>
      </c>
      <c r="G190" t="s">
        <v>21</v>
      </c>
      <c r="H190" t="s">
        <v>15</v>
      </c>
      <c r="I190">
        <v>4</v>
      </c>
      <c r="J190" t="s">
        <v>47</v>
      </c>
      <c r="K190" t="s">
        <v>24</v>
      </c>
      <c r="L190">
        <v>32</v>
      </c>
      <c r="M190" t="str">
        <f t="shared" si="2"/>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1">
        <v>80000</v>
      </c>
      <c r="E194">
        <v>5</v>
      </c>
      <c r="F194" t="s">
        <v>13</v>
      </c>
      <c r="G194" t="s">
        <v>28</v>
      </c>
      <c r="H194" t="s">
        <v>15</v>
      </c>
      <c r="I194">
        <v>2</v>
      </c>
      <c r="J194" t="s">
        <v>47</v>
      </c>
      <c r="K194" t="s">
        <v>17</v>
      </c>
      <c r="L194">
        <v>62</v>
      </c>
      <c r="M194" t="str">
        <f t="shared" si="2"/>
        <v>Old</v>
      </c>
      <c r="N194" t="s">
        <v>18</v>
      </c>
    </row>
    <row r="195" spans="1:14" x14ac:dyDescent="0.25">
      <c r="A195">
        <v>26032</v>
      </c>
      <c r="B195" t="s">
        <v>36</v>
      </c>
      <c r="C195" t="s">
        <v>38</v>
      </c>
      <c r="D195" s="1">
        <v>70000</v>
      </c>
      <c r="E195">
        <v>5</v>
      </c>
      <c r="F195" t="s">
        <v>13</v>
      </c>
      <c r="G195" t="s">
        <v>21</v>
      </c>
      <c r="H195" t="s">
        <v>15</v>
      </c>
      <c r="I195">
        <v>4</v>
      </c>
      <c r="J195" t="s">
        <v>47</v>
      </c>
      <c r="K195" t="s">
        <v>24</v>
      </c>
      <c r="L195">
        <v>41</v>
      </c>
      <c r="M195" t="str">
        <f t="shared" ref="M195:M258" si="3">IF(L195&gt;54,"Old",IF(L195&gt;=31,"Middle Age",IF(L195&lt;31,"Adolescent","Invaild")))</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1">
        <v>80000</v>
      </c>
      <c r="E201">
        <v>0</v>
      </c>
      <c r="F201" t="s">
        <v>13</v>
      </c>
      <c r="G201" t="s">
        <v>21</v>
      </c>
      <c r="H201" t="s">
        <v>18</v>
      </c>
      <c r="I201">
        <v>3</v>
      </c>
      <c r="J201" t="s">
        <v>47</v>
      </c>
      <c r="K201" t="s">
        <v>24</v>
      </c>
      <c r="L201">
        <v>33</v>
      </c>
      <c r="M201" t="str">
        <f t="shared" si="3"/>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1">
        <v>90000</v>
      </c>
      <c r="E208">
        <v>5</v>
      </c>
      <c r="F208" t="s">
        <v>19</v>
      </c>
      <c r="G208" t="s">
        <v>21</v>
      </c>
      <c r="H208" t="s">
        <v>18</v>
      </c>
      <c r="I208">
        <v>2</v>
      </c>
      <c r="J208" t="s">
        <v>47</v>
      </c>
      <c r="K208" t="s">
        <v>17</v>
      </c>
      <c r="L208">
        <v>62</v>
      </c>
      <c r="M208" t="str">
        <f t="shared" si="3"/>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1">
        <v>70000</v>
      </c>
      <c r="E215">
        <v>0</v>
      </c>
      <c r="F215" t="s">
        <v>13</v>
      </c>
      <c r="G215" t="s">
        <v>21</v>
      </c>
      <c r="H215" t="s">
        <v>18</v>
      </c>
      <c r="I215">
        <v>4</v>
      </c>
      <c r="J215" t="s">
        <v>47</v>
      </c>
      <c r="K215" t="s">
        <v>24</v>
      </c>
      <c r="L215">
        <v>31</v>
      </c>
      <c r="M215" t="str">
        <f t="shared" si="3"/>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1">
        <v>70000</v>
      </c>
      <c r="E225">
        <v>5</v>
      </c>
      <c r="F225" t="s">
        <v>13</v>
      </c>
      <c r="G225" t="s">
        <v>21</v>
      </c>
      <c r="H225" t="s">
        <v>15</v>
      </c>
      <c r="I225">
        <v>4</v>
      </c>
      <c r="J225" t="s">
        <v>47</v>
      </c>
      <c r="K225" t="s">
        <v>24</v>
      </c>
      <c r="L225">
        <v>39</v>
      </c>
      <c r="M225" t="str">
        <f t="shared" si="3"/>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1">
        <v>80000</v>
      </c>
      <c r="E231">
        <v>5</v>
      </c>
      <c r="F231" t="s">
        <v>27</v>
      </c>
      <c r="G231" t="s">
        <v>28</v>
      </c>
      <c r="H231" t="s">
        <v>15</v>
      </c>
      <c r="I231">
        <v>3</v>
      </c>
      <c r="J231" t="s">
        <v>47</v>
      </c>
      <c r="K231" t="s">
        <v>17</v>
      </c>
      <c r="L231">
        <v>57</v>
      </c>
      <c r="M231" t="str">
        <f t="shared" si="3"/>
        <v>Old</v>
      </c>
      <c r="N231" t="s">
        <v>18</v>
      </c>
    </row>
    <row r="232" spans="1:14" x14ac:dyDescent="0.25">
      <c r="A232">
        <v>22830</v>
      </c>
      <c r="B232" t="s">
        <v>36</v>
      </c>
      <c r="C232" t="s">
        <v>39</v>
      </c>
      <c r="D232" s="1">
        <v>120000</v>
      </c>
      <c r="E232">
        <v>4</v>
      </c>
      <c r="F232" t="s">
        <v>19</v>
      </c>
      <c r="G232" t="s">
        <v>28</v>
      </c>
      <c r="H232" t="s">
        <v>15</v>
      </c>
      <c r="I232">
        <v>3</v>
      </c>
      <c r="J232" t="s">
        <v>47</v>
      </c>
      <c r="K232" t="s">
        <v>17</v>
      </c>
      <c r="L232">
        <v>56</v>
      </c>
      <c r="M232" t="str">
        <f t="shared" si="3"/>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1">
        <v>90000</v>
      </c>
      <c r="E236">
        <v>0</v>
      </c>
      <c r="F236" t="s">
        <v>13</v>
      </c>
      <c r="G236" t="s">
        <v>21</v>
      </c>
      <c r="H236" t="s">
        <v>18</v>
      </c>
      <c r="I236">
        <v>4</v>
      </c>
      <c r="J236" t="s">
        <v>47</v>
      </c>
      <c r="K236" t="s">
        <v>24</v>
      </c>
      <c r="L236">
        <v>35</v>
      </c>
      <c r="M236" t="str">
        <f t="shared" si="3"/>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1">
        <v>120000</v>
      </c>
      <c r="E246">
        <v>3</v>
      </c>
      <c r="F246" t="s">
        <v>13</v>
      </c>
      <c r="G246" t="s">
        <v>28</v>
      </c>
      <c r="H246" t="s">
        <v>18</v>
      </c>
      <c r="I246">
        <v>2</v>
      </c>
      <c r="J246" t="s">
        <v>47</v>
      </c>
      <c r="K246" t="s">
        <v>17</v>
      </c>
      <c r="L246">
        <v>52</v>
      </c>
      <c r="M246" t="str">
        <f t="shared" si="3"/>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1">
        <v>100000</v>
      </c>
      <c r="E249">
        <v>0</v>
      </c>
      <c r="F249" t="s">
        <v>27</v>
      </c>
      <c r="G249" t="s">
        <v>28</v>
      </c>
      <c r="H249" t="s">
        <v>15</v>
      </c>
      <c r="I249">
        <v>4</v>
      </c>
      <c r="J249" t="s">
        <v>47</v>
      </c>
      <c r="K249" t="s">
        <v>24</v>
      </c>
      <c r="L249">
        <v>34</v>
      </c>
      <c r="M249" t="str">
        <f t="shared" si="3"/>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1">
        <v>100000</v>
      </c>
      <c r="E255">
        <v>3</v>
      </c>
      <c r="F255" t="s">
        <v>29</v>
      </c>
      <c r="G255" t="s">
        <v>21</v>
      </c>
      <c r="H255" t="s">
        <v>15</v>
      </c>
      <c r="I255">
        <v>0</v>
      </c>
      <c r="J255" t="s">
        <v>47</v>
      </c>
      <c r="K255" t="s">
        <v>17</v>
      </c>
      <c r="L255">
        <v>59</v>
      </c>
      <c r="M255" t="str">
        <f t="shared" si="3"/>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f t="shared" ref="M259:M322" si="4">IF(L259&gt;54,"Old",IF(L259&gt;=31,"Middle Age",IF(L259&lt;31,"Adolescent","Invaild")))</f>
        <v>Middle Age</v>
      </c>
      <c r="N259" t="s">
        <v>15</v>
      </c>
    </row>
    <row r="260" spans="1:14" x14ac:dyDescent="0.25">
      <c r="A260">
        <v>14193</v>
      </c>
      <c r="B260" t="s">
        <v>37</v>
      </c>
      <c r="C260" t="s">
        <v>38</v>
      </c>
      <c r="D260" s="1">
        <v>100000</v>
      </c>
      <c r="E260">
        <v>3</v>
      </c>
      <c r="F260" t="s">
        <v>19</v>
      </c>
      <c r="G260" t="s">
        <v>28</v>
      </c>
      <c r="H260" t="s">
        <v>15</v>
      </c>
      <c r="I260">
        <v>4</v>
      </c>
      <c r="J260" t="s">
        <v>47</v>
      </c>
      <c r="K260" t="s">
        <v>17</v>
      </c>
      <c r="L260">
        <v>56</v>
      </c>
      <c r="M260" t="str">
        <f t="shared" si="4"/>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1">
        <v>70000</v>
      </c>
      <c r="E265">
        <v>5</v>
      </c>
      <c r="F265" t="s">
        <v>13</v>
      </c>
      <c r="G265" t="s">
        <v>21</v>
      </c>
      <c r="H265" t="s">
        <v>15</v>
      </c>
      <c r="I265">
        <v>3</v>
      </c>
      <c r="J265" t="s">
        <v>47</v>
      </c>
      <c r="K265" t="s">
        <v>24</v>
      </c>
      <c r="L265">
        <v>39</v>
      </c>
      <c r="M265" t="str">
        <f t="shared" si="4"/>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1">
        <v>100000</v>
      </c>
      <c r="E280">
        <v>0</v>
      </c>
      <c r="F280" t="s">
        <v>27</v>
      </c>
      <c r="G280" t="s">
        <v>28</v>
      </c>
      <c r="H280" t="s">
        <v>15</v>
      </c>
      <c r="I280">
        <v>3</v>
      </c>
      <c r="J280" t="s">
        <v>47</v>
      </c>
      <c r="K280" t="s">
        <v>24</v>
      </c>
      <c r="L280">
        <v>35</v>
      </c>
      <c r="M280" t="str">
        <f t="shared" si="4"/>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1">
        <v>110000</v>
      </c>
      <c r="E297">
        <v>0</v>
      </c>
      <c r="F297" t="s">
        <v>19</v>
      </c>
      <c r="G297" t="s">
        <v>28</v>
      </c>
      <c r="H297" t="s">
        <v>15</v>
      </c>
      <c r="I297">
        <v>3</v>
      </c>
      <c r="J297" t="s">
        <v>47</v>
      </c>
      <c r="K297" t="s">
        <v>24</v>
      </c>
      <c r="L297">
        <v>32</v>
      </c>
      <c r="M297" t="str">
        <f t="shared" si="4"/>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1">
        <v>130000</v>
      </c>
      <c r="E320">
        <v>4</v>
      </c>
      <c r="F320" t="s">
        <v>19</v>
      </c>
      <c r="G320" t="s">
        <v>21</v>
      </c>
      <c r="H320" t="s">
        <v>18</v>
      </c>
      <c r="I320">
        <v>3</v>
      </c>
      <c r="J320" t="s">
        <v>47</v>
      </c>
      <c r="K320" t="s">
        <v>17</v>
      </c>
      <c r="L320">
        <v>54</v>
      </c>
      <c r="M320" t="str">
        <f t="shared" si="4"/>
        <v>Middle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f t="shared" ref="M323:M386" si="5">IF(L323&gt;54,"Old",IF(L323&gt;=31,"Middle Age",IF(L323&lt;31,"Adolescent","Invaild")))</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1">
        <v>90000</v>
      </c>
      <c r="E331">
        <v>5</v>
      </c>
      <c r="F331" t="s">
        <v>29</v>
      </c>
      <c r="G331" t="s">
        <v>14</v>
      </c>
      <c r="H331" t="s">
        <v>15</v>
      </c>
      <c r="I331">
        <v>2</v>
      </c>
      <c r="J331" t="s">
        <v>47</v>
      </c>
      <c r="K331" t="s">
        <v>17</v>
      </c>
      <c r="L331">
        <v>59</v>
      </c>
      <c r="M331" t="str">
        <f t="shared" si="5"/>
        <v>Old</v>
      </c>
      <c r="N331" t="s">
        <v>18</v>
      </c>
    </row>
    <row r="332" spans="1:14" x14ac:dyDescent="0.25">
      <c r="A332">
        <v>24898</v>
      </c>
      <c r="B332" t="s">
        <v>37</v>
      </c>
      <c r="C332" t="s">
        <v>38</v>
      </c>
      <c r="D332" s="1">
        <v>80000</v>
      </c>
      <c r="E332">
        <v>0</v>
      </c>
      <c r="F332" t="s">
        <v>13</v>
      </c>
      <c r="G332" t="s">
        <v>21</v>
      </c>
      <c r="H332" t="s">
        <v>15</v>
      </c>
      <c r="I332">
        <v>3</v>
      </c>
      <c r="J332" t="s">
        <v>47</v>
      </c>
      <c r="K332" t="s">
        <v>24</v>
      </c>
      <c r="L332">
        <v>32</v>
      </c>
      <c r="M332" t="str">
        <f t="shared" si="5"/>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1">
        <v>80000</v>
      </c>
      <c r="E357">
        <v>0</v>
      </c>
      <c r="F357" t="s">
        <v>13</v>
      </c>
      <c r="G357" t="s">
        <v>21</v>
      </c>
      <c r="H357" t="s">
        <v>15</v>
      </c>
      <c r="I357">
        <v>3</v>
      </c>
      <c r="J357" t="s">
        <v>47</v>
      </c>
      <c r="K357" t="s">
        <v>24</v>
      </c>
      <c r="L357">
        <v>32</v>
      </c>
      <c r="M357" t="str">
        <f t="shared" si="5"/>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1">
        <v>80000</v>
      </c>
      <c r="E361">
        <v>0</v>
      </c>
      <c r="F361" t="s">
        <v>13</v>
      </c>
      <c r="G361" t="s">
        <v>21</v>
      </c>
      <c r="H361" t="s">
        <v>15</v>
      </c>
      <c r="I361">
        <v>3</v>
      </c>
      <c r="J361" t="s">
        <v>47</v>
      </c>
      <c r="K361" t="s">
        <v>24</v>
      </c>
      <c r="L361">
        <v>30</v>
      </c>
      <c r="M361" t="str">
        <f t="shared" si="5"/>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1">
        <v>100000</v>
      </c>
      <c r="E372">
        <v>4</v>
      </c>
      <c r="F372" t="s">
        <v>13</v>
      </c>
      <c r="G372" t="s">
        <v>21</v>
      </c>
      <c r="H372" t="s">
        <v>15</v>
      </c>
      <c r="I372">
        <v>1</v>
      </c>
      <c r="J372" t="s">
        <v>47</v>
      </c>
      <c r="K372" t="s">
        <v>24</v>
      </c>
      <c r="L372">
        <v>46</v>
      </c>
      <c r="M372" t="str">
        <f t="shared" si="5"/>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1">
        <v>70000</v>
      </c>
      <c r="E382">
        <v>0</v>
      </c>
      <c r="F382" t="s">
        <v>13</v>
      </c>
      <c r="G382" t="s">
        <v>21</v>
      </c>
      <c r="H382" t="s">
        <v>18</v>
      </c>
      <c r="I382">
        <v>3</v>
      </c>
      <c r="J382" t="s">
        <v>47</v>
      </c>
      <c r="K382" t="s">
        <v>24</v>
      </c>
      <c r="L382">
        <v>30</v>
      </c>
      <c r="M382" t="str">
        <f t="shared" si="5"/>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1">
        <v>80000</v>
      </c>
      <c r="E384">
        <v>4</v>
      </c>
      <c r="F384" t="s">
        <v>19</v>
      </c>
      <c r="G384" t="s">
        <v>21</v>
      </c>
      <c r="H384" t="s">
        <v>15</v>
      </c>
      <c r="I384">
        <v>2</v>
      </c>
      <c r="J384" t="s">
        <v>47</v>
      </c>
      <c r="K384" t="s">
        <v>17</v>
      </c>
      <c r="L384">
        <v>53</v>
      </c>
      <c r="M384" t="str">
        <f t="shared" si="5"/>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f t="shared" ref="M387:M450" si="6">IF(L387&gt;54,"Old",IF(L387&gt;=31,"Middle Age",IF(L387&lt;31,"Adolescent","Invaild")))</f>
        <v>Middle Age</v>
      </c>
      <c r="N387" t="s">
        <v>18</v>
      </c>
    </row>
    <row r="388" spans="1:14" x14ac:dyDescent="0.25">
      <c r="A388">
        <v>28957</v>
      </c>
      <c r="B388" t="s">
        <v>37</v>
      </c>
      <c r="C388" t="s">
        <v>38</v>
      </c>
      <c r="D388" s="1">
        <v>120000</v>
      </c>
      <c r="E388">
        <v>0</v>
      </c>
      <c r="F388" t="s">
        <v>29</v>
      </c>
      <c r="G388" t="s">
        <v>21</v>
      </c>
      <c r="H388" t="s">
        <v>15</v>
      </c>
      <c r="I388">
        <v>4</v>
      </c>
      <c r="J388" t="s">
        <v>47</v>
      </c>
      <c r="K388" t="s">
        <v>24</v>
      </c>
      <c r="L388">
        <v>34</v>
      </c>
      <c r="M388" t="str">
        <f t="shared" si="6"/>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1">
        <v>110000</v>
      </c>
      <c r="E402">
        <v>3</v>
      </c>
      <c r="F402" t="s">
        <v>13</v>
      </c>
      <c r="G402" t="s">
        <v>28</v>
      </c>
      <c r="H402" t="s">
        <v>15</v>
      </c>
      <c r="I402">
        <v>4</v>
      </c>
      <c r="J402" t="s">
        <v>47</v>
      </c>
      <c r="K402" t="s">
        <v>17</v>
      </c>
      <c r="L402">
        <v>53</v>
      </c>
      <c r="M402" t="str">
        <f t="shared" si="6"/>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1">
        <v>100000</v>
      </c>
      <c r="E422">
        <v>2</v>
      </c>
      <c r="F422" t="s">
        <v>13</v>
      </c>
      <c r="G422" t="s">
        <v>28</v>
      </c>
      <c r="H422" t="s">
        <v>15</v>
      </c>
      <c r="I422">
        <v>4</v>
      </c>
      <c r="J422" t="s">
        <v>47</v>
      </c>
      <c r="K422" t="s">
        <v>17</v>
      </c>
      <c r="L422">
        <v>59</v>
      </c>
      <c r="M422" t="str">
        <f t="shared" si="6"/>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1">
        <v>110000</v>
      </c>
      <c r="E424">
        <v>0</v>
      </c>
      <c r="F424" t="s">
        <v>19</v>
      </c>
      <c r="G424" t="s">
        <v>28</v>
      </c>
      <c r="H424" t="s">
        <v>18</v>
      </c>
      <c r="I424">
        <v>3</v>
      </c>
      <c r="J424" t="s">
        <v>47</v>
      </c>
      <c r="K424" t="s">
        <v>24</v>
      </c>
      <c r="L424">
        <v>32</v>
      </c>
      <c r="M424" t="str">
        <f t="shared" si="6"/>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1">
        <v>110000</v>
      </c>
      <c r="E434">
        <v>0</v>
      </c>
      <c r="F434" t="s">
        <v>27</v>
      </c>
      <c r="G434" t="s">
        <v>28</v>
      </c>
      <c r="H434" t="s">
        <v>15</v>
      </c>
      <c r="I434">
        <v>3</v>
      </c>
      <c r="J434" t="s">
        <v>47</v>
      </c>
      <c r="K434" t="s">
        <v>24</v>
      </c>
      <c r="L434">
        <v>34</v>
      </c>
      <c r="M434" t="str">
        <f t="shared" si="6"/>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1">
        <v>90000</v>
      </c>
      <c r="E442">
        <v>0</v>
      </c>
      <c r="F442" t="s">
        <v>13</v>
      </c>
      <c r="G442" t="s">
        <v>21</v>
      </c>
      <c r="H442" t="s">
        <v>18</v>
      </c>
      <c r="I442">
        <v>3</v>
      </c>
      <c r="J442" t="s">
        <v>47</v>
      </c>
      <c r="K442" t="s">
        <v>24</v>
      </c>
      <c r="L442">
        <v>34</v>
      </c>
      <c r="M442" t="str">
        <f t="shared" si="6"/>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1">
        <v>130000</v>
      </c>
      <c r="E448">
        <v>0</v>
      </c>
      <c r="F448" t="s">
        <v>31</v>
      </c>
      <c r="G448" t="s">
        <v>28</v>
      </c>
      <c r="H448" t="s">
        <v>15</v>
      </c>
      <c r="I448">
        <v>1</v>
      </c>
      <c r="J448" t="s">
        <v>47</v>
      </c>
      <c r="K448" t="s">
        <v>24</v>
      </c>
      <c r="L448">
        <v>48</v>
      </c>
      <c r="M448" t="str">
        <f t="shared" si="6"/>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f t="shared" ref="M451:M514" si="7">IF(L451&gt;54,"Old",IF(L451&gt;=31,"Middle Age",IF(L451&lt;31,"Adolescent","Invaild")))</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1">
        <v>120000</v>
      </c>
      <c r="E460">
        <v>0</v>
      </c>
      <c r="F460" t="s">
        <v>29</v>
      </c>
      <c r="G460" t="s">
        <v>21</v>
      </c>
      <c r="H460" t="s">
        <v>15</v>
      </c>
      <c r="I460">
        <v>4</v>
      </c>
      <c r="J460" t="s">
        <v>47</v>
      </c>
      <c r="K460" t="s">
        <v>24</v>
      </c>
      <c r="L460">
        <v>32</v>
      </c>
      <c r="M460" t="str">
        <f t="shared" si="7"/>
        <v>Middle Age</v>
      </c>
      <c r="N460" t="s">
        <v>15</v>
      </c>
    </row>
    <row r="461" spans="1:14" x14ac:dyDescent="0.25">
      <c r="A461">
        <v>21554</v>
      </c>
      <c r="B461" t="s">
        <v>37</v>
      </c>
      <c r="C461" t="s">
        <v>38</v>
      </c>
      <c r="D461" s="1">
        <v>80000</v>
      </c>
      <c r="E461">
        <v>0</v>
      </c>
      <c r="F461" t="s">
        <v>13</v>
      </c>
      <c r="G461" t="s">
        <v>21</v>
      </c>
      <c r="H461" t="s">
        <v>18</v>
      </c>
      <c r="I461">
        <v>3</v>
      </c>
      <c r="J461" t="s">
        <v>47</v>
      </c>
      <c r="K461" t="s">
        <v>24</v>
      </c>
      <c r="L461">
        <v>33</v>
      </c>
      <c r="M461" t="str">
        <f t="shared" si="7"/>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1">
        <v>90000</v>
      </c>
      <c r="E488">
        <v>4</v>
      </c>
      <c r="F488" t="s">
        <v>29</v>
      </c>
      <c r="G488" t="s">
        <v>14</v>
      </c>
      <c r="H488" t="s">
        <v>15</v>
      </c>
      <c r="I488">
        <v>4</v>
      </c>
      <c r="J488" t="s">
        <v>47</v>
      </c>
      <c r="K488" t="s">
        <v>17</v>
      </c>
      <c r="L488">
        <v>58</v>
      </c>
      <c r="M488" t="str">
        <f t="shared" si="7"/>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1">
        <v>70000</v>
      </c>
      <c r="E495">
        <v>5</v>
      </c>
      <c r="F495" t="s">
        <v>13</v>
      </c>
      <c r="G495" t="s">
        <v>28</v>
      </c>
      <c r="H495" t="s">
        <v>15</v>
      </c>
      <c r="I495">
        <v>3</v>
      </c>
      <c r="J495" t="s">
        <v>47</v>
      </c>
      <c r="K495" t="s">
        <v>32</v>
      </c>
      <c r="L495">
        <v>60</v>
      </c>
      <c r="M495" t="str">
        <f t="shared" si="7"/>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1">
        <v>60000</v>
      </c>
      <c r="E497">
        <v>2</v>
      </c>
      <c r="F497" t="s">
        <v>19</v>
      </c>
      <c r="G497" t="s">
        <v>21</v>
      </c>
      <c r="H497" t="s">
        <v>15</v>
      </c>
      <c r="I497">
        <v>2</v>
      </c>
      <c r="J497" t="s">
        <v>47</v>
      </c>
      <c r="K497" t="s">
        <v>32</v>
      </c>
      <c r="L497">
        <v>56</v>
      </c>
      <c r="M497" t="str">
        <f t="shared" si="7"/>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1">
        <v>60000</v>
      </c>
      <c r="E515">
        <v>4</v>
      </c>
      <c r="F515" t="s">
        <v>31</v>
      </c>
      <c r="G515" t="s">
        <v>28</v>
      </c>
      <c r="H515" t="s">
        <v>15</v>
      </c>
      <c r="I515">
        <v>2</v>
      </c>
      <c r="J515" t="s">
        <v>47</v>
      </c>
      <c r="K515" t="s">
        <v>32</v>
      </c>
      <c r="L515">
        <v>61</v>
      </c>
      <c r="M515" t="str">
        <f t="shared" ref="M515:M578" si="8">IF(L515&gt;54,"Old",IF(L515&gt;=31,"Middle Age",IF(L515&lt;31,"Adolescent","Invaild")))</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1">
        <v>40000</v>
      </c>
      <c r="E523">
        <v>4</v>
      </c>
      <c r="F523" t="s">
        <v>27</v>
      </c>
      <c r="G523" t="s">
        <v>21</v>
      </c>
      <c r="H523" t="s">
        <v>15</v>
      </c>
      <c r="I523">
        <v>2</v>
      </c>
      <c r="J523" t="s">
        <v>47</v>
      </c>
      <c r="K523" t="s">
        <v>32</v>
      </c>
      <c r="L523">
        <v>62</v>
      </c>
      <c r="M523" t="str">
        <f t="shared" si="8"/>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1">
        <v>60000</v>
      </c>
      <c r="E527">
        <v>5</v>
      </c>
      <c r="F527" t="s">
        <v>13</v>
      </c>
      <c r="G527" t="s">
        <v>28</v>
      </c>
      <c r="H527" t="s">
        <v>15</v>
      </c>
      <c r="I527">
        <v>3</v>
      </c>
      <c r="J527" t="s">
        <v>47</v>
      </c>
      <c r="K527" t="s">
        <v>32</v>
      </c>
      <c r="L527">
        <v>59</v>
      </c>
      <c r="M527" t="str">
        <f t="shared" si="8"/>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1">
        <v>60000</v>
      </c>
      <c r="E531">
        <v>2</v>
      </c>
      <c r="F531" t="s">
        <v>19</v>
      </c>
      <c r="G531" t="s">
        <v>21</v>
      </c>
      <c r="H531" t="s">
        <v>15</v>
      </c>
      <c r="I531">
        <v>1</v>
      </c>
      <c r="J531" t="s">
        <v>47</v>
      </c>
      <c r="K531" t="s">
        <v>32</v>
      </c>
      <c r="L531">
        <v>57</v>
      </c>
      <c r="M531" t="str">
        <f t="shared" si="8"/>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1">
        <v>60000</v>
      </c>
      <c r="E535">
        <v>3</v>
      </c>
      <c r="F535" t="s">
        <v>13</v>
      </c>
      <c r="G535" t="s">
        <v>28</v>
      </c>
      <c r="H535" t="s">
        <v>15</v>
      </c>
      <c r="I535">
        <v>2</v>
      </c>
      <c r="J535" t="s">
        <v>47</v>
      </c>
      <c r="K535" t="s">
        <v>32</v>
      </c>
      <c r="L535">
        <v>66</v>
      </c>
      <c r="M535" t="str">
        <f t="shared" si="8"/>
        <v>Old</v>
      </c>
      <c r="N535" t="s">
        <v>18</v>
      </c>
    </row>
    <row r="536" spans="1:14" x14ac:dyDescent="0.25">
      <c r="A536">
        <v>24637</v>
      </c>
      <c r="B536" t="s">
        <v>36</v>
      </c>
      <c r="C536" t="s">
        <v>39</v>
      </c>
      <c r="D536" s="1">
        <v>40000</v>
      </c>
      <c r="E536">
        <v>4</v>
      </c>
      <c r="F536" t="s">
        <v>27</v>
      </c>
      <c r="G536" t="s">
        <v>21</v>
      </c>
      <c r="H536" t="s">
        <v>15</v>
      </c>
      <c r="I536">
        <v>2</v>
      </c>
      <c r="J536" t="s">
        <v>47</v>
      </c>
      <c r="K536" t="s">
        <v>32</v>
      </c>
      <c r="L536">
        <v>64</v>
      </c>
      <c r="M536" t="str">
        <f t="shared" si="8"/>
        <v>Old</v>
      </c>
      <c r="N536" t="s">
        <v>18</v>
      </c>
    </row>
    <row r="537" spans="1:14" x14ac:dyDescent="0.25">
      <c r="A537">
        <v>23893</v>
      </c>
      <c r="B537" t="s">
        <v>36</v>
      </c>
      <c r="C537" t="s">
        <v>39</v>
      </c>
      <c r="D537" s="1">
        <v>50000</v>
      </c>
      <c r="E537">
        <v>3</v>
      </c>
      <c r="F537" t="s">
        <v>13</v>
      </c>
      <c r="G537" t="s">
        <v>14</v>
      </c>
      <c r="H537" t="s">
        <v>15</v>
      </c>
      <c r="I537">
        <v>3</v>
      </c>
      <c r="J537" t="s">
        <v>47</v>
      </c>
      <c r="K537" t="s">
        <v>32</v>
      </c>
      <c r="L537">
        <v>41</v>
      </c>
      <c r="M537" t="str">
        <f t="shared" si="8"/>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1">
        <v>50000</v>
      </c>
      <c r="E553">
        <v>4</v>
      </c>
      <c r="F553" t="s">
        <v>13</v>
      </c>
      <c r="G553" t="s">
        <v>28</v>
      </c>
      <c r="H553" t="s">
        <v>15</v>
      </c>
      <c r="I553">
        <v>2</v>
      </c>
      <c r="J553" t="s">
        <v>47</v>
      </c>
      <c r="K553" t="s">
        <v>32</v>
      </c>
      <c r="L553">
        <v>63</v>
      </c>
      <c r="M553" t="str">
        <f t="shared" si="8"/>
        <v>Old</v>
      </c>
      <c r="N553" t="s">
        <v>18</v>
      </c>
    </row>
    <row r="554" spans="1:14" x14ac:dyDescent="0.25">
      <c r="A554">
        <v>14417</v>
      </c>
      <c r="B554" t="s">
        <v>37</v>
      </c>
      <c r="C554" t="s">
        <v>39</v>
      </c>
      <c r="D554" s="1">
        <v>60000</v>
      </c>
      <c r="E554">
        <v>3</v>
      </c>
      <c r="F554" t="s">
        <v>27</v>
      </c>
      <c r="G554" t="s">
        <v>21</v>
      </c>
      <c r="H554" t="s">
        <v>15</v>
      </c>
      <c r="I554">
        <v>2</v>
      </c>
      <c r="J554" t="s">
        <v>47</v>
      </c>
      <c r="K554" t="s">
        <v>32</v>
      </c>
      <c r="L554">
        <v>54</v>
      </c>
      <c r="M554" t="str">
        <f t="shared" si="8"/>
        <v>Middle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1">
        <v>60000</v>
      </c>
      <c r="E561">
        <v>2</v>
      </c>
      <c r="F561" t="s">
        <v>13</v>
      </c>
      <c r="G561" t="s">
        <v>28</v>
      </c>
      <c r="H561" t="s">
        <v>15</v>
      </c>
      <c r="I561">
        <v>0</v>
      </c>
      <c r="J561" t="s">
        <v>47</v>
      </c>
      <c r="K561" t="s">
        <v>32</v>
      </c>
      <c r="L561">
        <v>58</v>
      </c>
      <c r="M561" t="str">
        <f t="shared" si="8"/>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1">
        <v>50000</v>
      </c>
      <c r="E571">
        <v>3</v>
      </c>
      <c r="F571" t="s">
        <v>31</v>
      </c>
      <c r="G571" t="s">
        <v>28</v>
      </c>
      <c r="H571" t="s">
        <v>15</v>
      </c>
      <c r="I571">
        <v>2</v>
      </c>
      <c r="J571" t="s">
        <v>47</v>
      </c>
      <c r="K571" t="s">
        <v>32</v>
      </c>
      <c r="L571">
        <v>69</v>
      </c>
      <c r="M571" t="str">
        <f t="shared" si="8"/>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1">
        <v>60000</v>
      </c>
      <c r="E577">
        <v>2</v>
      </c>
      <c r="F577" t="s">
        <v>19</v>
      </c>
      <c r="G577" t="s">
        <v>21</v>
      </c>
      <c r="H577" t="s">
        <v>15</v>
      </c>
      <c r="I577">
        <v>1</v>
      </c>
      <c r="J577" t="s">
        <v>47</v>
      </c>
      <c r="K577" t="s">
        <v>32</v>
      </c>
      <c r="L577">
        <v>56</v>
      </c>
      <c r="M577" t="str">
        <f t="shared" si="8"/>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f t="shared" ref="M579:M642" si="9">IF(L579&gt;54,"Old",IF(L579&gt;=31,"Middle Age",IF(L579&lt;31,"Adolescent","Invaild")))</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1">
        <v>60000</v>
      </c>
      <c r="E582">
        <v>3</v>
      </c>
      <c r="F582" t="s">
        <v>31</v>
      </c>
      <c r="G582" t="s">
        <v>28</v>
      </c>
      <c r="H582" t="s">
        <v>15</v>
      </c>
      <c r="I582">
        <v>2</v>
      </c>
      <c r="J582" t="s">
        <v>47</v>
      </c>
      <c r="K582" t="s">
        <v>32</v>
      </c>
      <c r="L582">
        <v>69</v>
      </c>
      <c r="M582" t="str">
        <f t="shared" si="9"/>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1">
        <v>60000</v>
      </c>
      <c r="E585">
        <v>3</v>
      </c>
      <c r="F585" t="s">
        <v>13</v>
      </c>
      <c r="G585" t="s">
        <v>28</v>
      </c>
      <c r="H585" t="s">
        <v>15</v>
      </c>
      <c r="I585">
        <v>2</v>
      </c>
      <c r="J585" t="s">
        <v>47</v>
      </c>
      <c r="K585" t="s">
        <v>32</v>
      </c>
      <c r="L585">
        <v>66</v>
      </c>
      <c r="M585" t="str">
        <f t="shared" si="9"/>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1">
        <v>90000</v>
      </c>
      <c r="E590">
        <v>2</v>
      </c>
      <c r="F590" t="s">
        <v>27</v>
      </c>
      <c r="G590" t="s">
        <v>21</v>
      </c>
      <c r="H590" t="s">
        <v>15</v>
      </c>
      <c r="I590">
        <v>1</v>
      </c>
      <c r="J590" t="s">
        <v>47</v>
      </c>
      <c r="K590" t="s">
        <v>32</v>
      </c>
      <c r="L590">
        <v>51</v>
      </c>
      <c r="M590" t="str">
        <f t="shared" si="9"/>
        <v>Middle Age</v>
      </c>
      <c r="N590" t="s">
        <v>15</v>
      </c>
    </row>
    <row r="591" spans="1:14" x14ac:dyDescent="0.25">
      <c r="A591">
        <v>12100</v>
      </c>
      <c r="B591" t="s">
        <v>37</v>
      </c>
      <c r="C591" t="s">
        <v>39</v>
      </c>
      <c r="D591" s="1">
        <v>60000</v>
      </c>
      <c r="E591">
        <v>2</v>
      </c>
      <c r="F591" t="s">
        <v>13</v>
      </c>
      <c r="G591" t="s">
        <v>28</v>
      </c>
      <c r="H591" t="s">
        <v>15</v>
      </c>
      <c r="I591">
        <v>0</v>
      </c>
      <c r="J591" t="s">
        <v>47</v>
      </c>
      <c r="K591" t="s">
        <v>32</v>
      </c>
      <c r="L591">
        <v>57</v>
      </c>
      <c r="M591" t="str">
        <f t="shared" si="9"/>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1">
        <v>40000</v>
      </c>
      <c r="E593">
        <v>4</v>
      </c>
      <c r="F593" t="s">
        <v>27</v>
      </c>
      <c r="G593" t="s">
        <v>21</v>
      </c>
      <c r="H593" t="s">
        <v>18</v>
      </c>
      <c r="I593">
        <v>2</v>
      </c>
      <c r="J593" t="s">
        <v>47</v>
      </c>
      <c r="K593" t="s">
        <v>32</v>
      </c>
      <c r="L593">
        <v>61</v>
      </c>
      <c r="M593" t="str">
        <f t="shared" si="9"/>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1">
        <v>70000</v>
      </c>
      <c r="E609">
        <v>5</v>
      </c>
      <c r="F609" t="s">
        <v>31</v>
      </c>
      <c r="G609" t="s">
        <v>21</v>
      </c>
      <c r="H609" t="s">
        <v>15</v>
      </c>
      <c r="I609">
        <v>3</v>
      </c>
      <c r="J609" t="s">
        <v>47</v>
      </c>
      <c r="K609" t="s">
        <v>32</v>
      </c>
      <c r="L609">
        <v>46</v>
      </c>
      <c r="M609" t="str">
        <f t="shared" si="9"/>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1">
        <v>50000</v>
      </c>
      <c r="E643">
        <v>4</v>
      </c>
      <c r="F643" t="s">
        <v>13</v>
      </c>
      <c r="G643" t="s">
        <v>28</v>
      </c>
      <c r="H643" t="s">
        <v>15</v>
      </c>
      <c r="I643">
        <v>2</v>
      </c>
      <c r="J643" t="s">
        <v>47</v>
      </c>
      <c r="K643" t="s">
        <v>32</v>
      </c>
      <c r="L643">
        <v>64</v>
      </c>
      <c r="M643" t="str">
        <f t="shared" ref="M643:M706" si="10">IF(L643&gt;54,"Old",IF(L643&gt;=31,"Middle Age",IF(L643&lt;31,"Adolescent","Invaild")))</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1">
        <v>60000</v>
      </c>
      <c r="E646">
        <v>5</v>
      </c>
      <c r="F646" t="s">
        <v>13</v>
      </c>
      <c r="G646" t="s">
        <v>14</v>
      </c>
      <c r="H646" t="s">
        <v>15</v>
      </c>
      <c r="I646">
        <v>3</v>
      </c>
      <c r="J646" t="s">
        <v>47</v>
      </c>
      <c r="K646" t="s">
        <v>32</v>
      </c>
      <c r="L646">
        <v>41</v>
      </c>
      <c r="M646" t="str">
        <f t="shared" si="10"/>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1">
        <v>70000</v>
      </c>
      <c r="E652">
        <v>5</v>
      </c>
      <c r="F652" t="s">
        <v>31</v>
      </c>
      <c r="G652" t="s">
        <v>28</v>
      </c>
      <c r="H652" t="s">
        <v>15</v>
      </c>
      <c r="I652">
        <v>2</v>
      </c>
      <c r="J652" t="s">
        <v>47</v>
      </c>
      <c r="K652" t="s">
        <v>32</v>
      </c>
      <c r="L652">
        <v>67</v>
      </c>
      <c r="M652" t="str">
        <f t="shared" si="10"/>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1">
        <v>60000</v>
      </c>
      <c r="E661">
        <v>4</v>
      </c>
      <c r="F661" t="s">
        <v>13</v>
      </c>
      <c r="G661" t="s">
        <v>28</v>
      </c>
      <c r="H661" t="s">
        <v>15</v>
      </c>
      <c r="I661">
        <v>2</v>
      </c>
      <c r="J661" t="s">
        <v>47</v>
      </c>
      <c r="K661" t="s">
        <v>32</v>
      </c>
      <c r="L661">
        <v>63</v>
      </c>
      <c r="M661" t="str">
        <f t="shared" si="10"/>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1">
        <v>40000</v>
      </c>
      <c r="E669">
        <v>5</v>
      </c>
      <c r="F669" t="s">
        <v>27</v>
      </c>
      <c r="G669" t="s">
        <v>21</v>
      </c>
      <c r="H669" t="s">
        <v>18</v>
      </c>
      <c r="I669">
        <v>2</v>
      </c>
      <c r="J669" t="s">
        <v>47</v>
      </c>
      <c r="K669" t="s">
        <v>32</v>
      </c>
      <c r="L669">
        <v>61</v>
      </c>
      <c r="M669" t="str">
        <f t="shared" si="10"/>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1">
        <v>70000</v>
      </c>
      <c r="E672">
        <v>2</v>
      </c>
      <c r="F672" t="s">
        <v>19</v>
      </c>
      <c r="G672" t="s">
        <v>21</v>
      </c>
      <c r="H672" t="s">
        <v>15</v>
      </c>
      <c r="I672">
        <v>1</v>
      </c>
      <c r="J672" t="s">
        <v>47</v>
      </c>
      <c r="K672" t="s">
        <v>32</v>
      </c>
      <c r="L672">
        <v>59</v>
      </c>
      <c r="M672" t="str">
        <f t="shared" si="10"/>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1">
        <v>60000</v>
      </c>
      <c r="E681">
        <v>4</v>
      </c>
      <c r="F681" t="s">
        <v>13</v>
      </c>
      <c r="G681" t="s">
        <v>28</v>
      </c>
      <c r="H681" t="s">
        <v>15</v>
      </c>
      <c r="I681">
        <v>2</v>
      </c>
      <c r="J681" t="s">
        <v>47</v>
      </c>
      <c r="K681" t="s">
        <v>32</v>
      </c>
      <c r="L681">
        <v>60</v>
      </c>
      <c r="M681" t="str">
        <f t="shared" si="10"/>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1">
        <v>70000</v>
      </c>
      <c r="E707">
        <v>4</v>
      </c>
      <c r="F707" t="s">
        <v>13</v>
      </c>
      <c r="G707" t="s">
        <v>28</v>
      </c>
      <c r="H707" t="s">
        <v>15</v>
      </c>
      <c r="I707">
        <v>1</v>
      </c>
      <c r="J707" t="s">
        <v>47</v>
      </c>
      <c r="K707" t="s">
        <v>32</v>
      </c>
      <c r="L707">
        <v>59</v>
      </c>
      <c r="M707" t="str">
        <f t="shared" ref="M707:M770" si="11">IF(L707&gt;54,"Old",IF(L707&gt;=31,"Middle Age",IF(L707&lt;31,"Adolescent","Invaild")))</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1">
        <v>70000</v>
      </c>
      <c r="E710">
        <v>5</v>
      </c>
      <c r="F710" t="s">
        <v>13</v>
      </c>
      <c r="G710" t="s">
        <v>28</v>
      </c>
      <c r="H710" t="s">
        <v>15</v>
      </c>
      <c r="I710">
        <v>4</v>
      </c>
      <c r="J710" t="s">
        <v>47</v>
      </c>
      <c r="K710" t="s">
        <v>32</v>
      </c>
      <c r="L710">
        <v>60</v>
      </c>
      <c r="M710" t="str">
        <f t="shared" si="11"/>
        <v>Old</v>
      </c>
      <c r="N710" t="s">
        <v>18</v>
      </c>
    </row>
    <row r="711" spans="1:14" x14ac:dyDescent="0.25">
      <c r="A711">
        <v>23712</v>
      </c>
      <c r="B711" t="s">
        <v>37</v>
      </c>
      <c r="C711" t="s">
        <v>38</v>
      </c>
      <c r="D711" s="1">
        <v>70000</v>
      </c>
      <c r="E711">
        <v>2</v>
      </c>
      <c r="F711" t="s">
        <v>13</v>
      </c>
      <c r="G711" t="s">
        <v>28</v>
      </c>
      <c r="H711" t="s">
        <v>15</v>
      </c>
      <c r="I711">
        <v>1</v>
      </c>
      <c r="J711" t="s">
        <v>47</v>
      </c>
      <c r="K711" t="s">
        <v>32</v>
      </c>
      <c r="L711">
        <v>59</v>
      </c>
      <c r="M711" t="str">
        <f t="shared" si="11"/>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1">
        <v>70000</v>
      </c>
      <c r="E713">
        <v>2</v>
      </c>
      <c r="F713" t="s">
        <v>19</v>
      </c>
      <c r="G713" t="s">
        <v>21</v>
      </c>
      <c r="H713" t="s">
        <v>15</v>
      </c>
      <c r="I713">
        <v>1</v>
      </c>
      <c r="J713" t="s">
        <v>47</v>
      </c>
      <c r="K713" t="s">
        <v>32</v>
      </c>
      <c r="L713">
        <v>58</v>
      </c>
      <c r="M713" t="str">
        <f t="shared" si="11"/>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1">
        <v>60000</v>
      </c>
      <c r="E741">
        <v>2</v>
      </c>
      <c r="F741" t="s">
        <v>19</v>
      </c>
      <c r="G741" t="s">
        <v>21</v>
      </c>
      <c r="H741" t="s">
        <v>15</v>
      </c>
      <c r="I741">
        <v>1</v>
      </c>
      <c r="J741" t="s">
        <v>47</v>
      </c>
      <c r="K741" t="s">
        <v>32</v>
      </c>
      <c r="L741">
        <v>55</v>
      </c>
      <c r="M741" t="str">
        <f t="shared" si="11"/>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1">
        <v>70000</v>
      </c>
      <c r="E746">
        <v>4</v>
      </c>
      <c r="F746" t="s">
        <v>19</v>
      </c>
      <c r="G746" t="s">
        <v>21</v>
      </c>
      <c r="H746" t="s">
        <v>15</v>
      </c>
      <c r="I746">
        <v>1</v>
      </c>
      <c r="J746" t="s">
        <v>47</v>
      </c>
      <c r="K746" t="s">
        <v>32</v>
      </c>
      <c r="L746">
        <v>56</v>
      </c>
      <c r="M746" t="str">
        <f t="shared" si="11"/>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1">
        <v>60000</v>
      </c>
      <c r="E748">
        <v>2</v>
      </c>
      <c r="F748" t="s">
        <v>13</v>
      </c>
      <c r="G748" t="s">
        <v>28</v>
      </c>
      <c r="H748" t="s">
        <v>15</v>
      </c>
      <c r="I748">
        <v>0</v>
      </c>
      <c r="J748" t="s">
        <v>47</v>
      </c>
      <c r="K748" t="s">
        <v>32</v>
      </c>
      <c r="L748">
        <v>56</v>
      </c>
      <c r="M748" t="str">
        <f t="shared" si="11"/>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1">
        <v>60000</v>
      </c>
      <c r="E763">
        <v>5</v>
      </c>
      <c r="F763" t="s">
        <v>13</v>
      </c>
      <c r="G763" t="s">
        <v>28</v>
      </c>
      <c r="H763" t="s">
        <v>15</v>
      </c>
      <c r="I763">
        <v>3</v>
      </c>
      <c r="J763" t="s">
        <v>47</v>
      </c>
      <c r="K763" t="s">
        <v>32</v>
      </c>
      <c r="L763">
        <v>59</v>
      </c>
      <c r="M763" t="str">
        <f t="shared" si="11"/>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1">
        <v>50000</v>
      </c>
      <c r="E768">
        <v>4</v>
      </c>
      <c r="F768" t="s">
        <v>13</v>
      </c>
      <c r="G768" t="s">
        <v>14</v>
      </c>
      <c r="H768" t="s">
        <v>15</v>
      </c>
      <c r="I768">
        <v>3</v>
      </c>
      <c r="J768" t="s">
        <v>47</v>
      </c>
      <c r="K768" t="s">
        <v>32</v>
      </c>
      <c r="L768">
        <v>42</v>
      </c>
      <c r="M768" t="str">
        <f t="shared" si="11"/>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f t="shared" ref="M771:M834" si="12">IF(L771&gt;54,"Old",IF(L771&gt;=31,"Middle Age",IF(L771&lt;31,"Adolescent","Invaild")))</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1">
        <v>70000</v>
      </c>
      <c r="E777">
        <v>2</v>
      </c>
      <c r="F777" t="s">
        <v>29</v>
      </c>
      <c r="G777" t="s">
        <v>14</v>
      </c>
      <c r="H777" t="s">
        <v>15</v>
      </c>
      <c r="I777">
        <v>2</v>
      </c>
      <c r="J777" t="s">
        <v>47</v>
      </c>
      <c r="K777" t="s">
        <v>32</v>
      </c>
      <c r="L777">
        <v>54</v>
      </c>
      <c r="M777" t="str">
        <f t="shared" si="12"/>
        <v>Middle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1">
        <v>60000</v>
      </c>
      <c r="E782">
        <v>2</v>
      </c>
      <c r="F782" t="s">
        <v>19</v>
      </c>
      <c r="G782" t="s">
        <v>21</v>
      </c>
      <c r="H782" t="s">
        <v>15</v>
      </c>
      <c r="I782">
        <v>1</v>
      </c>
      <c r="J782" t="s">
        <v>47</v>
      </c>
      <c r="K782" t="s">
        <v>32</v>
      </c>
      <c r="L782">
        <v>55</v>
      </c>
      <c r="M782" t="str">
        <f t="shared" si="12"/>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1">
        <v>70000</v>
      </c>
      <c r="E814">
        <v>4</v>
      </c>
      <c r="F814" t="s">
        <v>13</v>
      </c>
      <c r="G814" t="s">
        <v>28</v>
      </c>
      <c r="H814" t="s">
        <v>15</v>
      </c>
      <c r="I814">
        <v>2</v>
      </c>
      <c r="J814" t="s">
        <v>47</v>
      </c>
      <c r="K814" t="s">
        <v>32</v>
      </c>
      <c r="L814">
        <v>61</v>
      </c>
      <c r="M814" t="str">
        <f t="shared" si="12"/>
        <v>Old</v>
      </c>
      <c r="N814" t="s">
        <v>18</v>
      </c>
    </row>
    <row r="815" spans="1:14" x14ac:dyDescent="0.25">
      <c r="A815">
        <v>25899</v>
      </c>
      <c r="B815" t="s">
        <v>36</v>
      </c>
      <c r="C815" t="s">
        <v>38</v>
      </c>
      <c r="D815" s="1">
        <v>70000</v>
      </c>
      <c r="E815">
        <v>2</v>
      </c>
      <c r="F815" t="s">
        <v>27</v>
      </c>
      <c r="G815" t="s">
        <v>21</v>
      </c>
      <c r="H815" t="s">
        <v>15</v>
      </c>
      <c r="I815">
        <v>2</v>
      </c>
      <c r="J815" t="s">
        <v>47</v>
      </c>
      <c r="K815" t="s">
        <v>32</v>
      </c>
      <c r="L815">
        <v>53</v>
      </c>
      <c r="M815" t="str">
        <f t="shared" si="12"/>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f t="shared" ref="M835:M898" si="13">IF(L835&gt;54,"Old",IF(L835&gt;=31,"Middle Age",IF(L835&lt;31,"Adolescent","Invaild")))</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1">
        <v>70000</v>
      </c>
      <c r="E842">
        <v>4</v>
      </c>
      <c r="F842" t="s">
        <v>19</v>
      </c>
      <c r="G842" t="s">
        <v>21</v>
      </c>
      <c r="H842" t="s">
        <v>15</v>
      </c>
      <c r="I842">
        <v>2</v>
      </c>
      <c r="J842" t="s">
        <v>47</v>
      </c>
      <c r="K842" t="s">
        <v>32</v>
      </c>
      <c r="L842">
        <v>53</v>
      </c>
      <c r="M842" t="str">
        <f t="shared" si="13"/>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1">
        <v>40000</v>
      </c>
      <c r="E846">
        <v>5</v>
      </c>
      <c r="F846" t="s">
        <v>27</v>
      </c>
      <c r="G846" t="s">
        <v>21</v>
      </c>
      <c r="H846" t="s">
        <v>15</v>
      </c>
      <c r="I846">
        <v>2</v>
      </c>
      <c r="J846" t="s">
        <v>47</v>
      </c>
      <c r="K846" t="s">
        <v>32</v>
      </c>
      <c r="L846">
        <v>60</v>
      </c>
      <c r="M846" t="str">
        <f t="shared" si="13"/>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1">
        <v>60000</v>
      </c>
      <c r="E868">
        <v>2</v>
      </c>
      <c r="F868" t="s">
        <v>27</v>
      </c>
      <c r="G868" t="s">
        <v>21</v>
      </c>
      <c r="H868" t="s">
        <v>15</v>
      </c>
      <c r="I868">
        <v>2</v>
      </c>
      <c r="J868" t="s">
        <v>47</v>
      </c>
      <c r="K868" t="s">
        <v>32</v>
      </c>
      <c r="L868">
        <v>55</v>
      </c>
      <c r="M868" t="str">
        <f t="shared" si="13"/>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1">
        <v>30000</v>
      </c>
      <c r="E870">
        <v>5</v>
      </c>
      <c r="F870" t="s">
        <v>29</v>
      </c>
      <c r="G870" t="s">
        <v>14</v>
      </c>
      <c r="H870" t="s">
        <v>15</v>
      </c>
      <c r="I870">
        <v>3</v>
      </c>
      <c r="J870" t="s">
        <v>47</v>
      </c>
      <c r="K870" t="s">
        <v>32</v>
      </c>
      <c r="L870">
        <v>60</v>
      </c>
      <c r="M870" t="str">
        <f t="shared" si="13"/>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1">
        <v>60000</v>
      </c>
      <c r="E873">
        <v>2</v>
      </c>
      <c r="F873" t="s">
        <v>27</v>
      </c>
      <c r="G873" t="s">
        <v>21</v>
      </c>
      <c r="H873" t="s">
        <v>15</v>
      </c>
      <c r="I873">
        <v>2</v>
      </c>
      <c r="J873" t="s">
        <v>47</v>
      </c>
      <c r="K873" t="s">
        <v>32</v>
      </c>
      <c r="L873">
        <v>55</v>
      </c>
      <c r="M873" t="str">
        <f t="shared" si="13"/>
        <v>Old</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f t="shared" ref="M899:M962" si="14">IF(L899&gt;54,"Old",IF(L899&gt;=31,"Middle Age",IF(L899&lt;31,"Adolescent","Invaild")))</f>
        <v>Adolescent</v>
      </c>
      <c r="N899" t="s">
        <v>18</v>
      </c>
    </row>
    <row r="900" spans="1:14" x14ac:dyDescent="0.25">
      <c r="A900">
        <v>18066</v>
      </c>
      <c r="B900" t="s">
        <v>37</v>
      </c>
      <c r="C900" t="s">
        <v>39</v>
      </c>
      <c r="D900" s="1">
        <v>70000</v>
      </c>
      <c r="E900">
        <v>5</v>
      </c>
      <c r="F900" t="s">
        <v>13</v>
      </c>
      <c r="G900" t="s">
        <v>28</v>
      </c>
      <c r="H900" t="s">
        <v>15</v>
      </c>
      <c r="I900">
        <v>3</v>
      </c>
      <c r="J900" t="s">
        <v>47</v>
      </c>
      <c r="K900" t="s">
        <v>32</v>
      </c>
      <c r="L900">
        <v>60</v>
      </c>
      <c r="M900" t="str">
        <f t="shared" si="14"/>
        <v>Old</v>
      </c>
      <c r="N900" t="s">
        <v>15</v>
      </c>
    </row>
    <row r="901" spans="1:14" x14ac:dyDescent="0.25">
      <c r="A901">
        <v>28192</v>
      </c>
      <c r="B901" t="s">
        <v>36</v>
      </c>
      <c r="C901" t="s">
        <v>38</v>
      </c>
      <c r="D901" s="1">
        <v>70000</v>
      </c>
      <c r="E901">
        <v>5</v>
      </c>
      <c r="F901" t="s">
        <v>31</v>
      </c>
      <c r="G901" t="s">
        <v>21</v>
      </c>
      <c r="H901" t="s">
        <v>15</v>
      </c>
      <c r="I901">
        <v>3</v>
      </c>
      <c r="J901" t="s">
        <v>47</v>
      </c>
      <c r="K901" t="s">
        <v>32</v>
      </c>
      <c r="L901">
        <v>46</v>
      </c>
      <c r="M901" t="str">
        <f t="shared" si="14"/>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1">
        <v>50000</v>
      </c>
      <c r="E909">
        <v>4</v>
      </c>
      <c r="F909" t="s">
        <v>13</v>
      </c>
      <c r="G909" t="s">
        <v>28</v>
      </c>
      <c r="H909" t="s">
        <v>15</v>
      </c>
      <c r="I909">
        <v>2</v>
      </c>
      <c r="J909" t="s">
        <v>47</v>
      </c>
      <c r="K909" t="s">
        <v>32</v>
      </c>
      <c r="L909">
        <v>63</v>
      </c>
      <c r="M909" t="str">
        <f t="shared" si="14"/>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1">
        <v>60000</v>
      </c>
      <c r="E917">
        <v>3</v>
      </c>
      <c r="F917" t="s">
        <v>31</v>
      </c>
      <c r="G917" t="s">
        <v>28</v>
      </c>
      <c r="H917" t="s">
        <v>15</v>
      </c>
      <c r="I917">
        <v>2</v>
      </c>
      <c r="J917" t="s">
        <v>47</v>
      </c>
      <c r="K917" t="s">
        <v>32</v>
      </c>
      <c r="L917">
        <v>64</v>
      </c>
      <c r="M917" t="str">
        <f t="shared" si="14"/>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1">
        <v>40000</v>
      </c>
      <c r="E921">
        <v>4</v>
      </c>
      <c r="F921" t="s">
        <v>27</v>
      </c>
      <c r="G921" t="s">
        <v>21</v>
      </c>
      <c r="H921" t="s">
        <v>15</v>
      </c>
      <c r="I921">
        <v>2</v>
      </c>
      <c r="J921" t="s">
        <v>47</v>
      </c>
      <c r="K921" t="s">
        <v>32</v>
      </c>
      <c r="L921">
        <v>61</v>
      </c>
      <c r="M921" t="str">
        <f t="shared" si="14"/>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1">
        <v>40000</v>
      </c>
      <c r="E928">
        <v>2</v>
      </c>
      <c r="F928" t="s">
        <v>27</v>
      </c>
      <c r="G928" t="s">
        <v>21</v>
      </c>
      <c r="H928" t="s">
        <v>15</v>
      </c>
      <c r="I928">
        <v>2</v>
      </c>
      <c r="J928" t="s">
        <v>47</v>
      </c>
      <c r="K928" t="s">
        <v>32</v>
      </c>
      <c r="L928">
        <v>57</v>
      </c>
      <c r="M928" t="str">
        <f t="shared" si="14"/>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1">
        <v>70000</v>
      </c>
      <c r="E932">
        <v>5</v>
      </c>
      <c r="F932" t="s">
        <v>31</v>
      </c>
      <c r="G932" t="s">
        <v>21</v>
      </c>
      <c r="H932" t="s">
        <v>18</v>
      </c>
      <c r="I932">
        <v>3</v>
      </c>
      <c r="J932" t="s">
        <v>47</v>
      </c>
      <c r="K932" t="s">
        <v>32</v>
      </c>
      <c r="L932">
        <v>47</v>
      </c>
      <c r="M932" t="str">
        <f t="shared" si="14"/>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1">
        <v>70000</v>
      </c>
      <c r="E951">
        <v>2</v>
      </c>
      <c r="F951" t="s">
        <v>29</v>
      </c>
      <c r="G951" t="s">
        <v>14</v>
      </c>
      <c r="H951" t="s">
        <v>15</v>
      </c>
      <c r="I951">
        <v>2</v>
      </c>
      <c r="J951" t="s">
        <v>47</v>
      </c>
      <c r="K951" t="s">
        <v>32</v>
      </c>
      <c r="L951">
        <v>53</v>
      </c>
      <c r="M951" t="str">
        <f t="shared" si="14"/>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f t="shared" ref="M963:M1026" si="15">IF(L963&gt;54,"Old",IF(L963&gt;=31,"Middle Age",IF(L963&lt;31,"Adolescent","Invaild")))</f>
        <v>Old</v>
      </c>
      <c r="N963" t="s">
        <v>18</v>
      </c>
    </row>
    <row r="964" spans="1:14" x14ac:dyDescent="0.25">
      <c r="A964">
        <v>16813</v>
      </c>
      <c r="B964" t="s">
        <v>36</v>
      </c>
      <c r="C964" t="s">
        <v>39</v>
      </c>
      <c r="D964" s="1">
        <v>60000</v>
      </c>
      <c r="E964">
        <v>2</v>
      </c>
      <c r="F964" t="s">
        <v>19</v>
      </c>
      <c r="G964" t="s">
        <v>21</v>
      </c>
      <c r="H964" t="s">
        <v>15</v>
      </c>
      <c r="I964">
        <v>2</v>
      </c>
      <c r="J964" t="s">
        <v>47</v>
      </c>
      <c r="K964" t="s">
        <v>32</v>
      </c>
      <c r="L964">
        <v>55</v>
      </c>
      <c r="M964" t="str">
        <f t="shared" si="15"/>
        <v>Old</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1">
        <v>70000</v>
      </c>
      <c r="E966">
        <v>4</v>
      </c>
      <c r="F966" t="s">
        <v>19</v>
      </c>
      <c r="G966" t="s">
        <v>21</v>
      </c>
      <c r="H966" t="s">
        <v>15</v>
      </c>
      <c r="I966">
        <v>1</v>
      </c>
      <c r="J966" t="s">
        <v>47</v>
      </c>
      <c r="K966" t="s">
        <v>32</v>
      </c>
      <c r="L966">
        <v>56</v>
      </c>
      <c r="M966" t="str">
        <f t="shared" si="15"/>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1">
        <v>60000</v>
      </c>
      <c r="E978">
        <v>3</v>
      </c>
      <c r="F978" t="s">
        <v>13</v>
      </c>
      <c r="G978" t="s">
        <v>28</v>
      </c>
      <c r="H978" t="s">
        <v>15</v>
      </c>
      <c r="I978">
        <v>2</v>
      </c>
      <c r="J978" t="s">
        <v>47</v>
      </c>
      <c r="K978" t="s">
        <v>32</v>
      </c>
      <c r="L978">
        <v>66</v>
      </c>
      <c r="M978" t="str">
        <f t="shared" si="15"/>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1">
        <v>80000</v>
      </c>
      <c r="E982">
        <v>3</v>
      </c>
      <c r="F982" t="s">
        <v>13</v>
      </c>
      <c r="G982" t="s">
        <v>14</v>
      </c>
      <c r="H982" t="s">
        <v>15</v>
      </c>
      <c r="I982">
        <v>3</v>
      </c>
      <c r="J982" t="s">
        <v>47</v>
      </c>
      <c r="K982" t="s">
        <v>32</v>
      </c>
      <c r="L982">
        <v>40</v>
      </c>
      <c r="M982" t="str">
        <f t="shared" si="15"/>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1">
        <v>40000</v>
      </c>
      <c r="E988">
        <v>5</v>
      </c>
      <c r="F988" t="s">
        <v>27</v>
      </c>
      <c r="G988" t="s">
        <v>21</v>
      </c>
      <c r="H988" t="s">
        <v>15</v>
      </c>
      <c r="I988">
        <v>4</v>
      </c>
      <c r="J988" t="s">
        <v>47</v>
      </c>
      <c r="K988" t="s">
        <v>32</v>
      </c>
      <c r="L988">
        <v>60</v>
      </c>
      <c r="M988" t="str">
        <f t="shared" si="15"/>
        <v>Old</v>
      </c>
      <c r="N988" t="s">
        <v>15</v>
      </c>
    </row>
    <row r="989" spans="1:14" x14ac:dyDescent="0.25">
      <c r="A989">
        <v>28972</v>
      </c>
      <c r="B989" t="s">
        <v>37</v>
      </c>
      <c r="C989" t="s">
        <v>38</v>
      </c>
      <c r="D989" s="1">
        <v>60000</v>
      </c>
      <c r="E989">
        <v>3</v>
      </c>
      <c r="F989" t="s">
        <v>31</v>
      </c>
      <c r="G989" t="s">
        <v>28</v>
      </c>
      <c r="H989" t="s">
        <v>15</v>
      </c>
      <c r="I989">
        <v>2</v>
      </c>
      <c r="J989" t="s">
        <v>47</v>
      </c>
      <c r="K989" t="s">
        <v>32</v>
      </c>
      <c r="L989">
        <v>66</v>
      </c>
      <c r="M989" t="str">
        <f t="shared" si="15"/>
        <v>Old</v>
      </c>
      <c r="N989" t="s">
        <v>18</v>
      </c>
    </row>
    <row r="990" spans="1:14" x14ac:dyDescent="0.25">
      <c r="A990">
        <v>22730</v>
      </c>
      <c r="B990" t="s">
        <v>36</v>
      </c>
      <c r="C990" t="s">
        <v>39</v>
      </c>
      <c r="D990" s="1">
        <v>70000</v>
      </c>
      <c r="E990">
        <v>5</v>
      </c>
      <c r="F990" t="s">
        <v>13</v>
      </c>
      <c r="G990" t="s">
        <v>28</v>
      </c>
      <c r="H990" t="s">
        <v>15</v>
      </c>
      <c r="I990">
        <v>2</v>
      </c>
      <c r="J990" t="s">
        <v>47</v>
      </c>
      <c r="K990" t="s">
        <v>32</v>
      </c>
      <c r="L990">
        <v>63</v>
      </c>
      <c r="M990" t="str">
        <f t="shared" si="15"/>
        <v>Old</v>
      </c>
      <c r="N990" t="s">
        <v>18</v>
      </c>
    </row>
    <row r="991" spans="1:14" x14ac:dyDescent="0.25">
      <c r="A991">
        <v>29134</v>
      </c>
      <c r="B991" t="s">
        <v>36</v>
      </c>
      <c r="C991" t="s">
        <v>39</v>
      </c>
      <c r="D991" s="1">
        <v>60000</v>
      </c>
      <c r="E991">
        <v>4</v>
      </c>
      <c r="F991" t="s">
        <v>13</v>
      </c>
      <c r="G991" t="s">
        <v>14</v>
      </c>
      <c r="H991" t="s">
        <v>18</v>
      </c>
      <c r="I991">
        <v>3</v>
      </c>
      <c r="J991" t="s">
        <v>47</v>
      </c>
      <c r="K991" t="s">
        <v>32</v>
      </c>
      <c r="L991">
        <v>42</v>
      </c>
      <c r="M991" t="str">
        <f t="shared" si="15"/>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1">
        <v>60000</v>
      </c>
      <c r="E1001">
        <v>3</v>
      </c>
      <c r="F1001" t="s">
        <v>27</v>
      </c>
      <c r="G1001" t="s">
        <v>21</v>
      </c>
      <c r="H1001" t="s">
        <v>15</v>
      </c>
      <c r="I1001">
        <v>2</v>
      </c>
      <c r="J1001" t="s">
        <v>47</v>
      </c>
      <c r="K1001" t="s">
        <v>32</v>
      </c>
      <c r="L1001">
        <v>53</v>
      </c>
      <c r="M1001" t="str">
        <f t="shared" si="15"/>
        <v>Middle Age</v>
      </c>
      <c r="N1001" t="s">
        <v>15</v>
      </c>
    </row>
    <row r="1002" spans="1:14" x14ac:dyDescent="0.25">
      <c r="M1002" t="str">
        <f t="shared" si="15"/>
        <v>Adolescent</v>
      </c>
    </row>
    <row r="1003" spans="1:14" x14ac:dyDescent="0.25">
      <c r="M1003" t="str">
        <f t="shared" si="15"/>
        <v>Adolescent</v>
      </c>
    </row>
    <row r="1004" spans="1:14" x14ac:dyDescent="0.25">
      <c r="M1004" t="str">
        <f t="shared" si="15"/>
        <v>Adolescent</v>
      </c>
    </row>
    <row r="1005" spans="1:14" x14ac:dyDescent="0.25">
      <c r="M1005" t="str">
        <f t="shared" si="15"/>
        <v>Adolescent</v>
      </c>
    </row>
    <row r="1006" spans="1:14" x14ac:dyDescent="0.25">
      <c r="M1006" t="str">
        <f t="shared" si="15"/>
        <v>Adolescent</v>
      </c>
    </row>
    <row r="1007" spans="1:14" x14ac:dyDescent="0.25">
      <c r="M1007" t="str">
        <f t="shared" si="15"/>
        <v>Adolescent</v>
      </c>
    </row>
    <row r="1008" spans="1:14" x14ac:dyDescent="0.25">
      <c r="M1008" t="str">
        <f t="shared" si="15"/>
        <v>Adolescent</v>
      </c>
    </row>
    <row r="1009" spans="13:13" x14ac:dyDescent="0.25">
      <c r="M1009" t="str">
        <f t="shared" si="15"/>
        <v>Adolescent</v>
      </c>
    </row>
    <row r="1010" spans="13:13" x14ac:dyDescent="0.25">
      <c r="M1010" t="str">
        <f t="shared" si="15"/>
        <v>Adolescent</v>
      </c>
    </row>
    <row r="1011" spans="13:13" x14ac:dyDescent="0.25">
      <c r="M1011" t="str">
        <f t="shared" si="15"/>
        <v>Adolescent</v>
      </c>
    </row>
    <row r="1012" spans="13:13" x14ac:dyDescent="0.25">
      <c r="M1012" t="str">
        <f t="shared" si="15"/>
        <v>Adolescent</v>
      </c>
    </row>
    <row r="1013" spans="13:13" x14ac:dyDescent="0.25">
      <c r="M1013" t="str">
        <f t="shared" si="15"/>
        <v>Adolescent</v>
      </c>
    </row>
    <row r="1014" spans="13:13" x14ac:dyDescent="0.25">
      <c r="M1014" t="str">
        <f t="shared" si="15"/>
        <v>Adolescent</v>
      </c>
    </row>
    <row r="1015" spans="13:13" x14ac:dyDescent="0.25">
      <c r="M1015" t="str">
        <f t="shared" si="15"/>
        <v>Adolescent</v>
      </c>
    </row>
    <row r="1016" spans="13:13" x14ac:dyDescent="0.25">
      <c r="M1016" t="str">
        <f t="shared" si="15"/>
        <v>Adolescent</v>
      </c>
    </row>
    <row r="1017" spans="13:13" x14ac:dyDescent="0.25">
      <c r="M1017" t="str">
        <f t="shared" si="15"/>
        <v>Adolescent</v>
      </c>
    </row>
    <row r="1018" spans="13:13" x14ac:dyDescent="0.25">
      <c r="M1018" t="str">
        <f t="shared" si="15"/>
        <v>Adolescent</v>
      </c>
    </row>
    <row r="1019" spans="13:13" x14ac:dyDescent="0.25">
      <c r="M1019" t="str">
        <f t="shared" si="15"/>
        <v>Adolescent</v>
      </c>
    </row>
    <row r="1020" spans="13:13" x14ac:dyDescent="0.25">
      <c r="M1020" t="str">
        <f t="shared" si="15"/>
        <v>Adolescent</v>
      </c>
    </row>
    <row r="1021" spans="13:13" x14ac:dyDescent="0.25">
      <c r="M1021" t="str">
        <f t="shared" si="15"/>
        <v>Adolescent</v>
      </c>
    </row>
    <row r="1022" spans="13:13" x14ac:dyDescent="0.25">
      <c r="M1022" t="str">
        <f t="shared" si="15"/>
        <v>Adolescent</v>
      </c>
    </row>
    <row r="1023" spans="13:13" x14ac:dyDescent="0.25">
      <c r="M1023" t="str">
        <f t="shared" si="15"/>
        <v>Adolescent</v>
      </c>
    </row>
    <row r="1024" spans="13:13" x14ac:dyDescent="0.25">
      <c r="M1024" t="str">
        <f t="shared" si="15"/>
        <v>Adolescent</v>
      </c>
    </row>
    <row r="1025" spans="13:13" x14ac:dyDescent="0.25">
      <c r="M1025" t="str">
        <f t="shared" si="15"/>
        <v>Adolescent</v>
      </c>
    </row>
    <row r="1026" spans="13:13" x14ac:dyDescent="0.25">
      <c r="M1026" t="str">
        <f t="shared" si="15"/>
        <v>Adolescent</v>
      </c>
    </row>
    <row r="1027" spans="13:13" x14ac:dyDescent="0.25">
      <c r="M1027" t="str">
        <f t="shared" ref="M1027" si="16">IF(L1027&gt;54,"Old",IF(L1027&gt;=31,"Middle Age",IF(L1027&lt;31,"Adolescent","Invaild")))</f>
        <v>Adolescent</v>
      </c>
    </row>
  </sheetData>
  <autoFilter ref="A1:N1027" xr:uid="{615392F8-1DFA-454A-BB2A-00D619C1C07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80F2D-B668-4EA1-AB0C-9AA221334DF1}">
  <dimension ref="A3:E103"/>
  <sheetViews>
    <sheetView tabSelected="1" workbookViewId="0">
      <selection activeCell="I103" sqref="I103"/>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s>
  <sheetData>
    <row r="3" spans="1:4" x14ac:dyDescent="0.25">
      <c r="A3" s="3" t="s">
        <v>44</v>
      </c>
      <c r="B3" s="3" t="s">
        <v>45</v>
      </c>
    </row>
    <row r="4" spans="1:4" x14ac:dyDescent="0.25">
      <c r="A4" s="3" t="s">
        <v>41</v>
      </c>
      <c r="B4" t="s">
        <v>18</v>
      </c>
      <c r="C4" t="s">
        <v>15</v>
      </c>
      <c r="D4" t="s">
        <v>43</v>
      </c>
    </row>
    <row r="5" spans="1:4" x14ac:dyDescent="0.25">
      <c r="A5" s="4" t="s">
        <v>38</v>
      </c>
      <c r="B5" s="5">
        <v>53440</v>
      </c>
      <c r="C5" s="5">
        <v>55774.058577405856</v>
      </c>
      <c r="D5" s="5">
        <v>54580.777096114522</v>
      </c>
    </row>
    <row r="6" spans="1:4" x14ac:dyDescent="0.25">
      <c r="A6" s="4" t="s">
        <v>39</v>
      </c>
      <c r="B6" s="5">
        <v>56208.178438661707</v>
      </c>
      <c r="C6" s="5">
        <v>60123.966942148763</v>
      </c>
      <c r="D6" s="5">
        <v>58062.62230919765</v>
      </c>
    </row>
    <row r="7" spans="1:4" x14ac:dyDescent="0.25">
      <c r="A7" s="4" t="s">
        <v>43</v>
      </c>
      <c r="B7" s="5">
        <v>54874.759152215796</v>
      </c>
      <c r="C7" s="5">
        <v>57962.577962577961</v>
      </c>
      <c r="D7" s="5">
        <v>56360</v>
      </c>
    </row>
    <row r="33" spans="1:4" x14ac:dyDescent="0.25">
      <c r="A33" s="3" t="s">
        <v>46</v>
      </c>
      <c r="B33" s="3" t="s">
        <v>45</v>
      </c>
    </row>
    <row r="34" spans="1:4" x14ac:dyDescent="0.25">
      <c r="A34" s="3" t="s">
        <v>41</v>
      </c>
      <c r="B34" t="s">
        <v>18</v>
      </c>
      <c r="C34" t="s">
        <v>15</v>
      </c>
      <c r="D34" t="s">
        <v>43</v>
      </c>
    </row>
    <row r="35" spans="1:4" x14ac:dyDescent="0.25">
      <c r="A35" s="4" t="s">
        <v>16</v>
      </c>
      <c r="B35">
        <v>166</v>
      </c>
      <c r="C35">
        <v>200</v>
      </c>
      <c r="D35">
        <v>366</v>
      </c>
    </row>
    <row r="36" spans="1:4" x14ac:dyDescent="0.25">
      <c r="A36" s="4" t="s">
        <v>26</v>
      </c>
      <c r="B36">
        <v>92</v>
      </c>
      <c r="C36">
        <v>77</v>
      </c>
      <c r="D36">
        <v>169</v>
      </c>
    </row>
    <row r="37" spans="1:4" x14ac:dyDescent="0.25">
      <c r="A37" s="4" t="s">
        <v>22</v>
      </c>
      <c r="B37">
        <v>67</v>
      </c>
      <c r="C37">
        <v>95</v>
      </c>
      <c r="D37">
        <v>162</v>
      </c>
    </row>
    <row r="38" spans="1:4" x14ac:dyDescent="0.25">
      <c r="A38" s="4" t="s">
        <v>23</v>
      </c>
      <c r="B38">
        <v>116</v>
      </c>
      <c r="C38">
        <v>76</v>
      </c>
      <c r="D38">
        <v>192</v>
      </c>
    </row>
    <row r="39" spans="1:4" x14ac:dyDescent="0.25">
      <c r="A39" s="4" t="s">
        <v>43</v>
      </c>
      <c r="B39">
        <v>441</v>
      </c>
      <c r="C39">
        <v>448</v>
      </c>
      <c r="D39">
        <v>889</v>
      </c>
    </row>
    <row r="64" spans="1:2" x14ac:dyDescent="0.25">
      <c r="A64" s="3" t="s">
        <v>46</v>
      </c>
      <c r="B64" s="3" t="s">
        <v>45</v>
      </c>
    </row>
    <row r="65" spans="1:4" x14ac:dyDescent="0.25">
      <c r="A65" s="3" t="s">
        <v>41</v>
      </c>
      <c r="B65" t="s">
        <v>18</v>
      </c>
      <c r="C65" t="s">
        <v>15</v>
      </c>
      <c r="D65" t="s">
        <v>43</v>
      </c>
    </row>
    <row r="66" spans="1:4" x14ac:dyDescent="0.25">
      <c r="A66" s="4" t="s">
        <v>48</v>
      </c>
      <c r="B66" s="7">
        <v>71</v>
      </c>
      <c r="C66" s="7">
        <v>39</v>
      </c>
      <c r="D66" s="7">
        <v>110</v>
      </c>
    </row>
    <row r="67" spans="1:4" x14ac:dyDescent="0.25">
      <c r="A67" s="4" t="s">
        <v>49</v>
      </c>
      <c r="B67" s="7">
        <v>318</v>
      </c>
      <c r="C67" s="7">
        <v>383</v>
      </c>
      <c r="D67" s="7">
        <v>701</v>
      </c>
    </row>
    <row r="68" spans="1:4" x14ac:dyDescent="0.25">
      <c r="A68" s="4" t="s">
        <v>50</v>
      </c>
      <c r="B68" s="7">
        <v>130</v>
      </c>
      <c r="C68" s="7">
        <v>59</v>
      </c>
      <c r="D68" s="7">
        <v>189</v>
      </c>
    </row>
    <row r="69" spans="1:4" x14ac:dyDescent="0.25">
      <c r="A69" s="4" t="s">
        <v>43</v>
      </c>
      <c r="B69" s="7">
        <v>519</v>
      </c>
      <c r="C69" s="7">
        <v>481</v>
      </c>
      <c r="D69" s="7">
        <v>1000</v>
      </c>
    </row>
    <row r="98" spans="1:5" x14ac:dyDescent="0.25">
      <c r="A98" s="3" t="s">
        <v>46</v>
      </c>
      <c r="B98" s="3" t="s">
        <v>45</v>
      </c>
    </row>
    <row r="99" spans="1:5" x14ac:dyDescent="0.25">
      <c r="A99" s="3" t="s">
        <v>41</v>
      </c>
      <c r="B99" t="s">
        <v>18</v>
      </c>
      <c r="C99" t="s">
        <v>15</v>
      </c>
      <c r="D99" t="s">
        <v>42</v>
      </c>
      <c r="E99" t="s">
        <v>43</v>
      </c>
    </row>
    <row r="100" spans="1:5" x14ac:dyDescent="0.25">
      <c r="A100" s="4" t="s">
        <v>36</v>
      </c>
      <c r="B100">
        <v>307</v>
      </c>
      <c r="C100">
        <v>231</v>
      </c>
      <c r="E100">
        <v>538</v>
      </c>
    </row>
    <row r="101" spans="1:5" x14ac:dyDescent="0.25">
      <c r="A101" s="4" t="s">
        <v>37</v>
      </c>
      <c r="B101">
        <v>212</v>
      </c>
      <c r="C101">
        <v>250</v>
      </c>
      <c r="E101">
        <v>462</v>
      </c>
    </row>
    <row r="102" spans="1:5" x14ac:dyDescent="0.25">
      <c r="A102" s="4" t="s">
        <v>42</v>
      </c>
    </row>
    <row r="103" spans="1:5" x14ac:dyDescent="0.25">
      <c r="A103" s="4" t="s">
        <v>43</v>
      </c>
      <c r="B103">
        <v>519</v>
      </c>
      <c r="C103">
        <v>481</v>
      </c>
      <c r="E103">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48C05-9096-47C8-B4CC-AA6C53C8DE49}">
  <dimension ref="A1:N5"/>
  <sheetViews>
    <sheetView showGridLines="0" workbookViewId="0">
      <selection activeCell="S5" sqref="S5"/>
    </sheetView>
  </sheetViews>
  <sheetFormatPr defaultRowHeight="15" x14ac:dyDescent="0.25"/>
  <sheetData>
    <row r="1" spans="1:14" x14ac:dyDescent="0.25">
      <c r="A1" s="6" t="s">
        <v>51</v>
      </c>
      <c r="B1" s="6"/>
      <c r="C1" s="6"/>
      <c r="D1" s="6"/>
      <c r="E1" s="6"/>
      <c r="F1" s="6"/>
      <c r="G1" s="6"/>
      <c r="H1" s="6"/>
      <c r="I1" s="6"/>
      <c r="J1" s="6"/>
      <c r="K1" s="6"/>
      <c r="L1" s="6"/>
      <c r="M1" s="6"/>
      <c r="N1" s="6"/>
    </row>
    <row r="2" spans="1:14" x14ac:dyDescent="0.25">
      <c r="A2" s="6"/>
      <c r="B2" s="6"/>
      <c r="C2" s="6"/>
      <c r="D2" s="6"/>
      <c r="E2" s="6"/>
      <c r="F2" s="6"/>
      <c r="G2" s="6"/>
      <c r="H2" s="6"/>
      <c r="I2" s="6"/>
      <c r="J2" s="6"/>
      <c r="K2" s="6"/>
      <c r="L2" s="6"/>
      <c r="M2" s="6"/>
      <c r="N2" s="6"/>
    </row>
    <row r="3" spans="1:14" x14ac:dyDescent="0.25">
      <c r="A3" s="6"/>
      <c r="B3" s="6"/>
      <c r="C3" s="6"/>
      <c r="D3" s="6"/>
      <c r="E3" s="6"/>
      <c r="F3" s="6"/>
      <c r="G3" s="6"/>
      <c r="H3" s="6"/>
      <c r="I3" s="6"/>
      <c r="J3" s="6"/>
      <c r="K3" s="6"/>
      <c r="L3" s="6"/>
      <c r="M3" s="6"/>
      <c r="N3" s="6"/>
    </row>
    <row r="4" spans="1:14" x14ac:dyDescent="0.25">
      <c r="A4" s="6"/>
      <c r="B4" s="6"/>
      <c r="C4" s="6"/>
      <c r="D4" s="6"/>
      <c r="E4" s="6"/>
      <c r="F4" s="6"/>
      <c r="G4" s="6"/>
      <c r="H4" s="6"/>
      <c r="I4" s="6"/>
      <c r="J4" s="6"/>
      <c r="K4" s="6"/>
      <c r="L4" s="6"/>
      <c r="M4" s="6"/>
      <c r="N4" s="6"/>
    </row>
    <row r="5" spans="1:14" ht="45.75" customHeight="1" x14ac:dyDescent="0.25">
      <c r="A5" s="6"/>
      <c r="B5" s="6"/>
      <c r="C5" s="6"/>
      <c r="D5" s="6"/>
      <c r="E5" s="6"/>
      <c r="F5" s="6"/>
      <c r="G5" s="6"/>
      <c r="H5" s="6"/>
      <c r="I5" s="6"/>
      <c r="J5" s="6"/>
      <c r="K5" s="6"/>
      <c r="L5" s="6"/>
      <c r="M5" s="6"/>
      <c r="N5" s="6"/>
    </row>
  </sheetData>
  <mergeCells count="1">
    <mergeCell ref="A1:N5"/>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2022-03-18T02:50:57Z</dcterms:created>
  <dcterms:modified xsi:type="dcterms:W3CDTF">2023-04-16T21:03:04Z</dcterms:modified>
</cp:coreProperties>
</file>