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STP1B\User\jbeverly01\docs\Hamline\QMBE 1320\Class Demos\Chapter 10\"/>
    </mc:Choice>
  </mc:AlternateContent>
  <xr:revisionPtr revIDLastSave="0" documentId="13_ncr:1_{8F5FEAEF-8DA2-4D49-B205-C60D58796EF3}" xr6:coauthVersionLast="36" xr6:coauthVersionMax="47" xr10:uidLastSave="{00000000-0000-0000-0000-000000000000}"/>
  <bookViews>
    <workbookView xWindow="-19305" yWindow="-105" windowWidth="19425" windowHeight="10425" xr2:uid="{00000000-000D-0000-FFFF-FFFF00000000}"/>
  </bookViews>
  <sheets>
    <sheet name="One-Way" sheetId="1" r:id="rId1"/>
    <sheet name="Two-Way" sheetId="2" r:id="rId2"/>
  </sheets>
  <calcPr calcId="191029"/>
</workbook>
</file>

<file path=xl/calcChain.xml><?xml version="1.0" encoding="utf-8"?>
<calcChain xmlns="http://schemas.openxmlformats.org/spreadsheetml/2006/main">
  <c r="B15" i="2" l="1"/>
  <c r="B13" i="2"/>
  <c r="B17" i="2" l="1"/>
  <c r="D4" i="2" s="1"/>
  <c r="B15" i="1"/>
  <c r="B13" i="1"/>
  <c r="B17" i="1" l="1"/>
  <c r="E4" i="1" l="1"/>
</calcChain>
</file>

<file path=xl/sharedStrings.xml><?xml version="1.0" encoding="utf-8"?>
<sst xmlns="http://schemas.openxmlformats.org/spreadsheetml/2006/main" count="21" uniqueCount="10">
  <si>
    <t>Nowlin Plastics</t>
  </si>
  <si>
    <t>Model</t>
  </si>
  <si>
    <t>Quantity</t>
  </si>
  <si>
    <t>Total Cost to Outsource</t>
  </si>
  <si>
    <t>Total Cost to Produce</t>
  </si>
  <si>
    <t>Outsourcing Cost per Unit</t>
  </si>
  <si>
    <t>Manufacturing Fixed Cost</t>
  </si>
  <si>
    <t>Manufacturing Variable Cost per Unit</t>
  </si>
  <si>
    <t>Savings due to Outsourcing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</si>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</sst>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2" borderId="0" xfId="0" applyNumberFormat="1" applyFill="1"/>
    <xf numFmtId="164" fontId="0" fillId="0" borderId="1" xfId="0" applyNumberFormat="1" applyBorder="1"/>
    <xf numFmtId="3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26" sqref="H26"/>
    </sheetView>
  </sheetViews>
  <sheetFormatPr defaultRowHeight="15.75" x14ac:dyDescent="0.25"/>
  <cols>
    <col min="1" max="1" width="29.875" bestFit="1" customWidth="1"/>
    <col min="2" max="2" width="10.875" bestFit="1" customWidth="1"/>
    <col min="5" max="5" width="8.875" bestFit="1" customWidth="1"/>
  </cols>
  <sheetData>
    <row r="1" spans="1:13" x14ac:dyDescent="0.25">
      <c r="A1" s="2" t="s">
        <v>0</v>
      </c>
    </row>
    <row r="3" spans="1:13" x14ac:dyDescent="0.25">
      <c r="A3" s="2" t="s">
        <v>9</v>
      </c>
    </row>
    <row r="4" spans="1:13" x14ac:dyDescent="0.25">
      <c r="A4" t="s">
        <v>6</v>
      </c>
      <c r="B4" s="1">
        <v>234000</v>
      </c>
      <c r="D4" t="s">
        <v>2</v>
      </c>
      <c r="E4" s="6">
        <f>B17</f>
        <v>219000</v>
      </c>
      <c r="F4" s="7"/>
      <c r="G4" s="7"/>
      <c r="H4" s="7"/>
      <c r="I4" s="7"/>
    </row>
    <row r="5" spans="1:13" x14ac:dyDescent="0.25">
      <c r="A5" t="s">
        <v>7</v>
      </c>
      <c r="B5" s="1">
        <v>2</v>
      </c>
      <c r="D5">
        <v>0</v>
      </c>
      <c r="E5">
        <f t="dataTable" ref="E5:E17" dt2D="0" dtr="0" r1="B11"/>
        <v>234000</v>
      </c>
    </row>
    <row r="6" spans="1:13" x14ac:dyDescent="0.25">
      <c r="D6" s="5">
        <v>25000</v>
      </c>
      <c r="E6">
        <v>196500</v>
      </c>
    </row>
    <row r="7" spans="1:13" x14ac:dyDescent="0.25">
      <c r="A7" t="s">
        <v>5</v>
      </c>
      <c r="B7" s="1">
        <v>3.5</v>
      </c>
      <c r="D7" s="5">
        <v>50000</v>
      </c>
      <c r="E7">
        <v>159000</v>
      </c>
    </row>
    <row r="8" spans="1:13" x14ac:dyDescent="0.25">
      <c r="D8">
        <v>75000</v>
      </c>
      <c r="E8">
        <v>121500</v>
      </c>
      <c r="J8" s="7"/>
      <c r="K8" s="7"/>
      <c r="L8" s="7"/>
      <c r="M8" s="7"/>
    </row>
    <row r="9" spans="1:13" x14ac:dyDescent="0.25">
      <c r="D9" s="5">
        <v>100000</v>
      </c>
      <c r="E9">
        <v>84000</v>
      </c>
    </row>
    <row r="10" spans="1:13" x14ac:dyDescent="0.25">
      <c r="A10" s="2" t="s">
        <v>1</v>
      </c>
      <c r="D10" s="5">
        <v>125000</v>
      </c>
      <c r="E10">
        <v>46500</v>
      </c>
    </row>
    <row r="11" spans="1:13" x14ac:dyDescent="0.25">
      <c r="A11" t="s">
        <v>2</v>
      </c>
      <c r="B11" s="3">
        <v>10000</v>
      </c>
      <c r="D11">
        <v>150000</v>
      </c>
      <c r="E11">
        <v>9000</v>
      </c>
    </row>
    <row r="12" spans="1:13" x14ac:dyDescent="0.25">
      <c r="D12" s="5">
        <v>175000</v>
      </c>
      <c r="E12">
        <v>-28500</v>
      </c>
    </row>
    <row r="13" spans="1:13" x14ac:dyDescent="0.25">
      <c r="A13" t="s">
        <v>4</v>
      </c>
      <c r="B13" s="1">
        <f>B4+B11*B5</f>
        <v>254000</v>
      </c>
      <c r="D13" s="5">
        <v>200000</v>
      </c>
      <c r="E13">
        <v>-66000</v>
      </c>
    </row>
    <row r="14" spans="1:13" x14ac:dyDescent="0.25">
      <c r="B14" s="1"/>
      <c r="D14">
        <v>225000</v>
      </c>
      <c r="E14">
        <v>-103500</v>
      </c>
    </row>
    <row r="15" spans="1:13" ht="16.5" thickBot="1" x14ac:dyDescent="0.3">
      <c r="A15" t="s">
        <v>3</v>
      </c>
      <c r="B15" s="4">
        <f>B7*B11</f>
        <v>35000</v>
      </c>
      <c r="D15" s="5">
        <v>250000</v>
      </c>
      <c r="E15">
        <v>-141000</v>
      </c>
    </row>
    <row r="16" spans="1:13" x14ac:dyDescent="0.25">
      <c r="B16" s="1"/>
      <c r="D16" s="5">
        <v>275000</v>
      </c>
      <c r="E16">
        <v>-178500</v>
      </c>
    </row>
    <row r="17" spans="1:5" x14ac:dyDescent="0.25">
      <c r="A17" t="s">
        <v>8</v>
      </c>
      <c r="B17" s="1">
        <f>B13-B15</f>
        <v>219000</v>
      </c>
      <c r="D17">
        <v>300000</v>
      </c>
      <c r="E17">
        <v>-216000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0D85-D7BD-42A0-80A5-45531C23ED0A}">
  <dimension ref="A1:M17"/>
  <sheetViews>
    <sheetView workbookViewId="0">
      <selection activeCell="J16" sqref="J16"/>
    </sheetView>
  </sheetViews>
  <sheetFormatPr defaultRowHeight="15.75" x14ac:dyDescent="0.25"/>
  <cols>
    <col min="1" max="1" width="29.875" bestFit="1" customWidth="1"/>
    <col min="2" max="2" width="10.875" bestFit="1" customWidth="1"/>
    <col min="4" max="4" width="10.75" bestFit="1" customWidth="1"/>
    <col min="5" max="5" width="8.875" bestFit="1" customWidth="1"/>
  </cols>
  <sheetData>
    <row r="1" spans="1:13" x14ac:dyDescent="0.25">
      <c r="A1" s="2" t="s">
        <v>0</v>
      </c>
    </row>
    <row r="3" spans="1:13" x14ac:dyDescent="0.25">
      <c r="A3" s="2" t="s">
        <v>9</v>
      </c>
    </row>
    <row r="4" spans="1:13" x14ac:dyDescent="0.25">
      <c r="A4" t="s">
        <v>6</v>
      </c>
      <c r="B4" s="1">
        <v>234000</v>
      </c>
      <c r="D4" s="1">
        <f>B17</f>
        <v>219000</v>
      </c>
      <c r="E4" s="7">
        <v>2.89</v>
      </c>
      <c r="F4" s="7">
        <v>3.13</v>
      </c>
      <c r="G4" s="7">
        <v>3.5</v>
      </c>
      <c r="H4" s="7">
        <v>3.54</v>
      </c>
      <c r="I4" s="7">
        <v>3.59</v>
      </c>
      <c r="J4" s="7"/>
    </row>
    <row r="5" spans="1:13" x14ac:dyDescent="0.25">
      <c r="A5" t="s">
        <v>7</v>
      </c>
      <c r="B5" s="1">
        <v>2</v>
      </c>
      <c r="D5">
        <v>0</v>
      </c>
    </row>
    <row r="6" spans="1:13" x14ac:dyDescent="0.25">
      <c r="D6" s="5">
        <v>25000</v>
      </c>
    </row>
    <row r="7" spans="1:13" x14ac:dyDescent="0.25">
      <c r="A7" t="s">
        <v>5</v>
      </c>
      <c r="B7" s="1">
        <v>3.5</v>
      </c>
      <c r="D7" s="5">
        <v>50000</v>
      </c>
    </row>
    <row r="8" spans="1:13" x14ac:dyDescent="0.25">
      <c r="D8">
        <v>75000</v>
      </c>
      <c r="J8" s="7"/>
      <c r="K8" s="7"/>
      <c r="L8" s="7"/>
      <c r="M8" s="7"/>
    </row>
    <row r="9" spans="1:13" x14ac:dyDescent="0.25">
      <c r="D9" s="5">
        <v>100000</v>
      </c>
    </row>
    <row r="10" spans="1:13" x14ac:dyDescent="0.25">
      <c r="A10" s="2" t="s">
        <v>1</v>
      </c>
      <c r="D10" s="5">
        <v>125000</v>
      </c>
    </row>
    <row r="11" spans="1:13" x14ac:dyDescent="0.25">
      <c r="A11" t="s">
        <v>2</v>
      </c>
      <c r="B11" s="3">
        <v>10000</v>
      </c>
      <c r="D11">
        <v>150000</v>
      </c>
    </row>
    <row r="12" spans="1:13" x14ac:dyDescent="0.25">
      <c r="D12" s="5">
        <v>175000</v>
      </c>
    </row>
    <row r="13" spans="1:13" x14ac:dyDescent="0.25">
      <c r="A13" t="s">
        <v>4</v>
      </c>
      <c r="B13" s="1">
        <f>B4+B11*B5</f>
        <v>254000</v>
      </c>
      <c r="D13" s="5">
        <v>200000</v>
      </c>
    </row>
    <row r="14" spans="1:13" x14ac:dyDescent="0.25">
      <c r="B14" s="1"/>
      <c r="D14">
        <v>225000</v>
      </c>
    </row>
    <row r="15" spans="1:13" ht="16.5" thickBot="1" x14ac:dyDescent="0.3">
      <c r="A15" t="s">
        <v>3</v>
      </c>
      <c r="B15" s="4">
        <f>B7*B11</f>
        <v>35000</v>
      </c>
      <c r="D15" s="5">
        <v>250000</v>
      </c>
    </row>
    <row r="16" spans="1:13" x14ac:dyDescent="0.25">
      <c r="B16" s="1"/>
      <c r="D16" s="5">
        <v>275000</v>
      </c>
    </row>
    <row r="17" spans="1:4" x14ac:dyDescent="0.25">
      <c r="A17" t="s">
        <v>8</v>
      </c>
      <c r="B17" s="1">
        <f>B13-B15</f>
        <v>219000</v>
      </c>
      <c r="D17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One-Way</vt:lpstr>
      <vt:lpstr>Two-Way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Josh Beverly</cp:lastModifiedBy>
  <dcterms:created xsi:type="dcterms:W3CDTF">2012-08-02T21:09:06Z</dcterms:created>
  <dcterms:modified xsi:type="dcterms:W3CDTF">2023-11-13T15:53:05Z</dcterms:modified>
</cp:coreProperties>
</file>