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ge\OneDrive\Desktop\QMBE 3750 Kennedy Odongo\QMBE-3750-Kennedy-Odongo\"/>
    </mc:Choice>
  </mc:AlternateContent>
  <xr:revisionPtr revIDLastSave="0" documentId="13_ncr:1_{09DCD257-F75E-4EEC-B071-8A6626FAE292}" xr6:coauthVersionLast="47" xr6:coauthVersionMax="47" xr10:uidLastSave="{00000000-0000-0000-0000-000000000000}"/>
  <bookViews>
    <workbookView xWindow="-120" yWindow="-120" windowWidth="29040" windowHeight="15720" xr2:uid="{5063B314-E7F7-4543-8D97-F80CAAB7BDB5}"/>
  </bookViews>
  <sheets>
    <sheet name="Answer Report 1" sheetId="2" r:id="rId1"/>
    <sheet name="What if model with Excel Solver" sheetId="1" r:id="rId2"/>
  </sheets>
  <definedNames>
    <definedName name="solver_adj" localSheetId="1" hidden="1">'What if model with Excel Solver'!$B$14:$C$14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'What if model with Excel Solver'!$B$19:$B$22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'What if model with Excel Solver'!$B$16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'What if model with Excel Solver'!$C$19:$C$22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B21" i="1"/>
  <c r="B20" i="1"/>
  <c r="B22" i="1"/>
  <c r="B19" i="1"/>
  <c r="B16" i="1"/>
  <c r="C8" i="1"/>
  <c r="C7" i="1"/>
  <c r="C6" i="1"/>
  <c r="B8" i="1"/>
  <c r="B6" i="1"/>
  <c r="B5" i="1"/>
</calcChain>
</file>

<file path=xl/sharedStrings.xml><?xml version="1.0" encoding="utf-8"?>
<sst xmlns="http://schemas.openxmlformats.org/spreadsheetml/2006/main" count="79" uniqueCount="63">
  <si>
    <t>Par, Inc.</t>
  </si>
  <si>
    <t>Parameters</t>
  </si>
  <si>
    <t>Operation</t>
  </si>
  <si>
    <t>Cutting and Dyeing</t>
  </si>
  <si>
    <t>Sewing</t>
  </si>
  <si>
    <t>Finishing</t>
  </si>
  <si>
    <t>Inspection and Packaging</t>
  </si>
  <si>
    <t>Profit per pag</t>
  </si>
  <si>
    <t>Standard</t>
  </si>
  <si>
    <t>Deluxe</t>
  </si>
  <si>
    <t>Hours</t>
  </si>
  <si>
    <t>Production Time in Hours</t>
  </si>
  <si>
    <t>Model</t>
  </si>
  <si>
    <t>Bags Produced</t>
  </si>
  <si>
    <t>Total Profit</t>
  </si>
  <si>
    <t>Hours Used</t>
  </si>
  <si>
    <t>Hours Available</t>
  </si>
  <si>
    <t>Decision Variables</t>
  </si>
  <si>
    <t>Objective Function</t>
  </si>
  <si>
    <t>Microsoft Excel 16.0 Answer Report</t>
  </si>
  <si>
    <t>Worksheet: [Simplex_Method_QMBE_3730.xlsx]What if model with Excel Solver</t>
  </si>
  <si>
    <t>Report Created: 4/16/2024 10:17:50 AM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</si>
  <si>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</si>
  <si>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</si>
  <si>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</si>
  <si>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</si>
  <si>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</si>
  <si>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</si>
  <si>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</si>
  <si>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</si>
  <si>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</si>
  <si>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</si>
  <si>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</si>
  <si>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</si>
  <si>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</si>
  <si>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</si>
  <si>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</si>
  <si>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</si>
  <si>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</si>
  <si>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</si>
  <si>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</si>
  <si>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</si>
  <si>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$B$16</t>
  </si>
  <si>
    <t>Total Profit Standard</t>
  </si>
  <si>
    <t>$B$14</t>
  </si>
  <si>
    <t>Bags Produced Standard</t>
  </si>
  <si>
    <t>Contin</t>
  </si>
  <si>
    <t>$C$14</t>
  </si>
  <si>
    <t>Bags Produced Deluxe</t>
  </si>
  <si>
    <t>$B$19</t>
  </si>
  <si>
    <t>Cutting and Dyeing Hours Used</t>
  </si>
  <si>
    <t>$B$19&lt;=$C$19</t>
  </si>
  <si>
    <t>Binding</t>
  </si>
  <si>
    <t>$B$20</t>
  </si>
  <si>
    <t>Sewing Hours Used</t>
  </si>
  <si>
    <t>$B$20&lt;=$C$20</t>
  </si>
  <si>
    <t>Not Binding</t>
  </si>
  <si>
    <t>$B$21</t>
  </si>
  <si>
    <t>Finishing Hours Used</t>
  </si>
  <si>
    <t>$B$21&lt;=$C$21</t>
  </si>
  <si>
    <t>$B$22</t>
  </si>
  <si>
    <t>Inspection and Packaging Hours Used</t>
  </si>
  <si>
    <t>$B$22&lt;=$C$22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</si>
</sst>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991-3880-42A5-AF33-960205A7E74F}">
  <dimension ref="A1:G30"/>
  <sheetViews>
    <sheetView showGridLines="0" tabSelected="1" workbookViewId="0"/>
  </sheetViews>
  <sheetFormatPr defaultRowHeight="15" x14ac:dyDescent="0.25"/>
  <cols>
    <col min="1" max="1" width="2.28515625" customWidth="1"/>
    <col min="2" max="2" width="6.140625" bestFit="1" customWidth="1"/>
    <col min="3" max="3" width="35.140625" bestFit="1" customWidth="1"/>
    <col min="4" max="4" width="13.5703125" bestFit="1" customWidth="1"/>
    <col min="5" max="5" width="13.42578125" bestFit="1" customWidth="1"/>
    <col min="6" max="6" width="11.28515625" bestFit="1" customWidth="1"/>
    <col min="7" max="7" width="5.7109375" bestFit="1" customWidth="1"/>
  </cols>
  <sheetData>
    <row r="1" spans="1:5" x14ac:dyDescent="0.25">
      <c r="A1" s="1" t="s">
        <v>19</v>
      </c>
    </row>
    <row r="2" spans="1:5" x14ac:dyDescent="0.25">
      <c r="A2" s="1" t="s">
        <v>20</v>
      </c>
    </row>
    <row r="3" spans="1:5" x14ac:dyDescent="0.25">
      <c r="A3" s="1" t="s">
        <v>21</v>
      </c>
    </row>
    <row r="4" spans="1:5" x14ac:dyDescent="0.25">
      <c r="A4" s="1" t="s">
        <v>22</v>
      </c>
    </row>
    <row r="5" spans="1:5" x14ac:dyDescent="0.25">
      <c r="A5" s="1" t="s">
        <v>23</v>
      </c>
    </row>
    <row r="6" spans="1:5" x14ac:dyDescent="0.25">
      <c r="A6" s="1"/>
      <c r="B6" t="s">
        <v>24</v>
      </c>
    </row>
    <row r="7" spans="1:5" x14ac:dyDescent="0.25">
      <c r="A7" s="1"/>
      <c r="B7" t="s">
        <v>25</v>
      </c>
    </row>
    <row r="8" spans="1:5" x14ac:dyDescent="0.25">
      <c r="A8" s="1"/>
      <c r="B8" t="s">
        <v>26</v>
      </c>
    </row>
    <row r="9" spans="1:5" x14ac:dyDescent="0.25">
      <c r="A9" s="1" t="s">
        <v>27</v>
      </c>
    </row>
    <row r="10" spans="1:5" x14ac:dyDescent="0.25">
      <c r="B10" t="s">
        <v>28</v>
      </c>
    </row>
    <row r="11" spans="1:5" x14ac:dyDescent="0.25">
      <c r="B11" t="s">
        <v>29</v>
      </c>
    </row>
    <row r="14" spans="1:5" ht="15.75" thickBot="1" x14ac:dyDescent="0.3">
      <c r="A14" t="s">
        <v>30</v>
      </c>
    </row>
    <row r="15" spans="1:5" ht="15.75" thickBot="1" x14ac:dyDescent="0.3">
      <c r="B15" s="3" t="s">
        <v>31</v>
      </c>
      <c r="C15" s="3" t="s">
        <v>32</v>
      </c>
      <c r="D15" s="3" t="s">
        <v>33</v>
      </c>
      <c r="E15" s="3" t="s">
        <v>34</v>
      </c>
    </row>
    <row r="16" spans="1:5" ht="15.75" thickBot="1" x14ac:dyDescent="0.3">
      <c r="B16" s="2" t="s">
        <v>42</v>
      </c>
      <c r="C16" s="2" t="s">
        <v>43</v>
      </c>
      <c r="D16" s="5">
        <v>7668</v>
      </c>
      <c r="E16" s="5">
        <v>7668</v>
      </c>
    </row>
    <row r="19" spans="1:7" ht="15.75" thickBot="1" x14ac:dyDescent="0.3">
      <c r="A19" t="s">
        <v>35</v>
      </c>
    </row>
    <row r="20" spans="1:7" ht="15.75" thickBot="1" x14ac:dyDescent="0.3">
      <c r="B20" s="3" t="s">
        <v>31</v>
      </c>
      <c r="C20" s="3" t="s">
        <v>32</v>
      </c>
      <c r="D20" s="3" t="s">
        <v>33</v>
      </c>
      <c r="E20" s="3" t="s">
        <v>34</v>
      </c>
      <c r="F20" s="3" t="s">
        <v>36</v>
      </c>
    </row>
    <row r="21" spans="1:7" x14ac:dyDescent="0.25">
      <c r="B21" s="4" t="s">
        <v>44</v>
      </c>
      <c r="C21" s="4" t="s">
        <v>45</v>
      </c>
      <c r="D21" s="6">
        <v>540</v>
      </c>
      <c r="E21" s="6">
        <v>540</v>
      </c>
      <c r="F21" s="4" t="s">
        <v>46</v>
      </c>
    </row>
    <row r="22" spans="1:7" ht="15.75" thickBot="1" x14ac:dyDescent="0.3">
      <c r="B22" s="2" t="s">
        <v>47</v>
      </c>
      <c r="C22" s="2" t="s">
        <v>48</v>
      </c>
      <c r="D22" s="5">
        <v>252</v>
      </c>
      <c r="E22" s="5">
        <v>252</v>
      </c>
      <c r="F22" s="2" t="s">
        <v>46</v>
      </c>
    </row>
    <row r="25" spans="1:7" ht="15.75" thickBot="1" x14ac:dyDescent="0.3">
      <c r="A25" t="s">
        <v>37</v>
      </c>
    </row>
    <row r="26" spans="1:7" ht="15.75" thickBot="1" x14ac:dyDescent="0.3">
      <c r="B26" s="3" t="s">
        <v>31</v>
      </c>
      <c r="C26" s="3" t="s">
        <v>32</v>
      </c>
      <c r="D26" s="3" t="s">
        <v>38</v>
      </c>
      <c r="E26" s="3" t="s">
        <v>39</v>
      </c>
      <c r="F26" s="3" t="s">
        <v>40</v>
      </c>
      <c r="G26" s="3" t="s">
        <v>41</v>
      </c>
    </row>
    <row r="27" spans="1:7" x14ac:dyDescent="0.25">
      <c r="B27" s="4" t="s">
        <v>49</v>
      </c>
      <c r="C27" s="4" t="s">
        <v>50</v>
      </c>
      <c r="D27" s="6">
        <v>630</v>
      </c>
      <c r="E27" s="4" t="s">
        <v>51</v>
      </c>
      <c r="F27" s="4" t="s">
        <v>52</v>
      </c>
      <c r="G27" s="4">
        <v>0</v>
      </c>
    </row>
    <row r="28" spans="1:7" x14ac:dyDescent="0.25">
      <c r="B28" s="4" t="s">
        <v>53</v>
      </c>
      <c r="C28" s="4" t="s">
        <v>54</v>
      </c>
      <c r="D28" s="6">
        <v>480</v>
      </c>
      <c r="E28" s="4" t="s">
        <v>55</v>
      </c>
      <c r="F28" s="4" t="s">
        <v>56</v>
      </c>
      <c r="G28" s="4">
        <v>120</v>
      </c>
    </row>
    <row r="29" spans="1:7" x14ac:dyDescent="0.25">
      <c r="B29" s="4" t="s">
        <v>57</v>
      </c>
      <c r="C29" s="4" t="s">
        <v>58</v>
      </c>
      <c r="D29" s="6">
        <v>708</v>
      </c>
      <c r="E29" s="4" t="s">
        <v>59</v>
      </c>
      <c r="F29" s="4" t="s">
        <v>52</v>
      </c>
      <c r="G29" s="4">
        <v>0</v>
      </c>
    </row>
    <row r="30" spans="1:7" ht="15.75" thickBot="1" x14ac:dyDescent="0.3">
      <c r="B30" s="2" t="s">
        <v>60</v>
      </c>
      <c r="C30" s="2" t="s">
        <v>61</v>
      </c>
      <c r="D30" s="5">
        <v>117</v>
      </c>
      <c r="E30" s="2" t="s">
        <v>62</v>
      </c>
      <c r="F30" s="2" t="s">
        <v>56</v>
      </c>
      <c r="G30" s="2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60E7-ECE7-4A4D-AC08-F2CF44EFE01C}">
  <dimension ref="A1:D22"/>
  <sheetViews>
    <sheetView workbookViewId="0">
      <selection activeCell="Q19" sqref="Q19"/>
    </sheetView>
  </sheetViews>
  <sheetFormatPr defaultRowHeight="15" x14ac:dyDescent="0.25"/>
  <cols>
    <col min="1" max="2" width="24.140625" bestFit="1" customWidth="1"/>
  </cols>
  <sheetData>
    <row r="1" spans="1:4" x14ac:dyDescent="0.25">
      <c r="A1" s="1" t="s">
        <v>0</v>
      </c>
    </row>
    <row r="2" spans="1:4" x14ac:dyDescent="0.25">
      <c r="A2" s="1" t="s">
        <v>1</v>
      </c>
    </row>
    <row r="3" spans="1:4" x14ac:dyDescent="0.25">
      <c r="A3" s="1"/>
      <c r="B3" s="1" t="s">
        <v>11</v>
      </c>
      <c r="C3" s="1"/>
      <c r="D3" s="1"/>
    </row>
    <row r="4" spans="1:4" x14ac:dyDescent="0.25">
      <c r="A4" s="1" t="s">
        <v>2</v>
      </c>
      <c r="B4" s="1" t="s">
        <v>8</v>
      </c>
      <c r="C4" s="1" t="s">
        <v>9</v>
      </c>
      <c r="D4" s="1" t="s">
        <v>10</v>
      </c>
    </row>
    <row r="5" spans="1:4" x14ac:dyDescent="0.25">
      <c r="A5" t="s">
        <v>3</v>
      </c>
      <c r="B5">
        <f>7/10</f>
        <v>0.7</v>
      </c>
      <c r="C5">
        <v>1</v>
      </c>
      <c r="D5">
        <v>630</v>
      </c>
    </row>
    <row r="6" spans="1:4" x14ac:dyDescent="0.25">
      <c r="A6" t="s">
        <v>4</v>
      </c>
      <c r="B6">
        <f>5/10</f>
        <v>0.5</v>
      </c>
      <c r="C6">
        <f>5/6</f>
        <v>0.83333333333333337</v>
      </c>
      <c r="D6">
        <v>600</v>
      </c>
    </row>
    <row r="7" spans="1:4" x14ac:dyDescent="0.25">
      <c r="A7" t="s">
        <v>5</v>
      </c>
      <c r="B7">
        <v>1</v>
      </c>
      <c r="C7">
        <f>2/3</f>
        <v>0.66666666666666663</v>
      </c>
      <c r="D7">
        <v>708</v>
      </c>
    </row>
    <row r="8" spans="1:4" x14ac:dyDescent="0.25">
      <c r="A8" t="s">
        <v>6</v>
      </c>
      <c r="B8">
        <f>1/10</f>
        <v>0.1</v>
      </c>
      <c r="C8">
        <f>1/4</f>
        <v>0.25</v>
      </c>
      <c r="D8">
        <v>135</v>
      </c>
    </row>
    <row r="9" spans="1:4" x14ac:dyDescent="0.25">
      <c r="A9" t="s">
        <v>7</v>
      </c>
      <c r="B9">
        <v>10</v>
      </c>
      <c r="C9">
        <v>9</v>
      </c>
    </row>
    <row r="11" spans="1:4" x14ac:dyDescent="0.25">
      <c r="A11" s="1" t="s">
        <v>12</v>
      </c>
    </row>
    <row r="13" spans="1:4" x14ac:dyDescent="0.25">
      <c r="B13" s="1" t="s">
        <v>8</v>
      </c>
      <c r="C13" s="1" t="s">
        <v>9</v>
      </c>
    </row>
    <row r="14" spans="1:4" x14ac:dyDescent="0.25">
      <c r="A14" t="s">
        <v>13</v>
      </c>
      <c r="B14">
        <v>540</v>
      </c>
      <c r="C14">
        <v>252</v>
      </c>
      <c r="D14" t="s">
        <v>17</v>
      </c>
    </row>
    <row r="16" spans="1:4" x14ac:dyDescent="0.25">
      <c r="A16" t="s">
        <v>14</v>
      </c>
      <c r="B16">
        <f>SUMPRODUCT(B9:C9,$B$14:$C$14)</f>
        <v>7668</v>
      </c>
      <c r="D16" t="s">
        <v>18</v>
      </c>
    </row>
    <row r="18" spans="1:3" x14ac:dyDescent="0.25">
      <c r="A18" s="1" t="s">
        <v>2</v>
      </c>
      <c r="B18" s="1" t="s">
        <v>15</v>
      </c>
      <c r="C18" s="1" t="s">
        <v>16</v>
      </c>
    </row>
    <row r="19" spans="1:3" x14ac:dyDescent="0.25">
      <c r="A19" t="s">
        <v>3</v>
      </c>
      <c r="B19">
        <f>SUMPRODUCT(B5:C5,$B$14:$C$14)</f>
        <v>630</v>
      </c>
      <c r="C19">
        <f>D5</f>
        <v>630</v>
      </c>
    </row>
    <row r="20" spans="1:3" x14ac:dyDescent="0.25">
      <c r="A20" t="s">
        <v>4</v>
      </c>
      <c r="B20">
        <f>SUMPRODUCT(B6:C6,$B$14:$C$14)</f>
        <v>480</v>
      </c>
      <c r="C20">
        <f>D6</f>
        <v>600</v>
      </c>
    </row>
    <row r="21" spans="1:3" x14ac:dyDescent="0.25">
      <c r="A21" t="s">
        <v>5</v>
      </c>
      <c r="B21">
        <f>SUMPRODUCT(B7:C7,$B$14:$C$14)</f>
        <v>708</v>
      </c>
      <c r="C21">
        <f>D7</f>
        <v>708</v>
      </c>
    </row>
    <row r="22" spans="1:3" x14ac:dyDescent="0.25">
      <c r="A22" t="s">
        <v>6</v>
      </c>
      <c r="B22">
        <f t="shared" ref="B20:B22" si="0">SUMPRODUCT(B8:C8,$B$14:$C$14)</f>
        <v>117</v>
      </c>
      <c r="C22">
        <f>D8</f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What if model with Excel 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Rodgers Odongo</dc:creator>
  <cp:lastModifiedBy>Rodgers Odongo</cp:lastModifiedBy>
  <dcterms:created xsi:type="dcterms:W3CDTF">2024-04-16T14:40:57Z</dcterms:created>
  <dcterms:modified xsi:type="dcterms:W3CDTF">2024-04-16T15:24:30Z</dcterms:modified>
</cp:coreProperties>
</file>