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f40913cfc3495885/Ken/SNU/2020-1/의료정보검색개론/VSM-Pride-and-Prejudice/src/"/>
    </mc:Choice>
  </mc:AlternateContent>
  <xr:revisionPtr revIDLastSave="0" documentId="13_ncr:40009_{177771C5-CC15-4293-BCA0-69D144ACA0B9}" xr6:coauthVersionLast="45" xr6:coauthVersionMax="45" xr10:uidLastSave="{00000000-0000-0000-0000-000000000000}"/>
  <bookViews>
    <workbookView xWindow="28680" yWindow="-120" windowWidth="57840" windowHeight="32040"/>
  </bookViews>
  <sheets>
    <sheet name="result" sheetId="2" r:id="rId1"/>
    <sheet name="Sheet2" sheetId="3" r:id="rId2"/>
  </sheets>
  <definedNames>
    <definedName name="_xlnm._FilterDatabase" localSheetId="0" hidden="1">result!$A$1:$BO$113</definedName>
  </definedNames>
  <calcPr calcId="0"/>
</workbook>
</file>

<file path=xl/calcChain.xml><?xml version="1.0" encoding="utf-8"?>
<calcChain xmlns="http://schemas.openxmlformats.org/spreadsheetml/2006/main">
  <c r="D103" i="2" l="1"/>
  <c r="C113" i="2"/>
  <c r="C112" i="2"/>
  <c r="D111" i="2"/>
  <c r="C111" i="2"/>
  <c r="C110" i="2"/>
  <c r="C109" i="2"/>
  <c r="C108" i="2"/>
  <c r="C107" i="2"/>
  <c r="C106" i="2"/>
  <c r="D105" i="2"/>
  <c r="C105" i="2"/>
  <c r="D104" i="2"/>
  <c r="C104" i="2"/>
  <c r="C103" i="2"/>
  <c r="D102" i="2"/>
  <c r="C102" i="2"/>
  <c r="D101" i="2"/>
  <c r="C101" i="2"/>
  <c r="C100" i="2"/>
  <c r="D99" i="2"/>
  <c r="C99" i="2"/>
  <c r="C98" i="2"/>
  <c r="C97" i="2"/>
  <c r="D96" i="2"/>
  <c r="C96" i="2"/>
  <c r="D95" i="2"/>
  <c r="C95" i="2"/>
  <c r="D94" i="2"/>
  <c r="C94" i="2"/>
  <c r="D93" i="2"/>
  <c r="C93" i="2"/>
  <c r="C92" i="2"/>
  <c r="C91" i="2"/>
  <c r="D90" i="2"/>
  <c r="C90" i="2"/>
  <c r="D89" i="2"/>
  <c r="C89" i="2"/>
  <c r="C88" i="2"/>
  <c r="D87" i="2"/>
  <c r="C87" i="2"/>
  <c r="D86" i="2"/>
  <c r="C86" i="2"/>
  <c r="D85" i="2"/>
  <c r="C85" i="2"/>
  <c r="C84" i="2"/>
  <c r="D83" i="2"/>
  <c r="C83" i="2"/>
  <c r="C82" i="2"/>
  <c r="C81" i="2"/>
  <c r="D80" i="2"/>
  <c r="C80" i="2"/>
  <c r="C79" i="2"/>
  <c r="D78" i="2"/>
  <c r="C78" i="2"/>
  <c r="D77" i="2"/>
  <c r="C77" i="2"/>
  <c r="C76" i="2"/>
  <c r="C75" i="2"/>
  <c r="C74" i="2"/>
  <c r="C73" i="2"/>
  <c r="C72" i="2"/>
  <c r="C71" i="2"/>
  <c r="C70" i="2"/>
  <c r="D69" i="2"/>
  <c r="C69" i="2"/>
  <c r="C68" i="2"/>
  <c r="C67" i="2"/>
  <c r="C66" i="2"/>
  <c r="D65" i="2"/>
  <c r="C65" i="2"/>
  <c r="C64" i="2"/>
  <c r="D63" i="2"/>
  <c r="C63" i="2"/>
  <c r="C62" i="2"/>
  <c r="D61" i="2"/>
  <c r="C61" i="2"/>
  <c r="C60" i="2"/>
  <c r="D59" i="2"/>
  <c r="C59" i="2"/>
  <c r="C58" i="2"/>
  <c r="D57" i="2"/>
  <c r="C57" i="2"/>
  <c r="C56" i="2"/>
  <c r="D55" i="2"/>
  <c r="C55" i="2"/>
  <c r="D54" i="2"/>
  <c r="C54" i="2"/>
  <c r="C53" i="2"/>
  <c r="C52" i="2"/>
  <c r="C51" i="2"/>
  <c r="D50" i="2"/>
  <c r="C50" i="2"/>
  <c r="C49" i="2"/>
  <c r="C48" i="2"/>
  <c r="C47" i="2"/>
  <c r="D46" i="2"/>
  <c r="C46" i="2"/>
  <c r="C45" i="2"/>
  <c r="C44" i="2"/>
  <c r="C43" i="2"/>
  <c r="C42" i="2"/>
  <c r="C41" i="2"/>
  <c r="C40" i="2"/>
  <c r="D39" i="2"/>
  <c r="C39" i="2"/>
  <c r="C38" i="2"/>
  <c r="C37" i="2"/>
  <c r="C36" i="2"/>
  <c r="C35" i="2"/>
  <c r="D34" i="2"/>
  <c r="C34" i="2"/>
  <c r="D33" i="2"/>
  <c r="C33" i="2"/>
  <c r="D32" i="2"/>
  <c r="C32" i="2"/>
  <c r="C31" i="2"/>
  <c r="C30" i="2"/>
  <c r="C29" i="2"/>
  <c r="C28" i="2"/>
  <c r="C27" i="2"/>
  <c r="C26" i="2"/>
  <c r="D25" i="2"/>
  <c r="C25" i="2"/>
  <c r="C24" i="2"/>
  <c r="C23" i="2"/>
  <c r="C22" i="2"/>
  <c r="D21" i="2"/>
  <c r="C21" i="2"/>
  <c r="D20" i="2"/>
  <c r="C20" i="2"/>
  <c r="C19" i="2"/>
  <c r="C18" i="2"/>
  <c r="C17" i="2"/>
  <c r="C16" i="2"/>
  <c r="D15" i="2"/>
  <c r="C15" i="2"/>
  <c r="C14" i="2"/>
  <c r="C13" i="2"/>
  <c r="C12" i="2"/>
  <c r="C11" i="2"/>
  <c r="C10" i="2"/>
  <c r="D9" i="2"/>
  <c r="C9" i="2"/>
  <c r="C8" i="2"/>
  <c r="C7" i="2"/>
  <c r="C6" i="2"/>
  <c r="C5" i="2"/>
  <c r="C4" i="2"/>
  <c r="D3" i="2"/>
  <c r="C3" i="2"/>
  <c r="C2" i="2"/>
</calcChain>
</file>

<file path=xl/sharedStrings.xml><?xml version="1.0" encoding="utf-8"?>
<sst xmlns="http://schemas.openxmlformats.org/spreadsheetml/2006/main" count="311" uniqueCount="232">
  <si>
    <t>Real_Answer</t>
  </si>
  <si>
    <t>VSM_Answer</t>
  </si>
  <si>
    <t>Bool</t>
  </si>
  <si>
    <t>Delta</t>
  </si>
  <si>
    <t>Query_Length</t>
  </si>
  <si>
    <t>Query</t>
  </si>
  <si>
    <t>a single man in possession of a good fortune, must be in want of a wife</t>
  </si>
  <si>
    <t>Only think what an establishment it would be for one of them</t>
  </si>
  <si>
    <t>The girls stared at their father</t>
  </si>
  <si>
    <t>Mary wished to say something sensible, but knew not how</t>
  </si>
  <si>
    <t>He was the proudest, most disagreeable man in the world,</t>
  </si>
  <si>
    <t>At such an assembly as this it would be insupportable</t>
  </si>
  <si>
    <t>we have had a most delightful evening, a most excellent ball</t>
  </si>
  <si>
    <t>their behaviour at the assembly had not been calculated to please in genera</t>
  </si>
  <si>
    <t>Bingley was sure of being liked wherever he appeared, Darcy was continually giving offense</t>
  </si>
  <si>
    <t>he had made a tolerable fortune, and risen to the honour of knighthood by an address to the king during his mayoralty</t>
  </si>
  <si>
    <t>A person may be proud without being vain</t>
  </si>
  <si>
    <t>Her resistance had not injured her with the gentleman, and he was thinking of her with some complacency, when thus accosted by Miss Bingley</t>
  </si>
  <si>
    <t>She has known him only a fortnight</t>
  </si>
  <si>
    <t>if a smart young colonel, with five or six thousand a year, should want one of my girls I shall not say nay to him</t>
  </si>
  <si>
    <t>Come as soon as you can on receipt of this</t>
  </si>
  <si>
    <t>Elizabeth thanked him from her heart, and then walked towards the table where a few books were lying</t>
  </si>
  <si>
    <t>Do you prefer reading to cards</t>
  </si>
  <si>
    <t>Miss Bennet will receive every possible attention while she remains with us</t>
  </si>
  <si>
    <t>I dare say you believed it; but I am by no means convinced that you would be gone with such celerity</t>
  </si>
  <si>
    <t>Mr. Darcy smiled; but Elizabeth thought she could perceive that he was rather offended, and therefore checked her laugh</t>
  </si>
  <si>
    <t>They could describe an entertainment with accuracy, relate an anecdote with humour, and laugh at their acquaintance with spirit</t>
  </si>
  <si>
    <t>How pleasant it is to spend an evening in this way</t>
  </si>
  <si>
    <t>The communication excited many professions of concern</t>
  </si>
  <si>
    <t>I have been so fortunate as to be distinguished by the patronage of the Right Honourable Lady Catherine de Bourgh, widow of Sir Lewis de Bourgh, whose bounty and beneficence has preferred me to the valuable rectory of this parish</t>
  </si>
  <si>
    <t>stupid, disagreeable fellows</t>
  </si>
  <si>
    <t>He was my godfather, and excessively attached to m</t>
  </si>
  <si>
    <t>Laugh as much as you choose, but you will not laugh me out of my opinion</t>
  </si>
  <si>
    <t>I hear such different accounts of you as puzzle me exceedingly</t>
  </si>
  <si>
    <t>May I hope, madam, for your interest with your fair daughter Elizabeth, when I solicit for the honour of a private audience with her in the course of this morning</t>
  </si>
  <si>
    <t>Do not consider me now as an elegant female, intending to plague you, but as a rational creature, speaking the truth from her heart</t>
  </si>
  <si>
    <t>She was met in the vestibule by Lydia, who, flying to her, cried in a half whisper</t>
  </si>
  <si>
    <t>He was always to have gone on Saturday, and to Saturday he meant to stay</t>
  </si>
  <si>
    <t>She then read the first sentence aloud, which comprised the information of their having just resolved to follow their brother to town directly</t>
  </si>
  <si>
    <t>But Elizabeth had now recollected herself, and making a strong effort for it, was able to assure with tolerable firmness that the prospect of their relationship was highly grateful to her, and that she wished her all imaginable happiness</t>
  </si>
  <si>
    <t>The united efforts of his two unfeeling sisters and of his overpowering friend, assisted by the attractions of Miss Darcy and the amusements of London might be too much, she feared, for the strength of his attachment</t>
  </si>
  <si>
    <t xml:space="preserve"> Your sweetness and disinterestedness are really angelic</t>
  </si>
  <si>
    <t>Mr. Gardiner was a sensible, gentlemanlike man, greatly superior to his sister, as well by nature as education</t>
  </si>
  <si>
    <t>About ten or a dozen years ago, before her marriage, she had spent a considerable time in that very part of Derbyshire to which he belonged</t>
  </si>
  <si>
    <t>He was well, but so much engaged with Mr. Darcy that they scarcely ever saw him</t>
  </si>
  <si>
    <t>The journey would moreover give her a peep at Jane; and, in short, as the time drew near, she would have been very sorry for any delay</t>
  </si>
  <si>
    <t>What are young men to rocks and mountains</t>
  </si>
  <si>
    <t>She is all affability and condescension, and I doubt not but you will be honoured with some portion of her notice when service is over</t>
  </si>
  <si>
    <t>As the weather was fine, they had a pleasant walk of about half a mile across the park</t>
  </si>
  <si>
    <t>I always say that nothing is to be done in education without steady and regular instruction, and nobody but a governess can give it</t>
  </si>
  <si>
    <t>Elizabeth soon perceived, that though this great lady was not in commission of the peace of the county, she was a most active magistrate in her own parish</t>
  </si>
  <si>
    <t>But you are always giving her the preference</t>
  </si>
  <si>
    <t>For my part, Mr. Bingley, I always keep servants that can do their own work</t>
  </si>
  <si>
    <t>That is an uncommon advantage, and uncommon I hope it will continue, for it would be a great loss to me to have many such acquaintances</t>
  </si>
  <si>
    <t>Implacable resentment is a shade in a character</t>
  </si>
  <si>
    <t>She is unfortunately of a sickly constitution, which has prevented her from making that progress in many accomplishments which she could not have otherwise failed of, as I am informed by the lady who superintended her education, and who still resides with them</t>
  </si>
  <si>
    <t>Her curiosity, however, was unexpectedly relieved</t>
  </si>
  <si>
    <t>Elizabeth looked at Darcy to see how cordially he assented to his cousin’s praise</t>
  </si>
  <si>
    <t>The invitation was accepted of course, and at a proper hour they joined the party in Lady Catherine’s drawing-room.</t>
  </si>
  <si>
    <t>Elizabeth made no answer.</t>
  </si>
  <si>
    <t>A short dialogue on the subject of the country ensued, on either side calm and concise</t>
  </si>
  <si>
    <t>There, shut into her own room, as soon as their visitor left them, she could think without interruption of all that she had heard.</t>
  </si>
  <si>
    <t>all loveliness and goodness as she is!</t>
  </si>
  <si>
    <t>He spoke well</t>
  </si>
  <si>
    <t>Elizabeth disdained the appearance of noticing this civil reflection, but its meaning did not escape, nor was it likely to conciliate her.</t>
  </si>
  <si>
    <t>He had before believed her to return his affection with sincere, if not with equal regard.</t>
  </si>
  <si>
    <t>My father supported him at school</t>
  </si>
  <si>
    <t xml:space="preserve">It was all pride and insolence. </t>
  </si>
  <si>
    <t>How differently did everything now appear in which he was concerned!</t>
  </si>
  <si>
    <t>she might have forgotten where she was.</t>
  </si>
  <si>
    <t xml:space="preserve">When to these recollections was added the development of Wickham’s character, it may be easily believed that the happy spirits which had seldom been depressed before, were now so much affected as to make it almost impossible for her to appear tolerably cheerful. </t>
  </si>
  <si>
    <t xml:space="preserve"> You see on what a footing we are.</t>
  </si>
  <si>
    <t xml:space="preserve"> At length the chaise arrived, the trunks were fastened on, the parcels placed within, and it was pronounced to be ready.</t>
  </si>
  <si>
    <t>I was ready to die of laughter.</t>
  </si>
  <si>
    <t xml:space="preserve">his answers were at the same time so vague and equivocal, that her mother, though often disheartened, had never yet despaired of succeeding at last.     </t>
  </si>
  <si>
    <t>Nor was Darcy’s vindication, though grateful to her feelings, capable of consoling her for such discovery.</t>
  </si>
  <si>
    <t>Your profusion makes me saving.</t>
  </si>
  <si>
    <t xml:space="preserve">She had even learnt to detect, in the very gentleness which had first delighted her, an affectation and a sameness to disgust and weary. In his present behaviour to herself, moreover, she had a fresh source of displeasure, for the inclination he soon testified of renewing those intentions which had marked the early part of their acquaintance could only serve, after what had since passed, to provoke her. </t>
  </si>
  <si>
    <t>He looked surprised, displeased, alarmed.</t>
  </si>
  <si>
    <t>It was consequently necessary to name some other period for the commencement of actual felicity.</t>
  </si>
  <si>
    <t xml:space="preserve">After the first fortnight or three weeks of her absence, health, good humour, and cheerfulness began to reappear at Longbourn. </t>
  </si>
  <si>
    <t>His father was an excellent man</t>
  </si>
  <si>
    <t>He is certainly a good brother</t>
  </si>
  <si>
    <t>She retreated from the window, fearful of being seen</t>
  </si>
  <si>
    <t>she was most sure of success</t>
  </si>
  <si>
    <t>This observation would not have prevented her from trying to talk to the latter, had they not been seated at an inconvenient distance; but she was not sorry to be spared the necessity of saying much.</t>
  </si>
  <si>
    <t>Elizabeth’s collected behaviour</t>
  </si>
  <si>
    <t>they must have passed within ten miles of us.</t>
  </si>
  <si>
    <t>My poor mother is really ill</t>
  </si>
  <si>
    <t>I know not what to say.</t>
  </si>
  <si>
    <t xml:space="preserve"> I am sure there was some great neglect or other on their side, for she is not the kind of girl to do such a thing if she had been well looked after.</t>
  </si>
  <si>
    <t>This is wholly unexpected.</t>
  </si>
  <si>
    <t>The present unhappy state of the family rendered any other excuse for the lowness of her spirits unnecessary</t>
  </si>
  <si>
    <t>You will easily comprehend</t>
  </si>
  <si>
    <t>By this time she is actually with them!</t>
  </si>
  <si>
    <t xml:space="preserve">She was busily searching through the neighbourhood for a proper situation for her daughter, and, without knowing or considering what their income might be, rejected many as deficient in size and importance. </t>
  </si>
  <si>
    <t>He promises fairly.</t>
  </si>
  <si>
    <t>The bride and her mother could neither of them talk fast enough</t>
  </si>
  <si>
    <t>These parties were acceptable to all</t>
  </si>
  <si>
    <t>I have just received your letter</t>
  </si>
  <si>
    <t>Everything being settled between  them</t>
  </si>
  <si>
    <t>She sat intently at work</t>
  </si>
  <si>
    <t>There he had talked to her friends, when he could not to herself.</t>
  </si>
  <si>
    <t xml:space="preserve"> As soon as they were gone</t>
  </si>
  <si>
    <t>She was not near enough to hear any of their discourse, but she could see how seldom they spoke to each other, and how formal and cold was their manner whenever they did.</t>
  </si>
  <si>
    <t>Elizabeth was forced to go.</t>
  </si>
  <si>
    <t xml:space="preserve">Elizabeth’s congratulations were given with a sincerity, a warmth, a delight, which words could but poorly express. </t>
  </si>
  <si>
    <t>I suppose she had nothing particular to say to you</t>
  </si>
  <si>
    <t>Whatever my connections may be</t>
  </si>
  <si>
    <t>You look conscious.</t>
  </si>
  <si>
    <t xml:space="preserve"> I should very strenuously have opposed it. </t>
  </si>
  <si>
    <t>They walked on, without knowing in what direction.</t>
  </si>
  <si>
    <t>I cannot be so easily reconciled to myself.</t>
  </si>
  <si>
    <t>All was acknowledged, and half the night spent in conversation.</t>
  </si>
  <si>
    <t>You must and shall be married by a special licence.</t>
  </si>
  <si>
    <t>You need not distress yourself.</t>
  </si>
  <si>
    <t>You supposed more than really existed.</t>
  </si>
  <si>
    <t>single man possession good fortune must want wife</t>
  </si>
  <si>
    <t>think establishment would one</t>
  </si>
  <si>
    <t>always giving preference</t>
  </si>
  <si>
    <t>girls stared father</t>
  </si>
  <si>
    <t>mary wished say something sensible knew</t>
  </si>
  <si>
    <t>proudest disagreeable man world</t>
  </si>
  <si>
    <t>assembly would insupportable</t>
  </si>
  <si>
    <t>delightful evening excellent ball</t>
  </si>
  <si>
    <t>behaviour assembly calculated please genera</t>
  </si>
  <si>
    <t>bingley sure liked wherever appeared darcy continually giving offense</t>
  </si>
  <si>
    <t>made tolerable fortune risen honour knighthood address king mayoralty</t>
  </si>
  <si>
    <t>person may proud without vain</t>
  </si>
  <si>
    <t>resistance injured gentleman thinking complacency thus accosted miss bingley</t>
  </si>
  <si>
    <t>known fortnight</t>
  </si>
  <si>
    <t>smart young colonel five six thousand year want one girls shall say nay</t>
  </si>
  <si>
    <t>come soon receipt</t>
  </si>
  <si>
    <t>elizabeth thanked heart walked towards table books lying</t>
  </si>
  <si>
    <t>prefer reading cards</t>
  </si>
  <si>
    <t>miss bennet receive every possible attention remains us</t>
  </si>
  <si>
    <t>part mr bingley always keep servants work</t>
  </si>
  <si>
    <t>dare say believed means convinced would gone celerity</t>
  </si>
  <si>
    <t>mr darcy smiled elizabeth thought could perceive rather offended therefore checked laugh</t>
  </si>
  <si>
    <t>could describe entertainment accuracy relate anecdote humour laugh acquaintance spirit</t>
  </si>
  <si>
    <t>pleasant spend evening way</t>
  </si>
  <si>
    <t>uncommon advantage uncommon hope continue would great loss many acquaintances</t>
  </si>
  <si>
    <t>implacable resentment shade character</t>
  </si>
  <si>
    <t>communication excited many professions concern</t>
  </si>
  <si>
    <t>fortunate distinguished patronage right honourable lady catherine de bourgh widow sir lewis de bourgh whose bounty beneficence preferred valuable rectory parish</t>
  </si>
  <si>
    <t>unfortunately sickly constitution prevented making progress many accomplishments could otherwise failed informed lady superintended education still resides</t>
  </si>
  <si>
    <t>stupid disagreeable fellows</t>
  </si>
  <si>
    <t>curiosity however unexpectedly relieved</t>
  </si>
  <si>
    <t>godfather excessively attached</t>
  </si>
  <si>
    <t>laugh much choose laugh opinion</t>
  </si>
  <si>
    <t>hear different accounts puzzle exceedingly</t>
  </si>
  <si>
    <t>may hope madam interest fair daughter elizabeth solicit honour private audience course morning</t>
  </si>
  <si>
    <t>consider elegant female intending plague rational creature speaking truth heart</t>
  </si>
  <si>
    <t>met vestibule lydia flying cried half whisper</t>
  </si>
  <si>
    <t>always gone saturday saturday meant stay</t>
  </si>
  <si>
    <t>read first sentence aloud comprised information resolved follow brother town directly</t>
  </si>
  <si>
    <t>elizabeth recollected making strong effort able assure tolerable firmness prospect relationship highly grateful wished imaginable happiness</t>
  </si>
  <si>
    <t>united efforts two unfeeling sisters overpowering friend assisted attractions miss darcy amusements london might much feared strength attachment</t>
  </si>
  <si>
    <t>sweetness disinterestedness really angelic</t>
  </si>
  <si>
    <t>mr gardiner sensible gentlemanlike man greatly superior sister well nature education</t>
  </si>
  <si>
    <t>ten dozen years ago marriage spent considerable time part derbyshire belonged</t>
  </si>
  <si>
    <t>well much engaged mr darcy scarcely ever saw</t>
  </si>
  <si>
    <t>journey would moreover give peep jane short time drew near would sorry delay</t>
  </si>
  <si>
    <t>young men rocks mountains</t>
  </si>
  <si>
    <t>affability condescension doubt honoured portion notice service</t>
  </si>
  <si>
    <t>weather fine pleasant walk half mile across park</t>
  </si>
  <si>
    <t>always say nothing done education without steady regular instruction nobody governess give</t>
  </si>
  <si>
    <t>elizabeth soon perceived though great lady commission peace county active magistrate parish</t>
  </si>
  <si>
    <t>elizabeth looked darcy see cordially assented cousinΓÇÖs praise</t>
  </si>
  <si>
    <t>invitation accepted course proper hour joined party lady catherineΓÇÖs drawing room</t>
  </si>
  <si>
    <t>elizabeth made answer</t>
  </si>
  <si>
    <t>short dialogue subject country ensued either side calm concise</t>
  </si>
  <si>
    <t>shut room soon visitor left could think without interruption heard</t>
  </si>
  <si>
    <t>loveliness goodness</t>
  </si>
  <si>
    <t>spoke well</t>
  </si>
  <si>
    <t>elizabeth disdained appearance noticing civil reflection meaning escape likely conciliate</t>
  </si>
  <si>
    <t>believed return affection sincere equal regard</t>
  </si>
  <si>
    <t>father supported school</t>
  </si>
  <si>
    <t>pride insolence</t>
  </si>
  <si>
    <t>differently everything appear concerned</t>
  </si>
  <si>
    <t>might forgotten</t>
  </si>
  <si>
    <t>recollections added development wickhamΓÇÖs character may easily believed happy spirits seldom depressed much affected make almost impossible appear tolerably cheerful</t>
  </si>
  <si>
    <t>see footing</t>
  </si>
  <si>
    <t>length chaise arrived trunks fastened parcels placed within pronounced ready</t>
  </si>
  <si>
    <t>ready die laughter</t>
  </si>
  <si>
    <t>answers time vague equivocal mother though often disheartened never yet despaired succeeding last</t>
  </si>
  <si>
    <t>darcyΓÇÖs vindication though grateful feelings capable consoling discovery</t>
  </si>
  <si>
    <t>profusion makes saving</t>
  </si>
  <si>
    <t>even learnt detect gentleness first delighted affectation sameness disgust weary present behaviour moreover fresh source displeasure inclination soon testified renewing intentions marked early part acquaintance could serve since passed provoke</t>
  </si>
  <si>
    <t>looked surprised displeased alarmed</t>
  </si>
  <si>
    <t>consequently necessary name period commencement actual felicity</t>
  </si>
  <si>
    <t>first fortnight three weeks absence health good humour cheerfulness began reappear longbourn</t>
  </si>
  <si>
    <t>father excellent man</t>
  </si>
  <si>
    <t>certainly good brother</t>
  </si>
  <si>
    <t>retreated window fearful seen</t>
  </si>
  <si>
    <t>sure success</t>
  </si>
  <si>
    <t>observation would prevented trying talk latter seated inconvenient distance sorry spared necessity saying much</t>
  </si>
  <si>
    <t>elizabethΓÇÖs collected behaviour</t>
  </si>
  <si>
    <t>must passed within ten miles us</t>
  </si>
  <si>
    <t>poor mother really ill</t>
  </si>
  <si>
    <t>know say</t>
  </si>
  <si>
    <t>sure great neglect side kind girl thing well looked</t>
  </si>
  <si>
    <t>wholly unexpected</t>
  </si>
  <si>
    <t>present unhappy state family rendered excuse lowness spirits unnecessary</t>
  </si>
  <si>
    <t>easily comprehend</t>
  </si>
  <si>
    <t>time actually</t>
  </si>
  <si>
    <t>busily searching neighbourhood proper situation daughter without knowing considering income might rejected many deficient size importance</t>
  </si>
  <si>
    <t>promises fairly</t>
  </si>
  <si>
    <t>bride mother could neither talk fast enough</t>
  </si>
  <si>
    <t>parties acceptable</t>
  </si>
  <si>
    <t>received letter</t>
  </si>
  <si>
    <t>everything settled</t>
  </si>
  <si>
    <t>sat intently work</t>
  </si>
  <si>
    <t>talked friends could</t>
  </si>
  <si>
    <t>soon gone</t>
  </si>
  <si>
    <t>near enough hear discourse could see seldom spoke formal cold manner whenever</t>
  </si>
  <si>
    <t>elizabeth forced go</t>
  </si>
  <si>
    <t>elizabethΓÇÖs congratulations given sincerity warmth delight words could poorly express</t>
  </si>
  <si>
    <t>suppose nothing particular say</t>
  </si>
  <si>
    <t>whatever connections may</t>
  </si>
  <si>
    <t>look conscious</t>
  </si>
  <si>
    <t>strenuously opposed</t>
  </si>
  <si>
    <t>walked without knowing direction</t>
  </si>
  <si>
    <t>cannot easily reconciled</t>
  </si>
  <si>
    <t>acknowledged half night spent conversation</t>
  </si>
  <si>
    <t>must shall married special licence</t>
  </si>
  <si>
    <t>need distress</t>
  </si>
  <si>
    <t>supposed really existed</t>
  </si>
  <si>
    <t>Raw Query</t>
  </si>
  <si>
    <t>invitation accepted course proper hour joined party lady catherine drawing room</t>
  </si>
  <si>
    <t>elizabeth congratulations given sincerity warmth delight words could poorly express</t>
  </si>
  <si>
    <t>Raw_Query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</si>
</sst>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horizontal="left"/>
    </xf>
    <xf numFmtId="0" fontId="0" fillId="0" borderId="10" xfId="0" applyBorder="1"/>
    <xf numFmtId="0" fontId="0" fillId="0" borderId="0" xfId="0" applyBorder="1"/>
    <xf numFmtId="0" fontId="6" fillId="2" borderId="0" xfId="6" applyBorder="1"/>
    <xf numFmtId="0" fontId="0" fillId="0" borderId="13" xfId="0" applyBorder="1"/>
    <xf numFmtId="0" fontId="7" fillId="3" borderId="0" xfId="7" applyBorder="1"/>
    <xf numFmtId="11" fontId="0" fillId="0" borderId="0" xfId="0" applyNumberFormat="1" applyBorder="1"/>
    <xf numFmtId="0" fontId="0" fillId="0" borderId="14" xfId="0" applyBorder="1"/>
    <xf numFmtId="0" fontId="0" fillId="0" borderId="15" xfId="0" applyBorder="1"/>
    <xf numFmtId="0" fontId="6" fillId="2" borderId="15" xfId="6" applyBorder="1"/>
    <xf numFmtId="0" fontId="0" fillId="0" borderId="16" xfId="0" applyBorder="1"/>
    <xf numFmtId="2" fontId="0" fillId="0" borderId="0" xfId="0" applyNumberFormat="1"/>
    <xf numFmtId="0" fontId="6" fillId="2" borderId="13" xfId="6" applyBorder="1"/>
    <xf numFmtId="0" fontId="7" fillId="3" borderId="13" xfId="7" applyBorder="1"/>
    <xf numFmtId="0" fontId="6" fillId="2" borderId="16" xfId="6" applyBorder="1"/>
    <xf numFmtId="11" fontId="0" fillId="0" borderId="10" xfId="0" applyNumberFormat="1" applyBorder="1"/>
    <xf numFmtId="0" fontId="0" fillId="0" borderId="20" xfId="0" applyBorder="1"/>
    <xf numFmtId="0" fontId="0" fillId="0" borderId="21" xfId="0" applyBorder="1"/>
    <xf numFmtId="0" fontId="16" fillId="0" borderId="17" xfId="0" applyFont="1" applyBorder="1" applyAlignment="1">
      <alignment horizontal="left"/>
    </xf>
    <xf numFmtId="0" fontId="16" fillId="0" borderId="18" xfId="0" applyFont="1" applyBorder="1" applyAlignment="1">
      <alignment horizontal="left"/>
    </xf>
    <xf numFmtId="0" fontId="16" fillId="0" borderId="19" xfId="0" applyFont="1" applyBorder="1" applyAlignment="1">
      <alignment horizontal="left"/>
    </xf>
    <xf numFmtId="0" fontId="16" fillId="0" borderId="11" xfId="0" applyFont="1" applyBorder="1" applyAlignment="1">
      <alignment horizontal="left"/>
    </xf>
    <xf numFmtId="0" fontId="0" fillId="0" borderId="22" xfId="0" applyBorder="1"/>
    <xf numFmtId="0" fontId="0" fillId="0" borderId="12" xfId="0" applyBorder="1"/>
    <xf numFmtId="0" fontId="18" fillId="33"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O113"/>
  <sheetViews>
    <sheetView tabSelected="1" zoomScale="80" zoomScaleNormal="80" workbookViewId="0">
      <selection activeCell="BM15" sqref="BM15"/>
    </sheetView>
  </sheetViews>
  <sheetFormatPr defaultRowHeight="15" x14ac:dyDescent="0.25"/>
  <cols>
    <col min="1" max="1" width="13.5703125" bestFit="1" customWidth="1"/>
    <col min="2" max="2" width="13.85546875" bestFit="1" customWidth="1"/>
    <col min="3" max="3" width="11.7109375" bestFit="1" customWidth="1"/>
    <col min="65" max="66" width="17.85546875" customWidth="1"/>
    <col min="67" max="67" width="22.140625" customWidth="1"/>
  </cols>
  <sheetData>
    <row r="1" spans="1:67" s="1" customFormat="1" x14ac:dyDescent="0.25">
      <c r="A1" s="19" t="s">
        <v>1</v>
      </c>
      <c r="B1" s="20" t="s">
        <v>0</v>
      </c>
      <c r="C1" s="20" t="s">
        <v>2</v>
      </c>
      <c r="D1" s="20" t="s">
        <v>3</v>
      </c>
      <c r="E1" s="19">
        <v>1</v>
      </c>
      <c r="F1" s="20">
        <v>2</v>
      </c>
      <c r="G1" s="20">
        <v>3</v>
      </c>
      <c r="H1" s="20">
        <v>4</v>
      </c>
      <c r="I1" s="20">
        <v>5</v>
      </c>
      <c r="J1" s="20">
        <v>6</v>
      </c>
      <c r="K1" s="20">
        <v>7</v>
      </c>
      <c r="L1" s="20">
        <v>8</v>
      </c>
      <c r="M1" s="20">
        <v>9</v>
      </c>
      <c r="N1" s="20">
        <v>10</v>
      </c>
      <c r="O1" s="20">
        <v>11</v>
      </c>
      <c r="P1" s="20">
        <v>12</v>
      </c>
      <c r="Q1" s="20">
        <v>13</v>
      </c>
      <c r="R1" s="20">
        <v>14</v>
      </c>
      <c r="S1" s="20">
        <v>15</v>
      </c>
      <c r="T1" s="20">
        <v>16</v>
      </c>
      <c r="U1" s="20">
        <v>17</v>
      </c>
      <c r="V1" s="20">
        <v>18</v>
      </c>
      <c r="W1" s="20">
        <v>19</v>
      </c>
      <c r="X1" s="20">
        <v>20</v>
      </c>
      <c r="Y1" s="20">
        <v>21</v>
      </c>
      <c r="Z1" s="20">
        <v>22</v>
      </c>
      <c r="AA1" s="20">
        <v>23</v>
      </c>
      <c r="AB1" s="20">
        <v>24</v>
      </c>
      <c r="AC1" s="20">
        <v>25</v>
      </c>
      <c r="AD1" s="20">
        <v>26</v>
      </c>
      <c r="AE1" s="20">
        <v>27</v>
      </c>
      <c r="AF1" s="20">
        <v>28</v>
      </c>
      <c r="AG1" s="20">
        <v>29</v>
      </c>
      <c r="AH1" s="20">
        <v>30</v>
      </c>
      <c r="AI1" s="20">
        <v>31</v>
      </c>
      <c r="AJ1" s="20">
        <v>32</v>
      </c>
      <c r="AK1" s="20">
        <v>33</v>
      </c>
      <c r="AL1" s="20">
        <v>34</v>
      </c>
      <c r="AM1" s="20">
        <v>35</v>
      </c>
      <c r="AN1" s="20">
        <v>36</v>
      </c>
      <c r="AO1" s="20">
        <v>37</v>
      </c>
      <c r="AP1" s="20">
        <v>38</v>
      </c>
      <c r="AQ1" s="20">
        <v>39</v>
      </c>
      <c r="AR1" s="20">
        <v>40</v>
      </c>
      <c r="AS1" s="20">
        <v>41</v>
      </c>
      <c r="AT1" s="20">
        <v>42</v>
      </c>
      <c r="AU1" s="20">
        <v>43</v>
      </c>
      <c r="AV1" s="20">
        <v>44</v>
      </c>
      <c r="AW1" s="20">
        <v>45</v>
      </c>
      <c r="AX1" s="20">
        <v>46</v>
      </c>
      <c r="AY1" s="20">
        <v>47</v>
      </c>
      <c r="AZ1" s="20">
        <v>48</v>
      </c>
      <c r="BA1" s="20">
        <v>49</v>
      </c>
      <c r="BB1" s="20">
        <v>50</v>
      </c>
      <c r="BC1" s="20">
        <v>51</v>
      </c>
      <c r="BD1" s="20">
        <v>52</v>
      </c>
      <c r="BE1" s="20">
        <v>53</v>
      </c>
      <c r="BF1" s="20">
        <v>54</v>
      </c>
      <c r="BG1" s="20">
        <v>55</v>
      </c>
      <c r="BH1" s="20">
        <v>56</v>
      </c>
      <c r="BI1" s="20">
        <v>57</v>
      </c>
      <c r="BJ1" s="20">
        <v>58</v>
      </c>
      <c r="BK1" s="20">
        <v>59</v>
      </c>
      <c r="BL1" s="21">
        <v>60</v>
      </c>
      <c r="BM1" s="22" t="s">
        <v>5</v>
      </c>
      <c r="BN1" s="21" t="s">
        <v>4</v>
      </c>
      <c r="BO1" s="21" t="s">
        <v>228</v>
      </c>
    </row>
    <row r="2" spans="1:67" hidden="1" x14ac:dyDescent="0.25">
      <c r="A2" s="2">
        <v>1</v>
      </c>
      <c r="B2" s="3">
        <v>1</v>
      </c>
      <c r="C2" s="4" t="b">
        <f>A2=B2</f>
        <v>1</v>
      </c>
      <c r="D2" s="3"/>
      <c r="E2" s="2">
        <v>0.29529913850615103</v>
      </c>
      <c r="F2" s="3">
        <v>2.0364513129213901E-2</v>
      </c>
      <c r="G2" s="3">
        <v>8.3280436498810693E-3</v>
      </c>
      <c r="H2" s="3">
        <v>1.8500342084654901E-2</v>
      </c>
      <c r="I2" s="3">
        <v>1.69904108105597E-2</v>
      </c>
      <c r="J2" s="3">
        <v>7.6154050995370301E-3</v>
      </c>
      <c r="K2" s="3">
        <v>1.39461321228934E-2</v>
      </c>
      <c r="L2" s="3">
        <v>2.2079546963973299E-2</v>
      </c>
      <c r="M2" s="3">
        <v>7.17103878662558E-3</v>
      </c>
      <c r="N2" s="3">
        <v>2.2979746108980601E-2</v>
      </c>
      <c r="O2" s="3">
        <v>5.5062785159282999E-3</v>
      </c>
      <c r="P2" s="3">
        <v>4.4899053152530699E-3</v>
      </c>
      <c r="Q2" s="3">
        <v>1.86611233891705E-2</v>
      </c>
      <c r="R2" s="3">
        <v>1.4430925971644901E-2</v>
      </c>
      <c r="S2" s="3">
        <v>3.6795538755903301E-2</v>
      </c>
      <c r="T2" s="3">
        <v>4.4654057712136902E-2</v>
      </c>
      <c r="U2" s="3">
        <v>2.91418537110355E-2</v>
      </c>
      <c r="V2" s="3">
        <v>2.2597856489125202E-2</v>
      </c>
      <c r="W2" s="3">
        <v>6.0368919479051701E-2</v>
      </c>
      <c r="X2" s="3">
        <v>9.6588741513039707E-3</v>
      </c>
      <c r="Y2" s="3">
        <v>1.0542982308308401E-2</v>
      </c>
      <c r="Z2" s="3">
        <v>4.8372104069998603E-2</v>
      </c>
      <c r="AA2" s="3">
        <v>4.0204790193121197E-2</v>
      </c>
      <c r="AB2" s="3">
        <v>1.58288209716533E-2</v>
      </c>
      <c r="AC2" s="3">
        <v>2.8509503918204001E-2</v>
      </c>
      <c r="AD2" s="3">
        <v>2.19386174569541E-2</v>
      </c>
      <c r="AE2" s="3">
        <v>3.0371335796750901E-2</v>
      </c>
      <c r="AF2" s="3">
        <v>1.7656331919017599E-2</v>
      </c>
      <c r="AG2" s="3">
        <v>8.59484960696031E-3</v>
      </c>
      <c r="AH2" s="3">
        <v>2.0713332994270899E-2</v>
      </c>
      <c r="AI2" s="3">
        <v>1.47172482575584E-2</v>
      </c>
      <c r="AJ2" s="3">
        <v>1.39582150806923E-2</v>
      </c>
      <c r="AK2" s="3">
        <v>1.18986528031423E-2</v>
      </c>
      <c r="AL2" s="3">
        <v>1.6457235714737901E-2</v>
      </c>
      <c r="AM2" s="3">
        <v>1.29562271529524E-2</v>
      </c>
      <c r="AN2" s="3">
        <v>5.9668855372018499E-2</v>
      </c>
      <c r="AO2" s="3">
        <v>5.6818123678956398E-3</v>
      </c>
      <c r="AP2" s="3">
        <v>4.8673289794580604E-3</v>
      </c>
      <c r="AQ2" s="3">
        <v>8.2188240693367894E-3</v>
      </c>
      <c r="AR2" s="3">
        <v>1.35338320469937E-2</v>
      </c>
      <c r="AS2" s="3">
        <v>8.9682842600285594E-3</v>
      </c>
      <c r="AT2" s="3">
        <v>1.7727192616632598E-2</v>
      </c>
      <c r="AU2" s="3">
        <v>8.5607726154849507E-3</v>
      </c>
      <c r="AV2" s="3">
        <v>2.48470977120002E-2</v>
      </c>
      <c r="AW2" s="3">
        <v>6.97247436727454E-3</v>
      </c>
      <c r="AX2" s="3">
        <v>9.9052194415153397E-3</v>
      </c>
      <c r="AY2" s="3">
        <v>1.16321045828523E-2</v>
      </c>
      <c r="AZ2" s="3">
        <v>5.0732217463697001E-2</v>
      </c>
      <c r="BA2" s="3">
        <v>9.8672287759064697E-3</v>
      </c>
      <c r="BB2" s="3">
        <v>9.9965815093032602E-3</v>
      </c>
      <c r="BC2" s="3">
        <v>7.1525793943896399E-3</v>
      </c>
      <c r="BD2" s="3">
        <v>4.1021966490340303E-2</v>
      </c>
      <c r="BE2" s="3">
        <v>3.0521578412765898E-2</v>
      </c>
      <c r="BF2" s="3">
        <v>2.8598272080041998E-2</v>
      </c>
      <c r="BG2" s="3">
        <v>3.1887723260355799E-2</v>
      </c>
      <c r="BH2" s="3">
        <v>2.3683164603647399E-2</v>
      </c>
      <c r="BI2" s="3">
        <v>6.4422656550552401E-3</v>
      </c>
      <c r="BJ2" s="3">
        <v>7.5610339391627597E-3</v>
      </c>
      <c r="BK2" s="3">
        <v>3.8515474675180898E-2</v>
      </c>
      <c r="BL2" s="5">
        <v>1.54704031884092E-2</v>
      </c>
      <c r="BM2" s="17" t="s">
        <v>117</v>
      </c>
      <c r="BN2" s="13">
        <v>8</v>
      </c>
      <c r="BO2" s="13" t="s">
        <v>6</v>
      </c>
    </row>
    <row r="3" spans="1:67" hidden="1" x14ac:dyDescent="0.25">
      <c r="A3" s="2">
        <v>22</v>
      </c>
      <c r="B3" s="3">
        <v>1</v>
      </c>
      <c r="C3" s="6" t="b">
        <f t="shared" ref="C3:C66" si="0">A3=B3</f>
        <v>0</v>
      </c>
      <c r="D3" s="3">
        <f>Z3-E3</f>
        <v>7.3195232305950098E-3</v>
      </c>
      <c r="E3" s="2">
        <v>0.10580995623567099</v>
      </c>
      <c r="F3" s="3">
        <v>2.5336605654330499E-3</v>
      </c>
      <c r="G3" s="3">
        <v>3.7056663066731702E-3</v>
      </c>
      <c r="H3" s="3">
        <v>5.0211053887138403E-2</v>
      </c>
      <c r="I3" s="3">
        <v>3.1318429478775301E-3</v>
      </c>
      <c r="J3" s="3">
        <v>4.84274023923199E-3</v>
      </c>
      <c r="K3" s="3">
        <v>4.2007190126543302E-3</v>
      </c>
      <c r="L3" s="3">
        <v>4.3473740753786298E-3</v>
      </c>
      <c r="M3" s="3">
        <v>4.6682923660823702E-3</v>
      </c>
      <c r="N3" s="3">
        <v>4.4620482314509302E-3</v>
      </c>
      <c r="O3" s="3">
        <v>3.8742360011629201E-3</v>
      </c>
      <c r="P3" s="3">
        <v>3.1947403601831599E-3</v>
      </c>
      <c r="Q3" s="3">
        <v>2.03537997940265E-2</v>
      </c>
      <c r="R3" s="3">
        <v>2.9916300679424198E-3</v>
      </c>
      <c r="S3" s="3">
        <v>1.8596807532025701E-2</v>
      </c>
      <c r="T3" s="3">
        <v>4.9253527567951899E-3</v>
      </c>
      <c r="U3" s="3">
        <v>4.3896961708419901E-3</v>
      </c>
      <c r="V3" s="3">
        <v>1.44528209836105E-2</v>
      </c>
      <c r="W3" s="3">
        <v>7.0977770866661294E-2</v>
      </c>
      <c r="X3" s="3">
        <v>3.7528787013617398E-3</v>
      </c>
      <c r="Y3" s="3">
        <v>4.8367746288120704E-3</v>
      </c>
      <c r="Z3" s="3">
        <v>0.113129479466266</v>
      </c>
      <c r="AA3" s="3">
        <v>4.2386252853994404E-3</v>
      </c>
      <c r="AB3" s="3">
        <v>5.28538510178269E-3</v>
      </c>
      <c r="AC3" s="3">
        <v>4.6564481883141799E-3</v>
      </c>
      <c r="AD3" s="3">
        <v>5.50409864667116E-3</v>
      </c>
      <c r="AE3" s="3">
        <v>3.5766628493423798E-3</v>
      </c>
      <c r="AF3" s="3">
        <v>3.2610863621350401E-3</v>
      </c>
      <c r="AG3" s="3">
        <v>4.1185248874784997E-3</v>
      </c>
      <c r="AH3" s="3">
        <v>3.6057206113135599E-3</v>
      </c>
      <c r="AI3" s="3">
        <v>3.2530238495623999E-3</v>
      </c>
      <c r="AJ3" s="3">
        <v>4.4569243900620696E-3</v>
      </c>
      <c r="AK3" s="3">
        <v>3.9670813836772201E-3</v>
      </c>
      <c r="AL3" s="3">
        <v>1.7514374457158199E-2</v>
      </c>
      <c r="AM3" s="3">
        <v>4.11179186790189E-2</v>
      </c>
      <c r="AN3" s="3">
        <v>1.7574718445919599E-2</v>
      </c>
      <c r="AO3" s="3">
        <v>3.9131406386750103E-3</v>
      </c>
      <c r="AP3" s="3">
        <v>3.5130327876788298E-3</v>
      </c>
      <c r="AQ3" s="3">
        <v>3.3567835455180599E-3</v>
      </c>
      <c r="AR3" s="3">
        <v>2.3752083235207298E-2</v>
      </c>
      <c r="AS3" s="3">
        <v>3.9844997679609404E-3</v>
      </c>
      <c r="AT3" s="3">
        <v>3.8733308709723302E-3</v>
      </c>
      <c r="AU3" s="3">
        <v>4.9317721435759004E-3</v>
      </c>
      <c r="AV3" s="3">
        <v>4.8922537827703798E-3</v>
      </c>
      <c r="AW3" s="3">
        <v>4.5021202919127302E-3</v>
      </c>
      <c r="AX3" s="3">
        <v>4.9652829248614996E-3</v>
      </c>
      <c r="AY3" s="3">
        <v>5.7189555493051703E-3</v>
      </c>
      <c r="AZ3" s="3">
        <v>4.4826659801159496E-3</v>
      </c>
      <c r="BA3" s="3">
        <v>4.4702296668795204E-3</v>
      </c>
      <c r="BB3" s="3">
        <v>4.2556371059206798E-3</v>
      </c>
      <c r="BC3" s="3">
        <v>4.6754300121170499E-3</v>
      </c>
      <c r="BD3" s="3">
        <v>5.4273627536359599E-3</v>
      </c>
      <c r="BE3" s="3">
        <v>5.7561317995533301E-3</v>
      </c>
      <c r="BF3" s="3">
        <v>4.9363492427099099E-3</v>
      </c>
      <c r="BG3" s="3">
        <v>4.8971313613384001E-3</v>
      </c>
      <c r="BH3" s="3">
        <v>4.7870793570034299E-3</v>
      </c>
      <c r="BI3" s="3">
        <v>4.08128473969322E-3</v>
      </c>
      <c r="BJ3" s="3">
        <v>5.0963777470931703E-3</v>
      </c>
      <c r="BK3" s="3">
        <v>5.1341368240750297E-3</v>
      </c>
      <c r="BL3" s="5">
        <v>4.2358173801100001E-3</v>
      </c>
      <c r="BM3" s="17" t="s">
        <v>118</v>
      </c>
      <c r="BN3" s="14">
        <v>4</v>
      </c>
      <c r="BO3" s="14" t="s">
        <v>7</v>
      </c>
    </row>
    <row r="4" spans="1:67" hidden="1" x14ac:dyDescent="0.25">
      <c r="A4" s="2">
        <v>1</v>
      </c>
      <c r="B4" s="3">
        <v>1</v>
      </c>
      <c r="C4" s="4" t="b">
        <f t="shared" si="0"/>
        <v>1</v>
      </c>
      <c r="D4" s="3"/>
      <c r="E4" s="2">
        <v>0.10704089105916501</v>
      </c>
      <c r="F4" s="3">
        <v>5.5996155591924801E-3</v>
      </c>
      <c r="G4" s="3">
        <v>1.05786737485444E-2</v>
      </c>
      <c r="H4" s="3">
        <v>1.4360568969899099E-2</v>
      </c>
      <c r="I4" s="3">
        <v>3.5922058115693701E-3</v>
      </c>
      <c r="J4" s="3">
        <v>9.6202775099551899E-2</v>
      </c>
      <c r="K4" s="3">
        <v>1.14160003806163E-2</v>
      </c>
      <c r="L4" s="3">
        <v>2.6509239717861802E-2</v>
      </c>
      <c r="M4" s="3">
        <v>1.36027542667315E-2</v>
      </c>
      <c r="N4" s="3">
        <v>1.28933081826276E-2</v>
      </c>
      <c r="O4" s="3">
        <v>5.69843312850028E-3</v>
      </c>
      <c r="P4" s="3">
        <v>5.4197911691233102E-3</v>
      </c>
      <c r="Q4" s="3">
        <v>1.54530775415706E-2</v>
      </c>
      <c r="R4" s="3">
        <v>1.21618903563342E-2</v>
      </c>
      <c r="S4" s="3">
        <v>6.19829364529119E-3</v>
      </c>
      <c r="T4" s="3">
        <v>4.4010748772768997E-2</v>
      </c>
      <c r="U4" s="3">
        <v>6.9036645642450906E-2</v>
      </c>
      <c r="V4" s="3">
        <v>1.45413110371292E-2</v>
      </c>
      <c r="W4" s="3">
        <v>5.2208013926570403E-3</v>
      </c>
      <c r="X4" s="3">
        <v>1.5068135343560499E-2</v>
      </c>
      <c r="Y4" s="3">
        <v>6.6722377744210604E-3</v>
      </c>
      <c r="Z4" s="3">
        <v>1.18506839594051E-2</v>
      </c>
      <c r="AA4" s="3">
        <v>5.8979546795511796E-3</v>
      </c>
      <c r="AB4" s="3">
        <v>8.8848938971841304E-3</v>
      </c>
      <c r="AC4" s="3">
        <v>6.5026935192317198E-2</v>
      </c>
      <c r="AD4" s="3">
        <v>1.8321549309831701E-2</v>
      </c>
      <c r="AE4" s="3">
        <v>6.9008485484065201E-3</v>
      </c>
      <c r="AF4" s="3">
        <v>4.1557518140598699E-3</v>
      </c>
      <c r="AG4" s="3">
        <v>6.6863884371212096E-3</v>
      </c>
      <c r="AH4" s="3">
        <v>2.70236514091718E-2</v>
      </c>
      <c r="AI4" s="3">
        <v>5.4972261014557397E-3</v>
      </c>
      <c r="AJ4" s="3">
        <v>8.1271327830418506E-3</v>
      </c>
      <c r="AK4" s="3">
        <v>5.6042689601179798E-3</v>
      </c>
      <c r="AL4" s="3">
        <v>5.8576951428197001E-3</v>
      </c>
      <c r="AM4" s="3">
        <v>2.2485695367425999E-2</v>
      </c>
      <c r="AN4" s="3">
        <v>9.2885076752935697E-2</v>
      </c>
      <c r="AO4" s="3">
        <v>8.2846257343402105E-3</v>
      </c>
      <c r="AP4" s="3">
        <v>4.2349692171493999E-3</v>
      </c>
      <c r="AQ4" s="3">
        <v>1.18116241493875E-2</v>
      </c>
      <c r="AR4" s="3">
        <v>1.8098754980877301E-2</v>
      </c>
      <c r="AS4" s="3">
        <v>4.2141758404358298E-2</v>
      </c>
      <c r="AT4" s="3">
        <v>6.8160135107974999E-3</v>
      </c>
      <c r="AU4" s="3">
        <v>1.12574120386609E-2</v>
      </c>
      <c r="AV4" s="3">
        <v>2.6379143770124999E-2</v>
      </c>
      <c r="AW4" s="3">
        <v>1.2451582063723699E-2</v>
      </c>
      <c r="AX4" s="3">
        <v>6.2289408357576797E-3</v>
      </c>
      <c r="AY4" s="3">
        <v>1.13122299100448E-2</v>
      </c>
      <c r="AZ4" s="3">
        <v>7.7292020094074498E-3</v>
      </c>
      <c r="BA4" s="3">
        <v>6.07016875798421E-3</v>
      </c>
      <c r="BB4" s="3">
        <v>5.3980322296042303E-3</v>
      </c>
      <c r="BC4" s="3">
        <v>6.2063527651777597E-3</v>
      </c>
      <c r="BD4" s="3">
        <v>9.3516970986939306E-3</v>
      </c>
      <c r="BE4" s="3">
        <v>1.42291697070457E-2</v>
      </c>
      <c r="BF4" s="3">
        <v>1.1931165325603E-2</v>
      </c>
      <c r="BG4" s="3">
        <v>1.8626163533558501E-2</v>
      </c>
      <c r="BH4" s="3">
        <v>2.359611143106E-2</v>
      </c>
      <c r="BI4" s="3">
        <v>6.1614470890339203E-2</v>
      </c>
      <c r="BJ4" s="3">
        <v>1.49950358118655E-2</v>
      </c>
      <c r="BK4" s="3">
        <v>1.5177744397433E-2</v>
      </c>
      <c r="BL4" s="5">
        <v>7.8148166551597203E-3</v>
      </c>
      <c r="BM4" s="17" t="s">
        <v>119</v>
      </c>
      <c r="BN4" s="13">
        <v>3</v>
      </c>
      <c r="BO4" s="13" t="s">
        <v>51</v>
      </c>
    </row>
    <row r="5" spans="1:67" hidden="1" x14ac:dyDescent="0.25">
      <c r="A5" s="2">
        <v>2</v>
      </c>
      <c r="B5" s="3">
        <v>2</v>
      </c>
      <c r="C5" s="4" t="b">
        <f t="shared" si="0"/>
        <v>1</v>
      </c>
      <c r="D5" s="3"/>
      <c r="E5" s="2">
        <v>6.4480258636726198E-2</v>
      </c>
      <c r="F5" s="3">
        <v>0.117664002374569</v>
      </c>
      <c r="G5" s="3">
        <v>2.43412298653875E-2</v>
      </c>
      <c r="H5" s="3">
        <v>2.3779984095119201E-2</v>
      </c>
      <c r="I5" s="3">
        <v>2.1048506179561699E-3</v>
      </c>
      <c r="J5" s="3">
        <v>3.5298436254514601E-3</v>
      </c>
      <c r="K5" s="3">
        <v>3.33775849707151E-2</v>
      </c>
      <c r="L5" s="3">
        <v>8.1610699355572098E-3</v>
      </c>
      <c r="M5" s="3">
        <v>4.3774781196690198E-2</v>
      </c>
      <c r="N5" s="3">
        <v>1.0112657192023601E-2</v>
      </c>
      <c r="O5" s="3">
        <v>2.9079828281973999E-3</v>
      </c>
      <c r="P5" s="3">
        <v>5.6091642612977896E-3</v>
      </c>
      <c r="Q5" s="3">
        <v>3.1389161155494297E-2</v>
      </c>
      <c r="R5" s="3">
        <v>6.3543215444051795E-2</v>
      </c>
      <c r="S5" s="3">
        <v>7.5030766035629696E-3</v>
      </c>
      <c r="T5" s="3">
        <v>2.8724654014945901E-2</v>
      </c>
      <c r="U5" s="3">
        <v>7.43797042063682E-3</v>
      </c>
      <c r="V5" s="3">
        <v>2.8052483096137001E-2</v>
      </c>
      <c r="W5" s="3">
        <v>1.572821308057E-2</v>
      </c>
      <c r="X5" s="3">
        <v>1.9977176169379201E-2</v>
      </c>
      <c r="Y5" s="3">
        <v>1.33065191490214E-2</v>
      </c>
      <c r="Z5" s="3">
        <v>1.9590520807070799E-2</v>
      </c>
      <c r="AA5" s="3">
        <v>4.8052068317379496E-3</v>
      </c>
      <c r="AB5" s="3">
        <v>8.2402615393039197E-3</v>
      </c>
      <c r="AC5" s="3">
        <v>2.2709126940647001E-2</v>
      </c>
      <c r="AD5" s="3">
        <v>1.7220894596090601E-2</v>
      </c>
      <c r="AE5" s="3">
        <v>3.2412976548758902E-2</v>
      </c>
      <c r="AF5" s="3">
        <v>1.0736181657937599E-2</v>
      </c>
      <c r="AG5" s="3">
        <v>1.6736794447121599E-2</v>
      </c>
      <c r="AH5" s="3">
        <v>1.30449473125453E-2</v>
      </c>
      <c r="AI5" s="3">
        <v>2.3990297206147801E-3</v>
      </c>
      <c r="AJ5" s="3">
        <v>3.2402355077668799E-3</v>
      </c>
      <c r="AK5" s="3">
        <v>4.4764474212563403E-3</v>
      </c>
      <c r="AL5" s="3">
        <v>3.4446951622501901E-2</v>
      </c>
      <c r="AM5" s="3">
        <v>1.6054240989907601E-2</v>
      </c>
      <c r="AN5" s="3">
        <v>5.2199223023744598E-3</v>
      </c>
      <c r="AO5" s="3">
        <v>1.0888862682921699E-2</v>
      </c>
      <c r="AP5" s="3">
        <v>2.5264368196537502E-3</v>
      </c>
      <c r="AQ5" s="3">
        <v>1.8747345484775101E-2</v>
      </c>
      <c r="AR5" s="3">
        <v>5.2855229329240496E-3</v>
      </c>
      <c r="AS5" s="3">
        <v>8.6611503084148903E-3</v>
      </c>
      <c r="AT5" s="3">
        <v>1.26097743002148E-2</v>
      </c>
      <c r="AU5" s="3">
        <v>2.20553705797908E-2</v>
      </c>
      <c r="AV5" s="3">
        <v>3.7275591655549101E-3</v>
      </c>
      <c r="AW5" s="3">
        <v>3.40484371348247E-3</v>
      </c>
      <c r="AX5" s="3">
        <v>1.50824040832306E-2</v>
      </c>
      <c r="AY5" s="3">
        <v>1.84662696729316E-2</v>
      </c>
      <c r="AZ5" s="3">
        <v>1.14665808361846E-2</v>
      </c>
      <c r="BA5" s="3">
        <v>5.1322647457567101E-2</v>
      </c>
      <c r="BB5" s="3">
        <v>3.1181318865071E-3</v>
      </c>
      <c r="BC5" s="3">
        <v>4.9933210050685604E-3</v>
      </c>
      <c r="BD5" s="3">
        <v>1.02290618545699E-2</v>
      </c>
      <c r="BE5" s="3">
        <v>5.7326042977297797E-3</v>
      </c>
      <c r="BF5" s="3">
        <v>3.3510496465162701E-2</v>
      </c>
      <c r="BG5" s="3">
        <v>1.1124424284811E-2</v>
      </c>
      <c r="BH5" s="3">
        <v>1.5074930314232101E-2</v>
      </c>
      <c r="BI5" s="3">
        <v>1.2681248531353599E-2</v>
      </c>
      <c r="BJ5" s="3">
        <v>5.0787110792149598E-3</v>
      </c>
      <c r="BK5" s="3">
        <v>1.3198419110889001E-2</v>
      </c>
      <c r="BL5" s="5">
        <v>3.0652078013907501E-3</v>
      </c>
      <c r="BM5" s="17" t="s">
        <v>120</v>
      </c>
      <c r="BN5" s="13">
        <v>3</v>
      </c>
      <c r="BO5" s="13" t="s">
        <v>8</v>
      </c>
    </row>
    <row r="6" spans="1:67" hidden="1" x14ac:dyDescent="0.25">
      <c r="A6" s="2">
        <v>2</v>
      </c>
      <c r="B6" s="3">
        <v>2</v>
      </c>
      <c r="C6" s="4" t="b">
        <f t="shared" si="0"/>
        <v>1</v>
      </c>
      <c r="D6" s="3"/>
      <c r="E6" s="2">
        <v>1.27406554424386E-2</v>
      </c>
      <c r="F6" s="3">
        <v>0.131460508704697</v>
      </c>
      <c r="G6" s="3">
        <v>2.54944540482877E-2</v>
      </c>
      <c r="H6" s="3">
        <v>2.3487541358263999E-2</v>
      </c>
      <c r="I6" s="3">
        <v>4.1883304438596003E-2</v>
      </c>
      <c r="J6" s="3">
        <v>5.7037044924206699E-2</v>
      </c>
      <c r="K6" s="3">
        <v>4.0013520598923803E-2</v>
      </c>
      <c r="L6" s="3">
        <v>2.33218458930366E-2</v>
      </c>
      <c r="M6" s="3">
        <v>1.8906793917161199E-2</v>
      </c>
      <c r="N6" s="3">
        <v>1.7949396868489301E-2</v>
      </c>
      <c r="O6" s="3">
        <v>1.4637613411617499E-2</v>
      </c>
      <c r="P6" s="3">
        <v>4.5486821869533199E-2</v>
      </c>
      <c r="Q6" s="3">
        <v>4.7674050691272597E-2</v>
      </c>
      <c r="R6" s="3">
        <v>1.27608162275397E-2</v>
      </c>
      <c r="S6" s="3">
        <v>3.5839241724861602E-2</v>
      </c>
      <c r="T6" s="3">
        <v>2.6893209166045599E-2</v>
      </c>
      <c r="U6" s="3">
        <v>3.8660259716903803E-2</v>
      </c>
      <c r="V6" s="3">
        <v>8.2783909700897995E-2</v>
      </c>
      <c r="W6" s="3">
        <v>2.0232967524317101E-2</v>
      </c>
      <c r="X6" s="3">
        <v>2.3492353067948502E-2</v>
      </c>
      <c r="Y6" s="3">
        <v>2.44469613851198E-2</v>
      </c>
      <c r="Z6" s="3">
        <v>4.5694600628486001E-2</v>
      </c>
      <c r="AA6" s="3">
        <v>2.8175281957053301E-2</v>
      </c>
      <c r="AB6" s="3">
        <v>2.59332709175473E-2</v>
      </c>
      <c r="AC6" s="3">
        <v>2.6272485611908401E-2</v>
      </c>
      <c r="AD6" s="3">
        <v>3.5249164920628601E-2</v>
      </c>
      <c r="AE6" s="3">
        <v>1.2405198244304E-2</v>
      </c>
      <c r="AF6" s="3">
        <v>1.3903221509385499E-2</v>
      </c>
      <c r="AG6" s="3">
        <v>2.7210880118004498E-2</v>
      </c>
      <c r="AH6" s="3">
        <v>2.4717849526101301E-2</v>
      </c>
      <c r="AI6" s="3">
        <v>1.3995999913599899E-2</v>
      </c>
      <c r="AJ6" s="3">
        <v>2.6579633579860401E-2</v>
      </c>
      <c r="AK6" s="3">
        <v>1.22772006093849E-2</v>
      </c>
      <c r="AL6" s="3">
        <v>1.86083557339633E-2</v>
      </c>
      <c r="AM6" s="3">
        <v>3.5529470529946601E-2</v>
      </c>
      <c r="AN6" s="3">
        <v>2.2380781592924E-2</v>
      </c>
      <c r="AO6" s="3">
        <v>2.4039705849837601E-2</v>
      </c>
      <c r="AP6" s="3">
        <v>1.19199279311154E-2</v>
      </c>
      <c r="AQ6" s="3">
        <v>8.2943441671674806E-2</v>
      </c>
      <c r="AR6" s="3">
        <v>2.7243557445322499E-2</v>
      </c>
      <c r="AS6" s="3">
        <v>1.6357078228658499E-2</v>
      </c>
      <c r="AT6" s="3">
        <v>1.3850720890142E-2</v>
      </c>
      <c r="AU6" s="3">
        <v>2.9494970655664001E-2</v>
      </c>
      <c r="AV6" s="3">
        <v>3.6349750780402298E-2</v>
      </c>
      <c r="AW6" s="3">
        <v>4.7695935248562298E-2</v>
      </c>
      <c r="AX6" s="3">
        <v>3.3518994497505498E-2</v>
      </c>
      <c r="AY6" s="3">
        <v>8.2773136335828404E-2</v>
      </c>
      <c r="AZ6" s="3">
        <v>2.0488938521002999E-2</v>
      </c>
      <c r="BA6" s="3">
        <v>3.7410840136048798E-2</v>
      </c>
      <c r="BB6" s="3">
        <v>3.4175936782662598E-2</v>
      </c>
      <c r="BC6" s="3">
        <v>2.8820837595534901E-2</v>
      </c>
      <c r="BD6" s="3">
        <v>4.9628812691855199E-2</v>
      </c>
      <c r="BE6" s="3">
        <v>2.6972788463543802E-2</v>
      </c>
      <c r="BF6" s="3">
        <v>3.3750706841711699E-2</v>
      </c>
      <c r="BG6" s="3">
        <v>4.9063062283495898E-2</v>
      </c>
      <c r="BH6" s="3">
        <v>2.8653619022848499E-2</v>
      </c>
      <c r="BI6" s="3">
        <v>1.9063010316637E-2</v>
      </c>
      <c r="BJ6" s="3">
        <v>4.1088117037977101E-2</v>
      </c>
      <c r="BK6" s="3">
        <v>4.1376576626608597E-2</v>
      </c>
      <c r="BL6" s="5">
        <v>2.75778523074507E-2</v>
      </c>
      <c r="BM6" s="17" t="s">
        <v>121</v>
      </c>
      <c r="BN6" s="13">
        <v>6</v>
      </c>
      <c r="BO6" s="13" t="s">
        <v>9</v>
      </c>
    </row>
    <row r="7" spans="1:67" hidden="1" x14ac:dyDescent="0.25">
      <c r="A7" s="2">
        <v>3</v>
      </c>
      <c r="B7" s="3">
        <v>3</v>
      </c>
      <c r="C7" s="4" t="b">
        <f t="shared" si="0"/>
        <v>1</v>
      </c>
      <c r="D7" s="3"/>
      <c r="E7" s="2">
        <v>3.3988290454349799E-3</v>
      </c>
      <c r="F7" s="3">
        <v>2.7418880141451799E-3</v>
      </c>
      <c r="G7" s="3">
        <v>0.10959050929421101</v>
      </c>
      <c r="H7" s="3">
        <v>2.28811937628179E-2</v>
      </c>
      <c r="I7" s="3">
        <v>6.00488119387819E-2</v>
      </c>
      <c r="J7" s="3">
        <v>1.0204366539383E-2</v>
      </c>
      <c r="K7" s="3">
        <v>3.9473042737529704E-3</v>
      </c>
      <c r="L7" s="3">
        <v>6.6890254792294499E-3</v>
      </c>
      <c r="M7" s="3">
        <v>8.3572859165820194E-3</v>
      </c>
      <c r="N7" s="3">
        <v>1.02048967799452E-2</v>
      </c>
      <c r="O7" s="3">
        <v>6.8700539917878698E-3</v>
      </c>
      <c r="P7" s="3">
        <v>6.6220180248854604E-3</v>
      </c>
      <c r="Q7" s="3">
        <v>6.0721093656901899E-3</v>
      </c>
      <c r="R7" s="3">
        <v>1.30149003155606E-2</v>
      </c>
      <c r="S7" s="3">
        <v>1.6742438934661898E-2</v>
      </c>
      <c r="T7" s="3">
        <v>3.24954286121759E-2</v>
      </c>
      <c r="U7" s="3">
        <v>8.2536577318271607E-3</v>
      </c>
      <c r="V7" s="3">
        <v>1.61201544564324E-2</v>
      </c>
      <c r="W7" s="3">
        <v>4.9243319239408697E-3</v>
      </c>
      <c r="X7" s="3">
        <v>3.6633570679210099E-3</v>
      </c>
      <c r="Y7" s="3">
        <v>4.6936586937259299E-3</v>
      </c>
      <c r="Z7" s="3">
        <v>1.0064729033536999E-2</v>
      </c>
      <c r="AA7" s="3">
        <v>1.97188805633546E-2</v>
      </c>
      <c r="AB7" s="3">
        <v>9.4832690712223795E-3</v>
      </c>
      <c r="AC7" s="3">
        <v>1.51934438237859E-2</v>
      </c>
      <c r="AD7" s="3">
        <v>9.5276061466302003E-3</v>
      </c>
      <c r="AE7" s="3">
        <v>9.2239291225552997E-3</v>
      </c>
      <c r="AF7" s="3">
        <v>3.1693942060199002E-3</v>
      </c>
      <c r="AG7" s="3">
        <v>3.9831670178389301E-3</v>
      </c>
      <c r="AH7" s="3">
        <v>3.40303645363315E-3</v>
      </c>
      <c r="AI7" s="3">
        <v>5.3142965227667297E-3</v>
      </c>
      <c r="AJ7" s="3">
        <v>8.2088322886211401E-3</v>
      </c>
      <c r="AK7" s="3">
        <v>6.8029473870916297E-3</v>
      </c>
      <c r="AL7" s="3">
        <v>7.9868258860357495E-3</v>
      </c>
      <c r="AM7" s="3">
        <v>4.5760556921649502E-3</v>
      </c>
      <c r="AN7" s="3">
        <v>1.1061770744752401E-2</v>
      </c>
      <c r="AO7" s="3">
        <v>4.8712040244096397E-3</v>
      </c>
      <c r="AP7" s="3">
        <v>5.0236325002360003E-3</v>
      </c>
      <c r="AQ7" s="3">
        <v>5.2831188547703498E-3</v>
      </c>
      <c r="AR7" s="3">
        <v>8.79672835439896E-3</v>
      </c>
      <c r="AS7" s="3">
        <v>1.4690747210516299E-2</v>
      </c>
      <c r="AT7" s="3">
        <v>3.7395596157979599E-3</v>
      </c>
      <c r="AU7" s="3">
        <v>1.81014533858284E-2</v>
      </c>
      <c r="AV7" s="3">
        <v>1.2540162676741099E-2</v>
      </c>
      <c r="AW7" s="3">
        <v>1.3541308188384799E-2</v>
      </c>
      <c r="AX7" s="3">
        <v>5.4292352293114502E-3</v>
      </c>
      <c r="AY7" s="3">
        <v>1.8486468392175399E-2</v>
      </c>
      <c r="AZ7" s="3">
        <v>6.4159624327928899E-3</v>
      </c>
      <c r="BA7" s="3">
        <v>6.0694400802736503E-3</v>
      </c>
      <c r="BB7" s="3">
        <v>1.3405489761309401E-2</v>
      </c>
      <c r="BC7" s="3">
        <v>7.4628336131324401E-3</v>
      </c>
      <c r="BD7" s="3">
        <v>1.8348517831711899E-2</v>
      </c>
      <c r="BE7" s="3">
        <v>1.8251110094980899E-2</v>
      </c>
      <c r="BF7" s="3">
        <v>8.3682460840295205E-3</v>
      </c>
      <c r="BG7" s="3">
        <v>1.10513224947208E-2</v>
      </c>
      <c r="BH7" s="3">
        <v>1.8981164522053302E-2</v>
      </c>
      <c r="BI7" s="3">
        <v>5.6096899154804702E-3</v>
      </c>
      <c r="BJ7" s="3">
        <v>5.7444292937329899E-3</v>
      </c>
      <c r="BK7" s="3">
        <v>3.8701307947460503E-2</v>
      </c>
      <c r="BL7" s="5">
        <v>6.4181956065136898E-3</v>
      </c>
      <c r="BM7" s="17" t="s">
        <v>122</v>
      </c>
      <c r="BN7" s="13">
        <v>4</v>
      </c>
      <c r="BO7" s="13" t="s">
        <v>10</v>
      </c>
    </row>
    <row r="8" spans="1:67" hidden="1" x14ac:dyDescent="0.25">
      <c r="A8" s="2">
        <v>3</v>
      </c>
      <c r="B8" s="3">
        <v>3</v>
      </c>
      <c r="C8" s="4" t="b">
        <f t="shared" si="0"/>
        <v>1</v>
      </c>
      <c r="D8" s="3"/>
      <c r="E8" s="2">
        <v>1.6964454266531E-3</v>
      </c>
      <c r="F8" s="3">
        <v>1.4108155722737899E-3</v>
      </c>
      <c r="G8" s="3">
        <v>0.14156739259826401</v>
      </c>
      <c r="H8" s="3">
        <v>7.4035927745083704E-2</v>
      </c>
      <c r="I8" s="3">
        <v>3.7620064042663701E-2</v>
      </c>
      <c r="J8" s="3">
        <v>4.5339832959441502E-2</v>
      </c>
      <c r="K8" s="3">
        <v>2.5929573882628502E-3</v>
      </c>
      <c r="L8" s="3">
        <v>3.42312760379545E-3</v>
      </c>
      <c r="M8" s="3">
        <v>2.7259141596652102E-3</v>
      </c>
      <c r="N8" s="3">
        <v>3.4012648057453101E-3</v>
      </c>
      <c r="O8" s="3">
        <v>2.5749994372065801E-3</v>
      </c>
      <c r="P8" s="3">
        <v>2.0935699913175901E-3</v>
      </c>
      <c r="Q8" s="3">
        <v>2.3785373767990499E-3</v>
      </c>
      <c r="R8" s="3">
        <v>2.79505207764121E-3</v>
      </c>
      <c r="S8" s="3">
        <v>3.03094452269943E-3</v>
      </c>
      <c r="T8" s="3">
        <v>4.47050976864285E-3</v>
      </c>
      <c r="U8" s="3">
        <v>3.2803292760851602E-3</v>
      </c>
      <c r="V8" s="3">
        <v>1.7308850805312699E-2</v>
      </c>
      <c r="W8" s="3">
        <v>3.4664544276489101E-3</v>
      </c>
      <c r="X8" s="3">
        <v>2.70444870623058E-3</v>
      </c>
      <c r="Y8" s="3">
        <v>3.6279904221891098E-3</v>
      </c>
      <c r="Z8" s="3">
        <v>3.1410499490106001E-3</v>
      </c>
      <c r="AA8" s="3">
        <v>2.99213782658546E-3</v>
      </c>
      <c r="AB8" s="3">
        <v>3.8487380941135199E-3</v>
      </c>
      <c r="AC8" s="3">
        <v>2.61159692907705E-3</v>
      </c>
      <c r="AD8" s="3">
        <v>4.0294287487940596E-3</v>
      </c>
      <c r="AE8" s="3">
        <v>7.4531162896717698E-2</v>
      </c>
      <c r="AF8" s="3">
        <v>3.1832430517912801E-3</v>
      </c>
      <c r="AG8" s="3">
        <v>4.0289670902800296E-3</v>
      </c>
      <c r="AH8" s="3">
        <v>2.5988723374932099E-3</v>
      </c>
      <c r="AI8" s="3">
        <v>2.5782903484104398E-2</v>
      </c>
      <c r="AJ8" s="3">
        <v>4.5480424088579201E-3</v>
      </c>
      <c r="AK8" s="3">
        <v>2.6815622928781598E-3</v>
      </c>
      <c r="AL8" s="3">
        <v>1.37520254320998E-2</v>
      </c>
      <c r="AM8" s="3">
        <v>3.06954245502426E-2</v>
      </c>
      <c r="AN8" s="3">
        <v>2.4773033033664302E-3</v>
      </c>
      <c r="AO8" s="3">
        <v>1.9131090154193699E-2</v>
      </c>
      <c r="AP8" s="3">
        <v>2.5745663948035899E-3</v>
      </c>
      <c r="AQ8" s="3">
        <v>2.4634138614796999E-3</v>
      </c>
      <c r="AR8" s="3">
        <v>3.5391312737387401E-3</v>
      </c>
      <c r="AS8" s="3">
        <v>2.9993711793747401E-3</v>
      </c>
      <c r="AT8" s="3">
        <v>3.5084854950646399E-3</v>
      </c>
      <c r="AU8" s="3">
        <v>9.5310317575068408E-3</v>
      </c>
      <c r="AV8" s="3">
        <v>3.0467360877945598E-3</v>
      </c>
      <c r="AW8" s="3">
        <v>3.2011023998584501E-3</v>
      </c>
      <c r="AX8" s="3">
        <v>1.25425273246303E-2</v>
      </c>
      <c r="AY8" s="3">
        <v>3.78412926278453E-3</v>
      </c>
      <c r="AZ8" s="3">
        <v>3.1407927495679202E-3</v>
      </c>
      <c r="BA8" s="3">
        <v>3.1546967239823201E-3</v>
      </c>
      <c r="BB8" s="3">
        <v>1.51860353697773E-2</v>
      </c>
      <c r="BC8" s="3">
        <v>2.9804057088726001E-3</v>
      </c>
      <c r="BD8" s="3">
        <v>3.4702492714962299E-3</v>
      </c>
      <c r="BE8" s="3">
        <v>4.37440297009716E-3</v>
      </c>
      <c r="BF8" s="3">
        <v>5.0287562470315997E-3</v>
      </c>
      <c r="BG8" s="3">
        <v>3.01322557823305E-3</v>
      </c>
      <c r="BH8" s="3">
        <v>1.4247348156309301E-2</v>
      </c>
      <c r="BI8" s="3">
        <v>3.43844612194333E-3</v>
      </c>
      <c r="BJ8" s="3">
        <v>2.96474510637445E-3</v>
      </c>
      <c r="BK8" s="3">
        <v>3.7555516791005598E-3</v>
      </c>
      <c r="BL8" s="5">
        <v>2.6788097671960501E-3</v>
      </c>
      <c r="BM8" s="17" t="s">
        <v>123</v>
      </c>
      <c r="BN8" s="13">
        <v>3</v>
      </c>
      <c r="BO8" s="13" t="s">
        <v>11</v>
      </c>
    </row>
    <row r="9" spans="1:67" hidden="1" x14ac:dyDescent="0.25">
      <c r="A9" s="2">
        <v>17</v>
      </c>
      <c r="B9" s="3">
        <v>3</v>
      </c>
      <c r="C9" s="6" t="b">
        <f t="shared" si="0"/>
        <v>0</v>
      </c>
      <c r="D9" s="3">
        <f>U9-G9</f>
        <v>2.8036000078639906E-3</v>
      </c>
      <c r="E9" s="2">
        <v>1.8088664221695801E-2</v>
      </c>
      <c r="F9" s="3">
        <v>7.5883492294389093E-2</v>
      </c>
      <c r="G9" s="3">
        <v>0.118818222641835</v>
      </c>
      <c r="H9" s="3">
        <v>8.8160804246087895E-3</v>
      </c>
      <c r="I9" s="3">
        <v>3.9632274116451698E-2</v>
      </c>
      <c r="J9" s="3">
        <v>6.2925574432249401E-2</v>
      </c>
      <c r="K9" s="3">
        <v>1.7736713066349101E-2</v>
      </c>
      <c r="L9" s="3">
        <v>5.2932250074896998E-2</v>
      </c>
      <c r="M9" s="3">
        <v>7.1357248221721306E-2</v>
      </c>
      <c r="N9" s="3">
        <v>2.16489153532241E-2</v>
      </c>
      <c r="O9" s="3">
        <v>8.8818347120798793E-2</v>
      </c>
      <c r="P9" s="3">
        <v>1.08965259396191E-2</v>
      </c>
      <c r="Q9" s="3">
        <v>1.6436722044358101E-2</v>
      </c>
      <c r="R9" s="3">
        <v>9.2223991149185704E-3</v>
      </c>
      <c r="S9" s="3">
        <v>3.1976693870953601E-2</v>
      </c>
      <c r="T9" s="3">
        <v>2.5426404344007301E-2</v>
      </c>
      <c r="U9" s="3">
        <v>0.12162182264969899</v>
      </c>
      <c r="V9" s="3">
        <v>5.9564038288048203E-2</v>
      </c>
      <c r="W9" s="3">
        <v>2.57923975403575E-2</v>
      </c>
      <c r="X9" s="3">
        <v>8.9726239879556208E-3</v>
      </c>
      <c r="Y9" s="3">
        <v>4.7978418485577698E-2</v>
      </c>
      <c r="Z9" s="3">
        <v>9.5660045275731392E-3</v>
      </c>
      <c r="AA9" s="3">
        <v>2.7275993853758201E-2</v>
      </c>
      <c r="AB9" s="3">
        <v>1.29987963909853E-2</v>
      </c>
      <c r="AC9" s="3">
        <v>4.7210381791090002E-2</v>
      </c>
      <c r="AD9" s="3">
        <v>1.5370596503855E-2</v>
      </c>
      <c r="AE9" s="3">
        <v>1.68898545834212E-2</v>
      </c>
      <c r="AF9" s="3">
        <v>1.51704016044661E-2</v>
      </c>
      <c r="AG9" s="3">
        <v>2.5197877616667998E-2</v>
      </c>
      <c r="AH9" s="3">
        <v>3.2322177439019897E-2</v>
      </c>
      <c r="AI9" s="3">
        <v>8.1634667214319598E-2</v>
      </c>
      <c r="AJ9" s="3">
        <v>3.13495177780223E-2</v>
      </c>
      <c r="AK9" s="3">
        <v>2.7357878323172002E-2</v>
      </c>
      <c r="AL9" s="3">
        <v>1.18164150480536E-2</v>
      </c>
      <c r="AM9" s="3">
        <v>3.3658293179748403E-2</v>
      </c>
      <c r="AN9" s="3">
        <v>2.9335184876544899E-2</v>
      </c>
      <c r="AO9" s="3">
        <v>1.48822157756125E-2</v>
      </c>
      <c r="AP9" s="3">
        <v>7.9961728372417197E-3</v>
      </c>
      <c r="AQ9" s="3">
        <v>5.4974534840669498E-2</v>
      </c>
      <c r="AR9" s="3">
        <v>3.19458982321622E-2</v>
      </c>
      <c r="AS9" s="3">
        <v>1.54908532811916E-2</v>
      </c>
      <c r="AT9" s="3">
        <v>2.4225617958067901E-2</v>
      </c>
      <c r="AU9" s="3">
        <v>3.0160980356894702E-2</v>
      </c>
      <c r="AV9" s="3">
        <v>1.6704975230635501E-2</v>
      </c>
      <c r="AW9" s="3">
        <v>2.4123718435424501E-2</v>
      </c>
      <c r="AX9" s="3">
        <v>1.27871074332179E-2</v>
      </c>
      <c r="AY9" s="3">
        <v>2.00086103724798E-2</v>
      </c>
      <c r="AZ9" s="3">
        <v>2.1153846365417499E-2</v>
      </c>
      <c r="BA9" s="3">
        <v>2.6609200583053699E-2</v>
      </c>
      <c r="BB9" s="3">
        <v>9.9502419177358008E-3</v>
      </c>
      <c r="BC9" s="3">
        <v>2.5192098451744201E-2</v>
      </c>
      <c r="BD9" s="3">
        <v>3.9893144527285901E-2</v>
      </c>
      <c r="BE9" s="3">
        <v>2.73962670089988E-2</v>
      </c>
      <c r="BF9" s="3">
        <v>1.6768485539375901E-2</v>
      </c>
      <c r="BG9" s="3">
        <v>6.8866678092096401E-2</v>
      </c>
      <c r="BH9" s="3">
        <v>1.5330237217374299E-2</v>
      </c>
      <c r="BI9" s="3">
        <v>2.3613709502587999E-2</v>
      </c>
      <c r="BJ9" s="3">
        <v>3.5465149336182999E-2</v>
      </c>
      <c r="BK9" s="3">
        <v>2.4841156051859499E-2</v>
      </c>
      <c r="BL9" s="5">
        <v>3.6469986981442402E-2</v>
      </c>
      <c r="BM9" s="17" t="s">
        <v>124</v>
      </c>
      <c r="BN9" s="14">
        <v>4</v>
      </c>
      <c r="BO9" s="14" t="s">
        <v>12</v>
      </c>
    </row>
    <row r="10" spans="1:67" hidden="1" x14ac:dyDescent="0.25">
      <c r="A10" s="2">
        <v>4</v>
      </c>
      <c r="B10" s="3">
        <v>4</v>
      </c>
      <c r="C10" s="4" t="b">
        <f t="shared" si="0"/>
        <v>1</v>
      </c>
      <c r="D10" s="3"/>
      <c r="E10" s="2">
        <v>4.3718093922736701E-3</v>
      </c>
      <c r="F10" s="3">
        <v>8.7805969208215005E-3</v>
      </c>
      <c r="G10" s="3">
        <v>9.2539112473850604E-2</v>
      </c>
      <c r="H10" s="3">
        <v>0.16432191113237701</v>
      </c>
      <c r="I10" s="3">
        <v>3.7541883004805002E-2</v>
      </c>
      <c r="J10" s="3">
        <v>6.8872984011871903E-3</v>
      </c>
      <c r="K10" s="3">
        <v>5.7357503582054501E-3</v>
      </c>
      <c r="L10" s="3">
        <v>6.7185294256867298E-3</v>
      </c>
      <c r="M10" s="3">
        <v>1.28691487091851E-2</v>
      </c>
      <c r="N10" s="3">
        <v>7.4036642124872499E-3</v>
      </c>
      <c r="O10" s="3">
        <v>9.8579984921072106E-3</v>
      </c>
      <c r="P10" s="3">
        <v>0.113106210336944</v>
      </c>
      <c r="Q10" s="3">
        <v>1.5632856810930899E-2</v>
      </c>
      <c r="R10" s="3">
        <v>1.7609043112305801E-2</v>
      </c>
      <c r="S10" s="3">
        <v>1.00181914399663E-2</v>
      </c>
      <c r="T10" s="3">
        <v>1.70756665565664E-2</v>
      </c>
      <c r="U10" s="3">
        <v>1.2219181612118201E-2</v>
      </c>
      <c r="V10" s="3">
        <v>2.59191870801057E-2</v>
      </c>
      <c r="W10" s="3">
        <v>7.07216604142264E-3</v>
      </c>
      <c r="X10" s="3">
        <v>8.2953672604063802E-3</v>
      </c>
      <c r="Y10" s="3">
        <v>6.7943544685334202E-3</v>
      </c>
      <c r="Z10" s="3">
        <v>3.3230844541602099E-2</v>
      </c>
      <c r="AA10" s="3">
        <v>5.9699869151939198E-3</v>
      </c>
      <c r="AB10" s="3">
        <v>1.53928777298933E-2</v>
      </c>
      <c r="AC10" s="3">
        <v>1.24401259499378E-2</v>
      </c>
      <c r="AD10" s="3">
        <v>1.10034688445994E-2</v>
      </c>
      <c r="AE10" s="3">
        <v>8.6146225197970792E-3</v>
      </c>
      <c r="AF10" s="3">
        <v>9.6864143500960103E-3</v>
      </c>
      <c r="AG10" s="3">
        <v>9.4083186564806898E-3</v>
      </c>
      <c r="AH10" s="3">
        <v>6.7575032029960199E-3</v>
      </c>
      <c r="AI10" s="3">
        <v>2.65821940965934E-2</v>
      </c>
      <c r="AJ10" s="3">
        <v>1.0670071705258501E-2</v>
      </c>
      <c r="AK10" s="3">
        <v>1.58964198753016E-2</v>
      </c>
      <c r="AL10" s="3">
        <v>7.8991187572517805E-3</v>
      </c>
      <c r="AM10" s="3">
        <v>8.5409866228103905E-3</v>
      </c>
      <c r="AN10" s="3">
        <v>1.11158124524384E-2</v>
      </c>
      <c r="AO10" s="3">
        <v>7.7990648321084096E-3</v>
      </c>
      <c r="AP10" s="3">
        <v>4.7739838365470199E-3</v>
      </c>
      <c r="AQ10" s="3">
        <v>4.0965628468635504E-3</v>
      </c>
      <c r="AR10" s="3">
        <v>9.6330327087170604E-3</v>
      </c>
      <c r="AS10" s="3">
        <v>1.04368461063868E-2</v>
      </c>
      <c r="AT10" s="3">
        <v>7.8311403231452904E-3</v>
      </c>
      <c r="AU10" s="3">
        <v>1.3474695609547799E-2</v>
      </c>
      <c r="AV10" s="3">
        <v>2.80030723864939E-2</v>
      </c>
      <c r="AW10" s="3">
        <v>1.12872311884448E-2</v>
      </c>
      <c r="AX10" s="3">
        <v>4.7577414555906999E-2</v>
      </c>
      <c r="AY10" s="3">
        <v>1.14205448613722E-2</v>
      </c>
      <c r="AZ10" s="3">
        <v>8.0836334800405401E-3</v>
      </c>
      <c r="BA10" s="3">
        <v>1.0797934979698999E-2</v>
      </c>
      <c r="BB10" s="3">
        <v>9.4308606963214806E-3</v>
      </c>
      <c r="BC10" s="3">
        <v>9.8353243061061503E-3</v>
      </c>
      <c r="BD10" s="3">
        <v>1.4821305301018601E-2</v>
      </c>
      <c r="BE10" s="3">
        <v>2.2972916984540199E-2</v>
      </c>
      <c r="BF10" s="3">
        <v>1.2125352787168E-2</v>
      </c>
      <c r="BG10" s="3">
        <v>1.14233303325579E-2</v>
      </c>
      <c r="BH10" s="3">
        <v>1.92234445225027E-2</v>
      </c>
      <c r="BI10" s="3">
        <v>1.1478758068542001E-2</v>
      </c>
      <c r="BJ10" s="3">
        <v>1.4388019804966E-2</v>
      </c>
      <c r="BK10" s="3">
        <v>1.48193532595164E-2</v>
      </c>
      <c r="BL10" s="5">
        <v>8.6127429660038095E-3</v>
      </c>
      <c r="BM10" s="17" t="s">
        <v>125</v>
      </c>
      <c r="BN10" s="13">
        <v>5</v>
      </c>
      <c r="BO10" s="13" t="s">
        <v>13</v>
      </c>
    </row>
    <row r="11" spans="1:67" hidden="1" x14ac:dyDescent="0.25">
      <c r="A11" s="2">
        <v>4</v>
      </c>
      <c r="B11" s="3">
        <v>4</v>
      </c>
      <c r="C11" s="4" t="b">
        <f t="shared" si="0"/>
        <v>1</v>
      </c>
      <c r="D11" s="3"/>
      <c r="E11" s="2">
        <v>1.5610439506168699E-2</v>
      </c>
      <c r="F11" s="3">
        <v>9.60086249449363E-3</v>
      </c>
      <c r="G11" s="3">
        <v>1.74330806615107E-2</v>
      </c>
      <c r="H11" s="3">
        <v>0.155412991139425</v>
      </c>
      <c r="I11" s="3">
        <v>3.0604618796792701E-2</v>
      </c>
      <c r="J11" s="3">
        <v>1.4099409262812199E-2</v>
      </c>
      <c r="K11" s="3">
        <v>1.8952818365867499E-2</v>
      </c>
      <c r="L11" s="3">
        <v>2.4918756275089601E-2</v>
      </c>
      <c r="M11" s="3">
        <v>2.0771645384511699E-2</v>
      </c>
      <c r="N11" s="3">
        <v>2.9506843022759199E-2</v>
      </c>
      <c r="O11" s="3">
        <v>3.7430452720859798E-2</v>
      </c>
      <c r="P11" s="3">
        <v>2.0292716105999701E-2</v>
      </c>
      <c r="Q11" s="3">
        <v>9.3372899721406305E-3</v>
      </c>
      <c r="R11" s="3">
        <v>1.37257815127802E-2</v>
      </c>
      <c r="S11" s="3">
        <v>1.5791238734397899E-2</v>
      </c>
      <c r="T11" s="3">
        <v>3.2917881091237999E-2</v>
      </c>
      <c r="U11" s="3">
        <v>1.21789717482183E-2</v>
      </c>
      <c r="V11" s="3">
        <v>4.0346200959253099E-2</v>
      </c>
      <c r="W11" s="3">
        <v>8.8135053222676493E-3</v>
      </c>
      <c r="X11" s="3">
        <v>1.13381603280644E-2</v>
      </c>
      <c r="Y11" s="3">
        <v>1.8149680535353201E-2</v>
      </c>
      <c r="Z11" s="3">
        <v>1.22141493077275E-2</v>
      </c>
      <c r="AA11" s="3">
        <v>3.57484630303566E-2</v>
      </c>
      <c r="AB11" s="3">
        <v>3.1502498648003703E-2</v>
      </c>
      <c r="AC11" s="3">
        <v>1.2786312358697E-2</v>
      </c>
      <c r="AD11" s="3">
        <v>2.1050573482929599E-2</v>
      </c>
      <c r="AE11" s="3">
        <v>1.3878838235409001E-2</v>
      </c>
      <c r="AF11" s="3">
        <v>1.0275096953961499E-2</v>
      </c>
      <c r="AG11" s="3">
        <v>8.4463186301626803E-3</v>
      </c>
      <c r="AH11" s="3">
        <v>9.2660305345587304E-3</v>
      </c>
      <c r="AI11" s="3">
        <v>8.9482021308023192E-3</v>
      </c>
      <c r="AJ11" s="3">
        <v>6.1097069298077802E-2</v>
      </c>
      <c r="AK11" s="3">
        <v>3.7938614102566701E-2</v>
      </c>
      <c r="AL11" s="3">
        <v>3.01393410030198E-2</v>
      </c>
      <c r="AM11" s="3">
        <v>2.66344905597166E-2</v>
      </c>
      <c r="AN11" s="3">
        <v>1.6964081312357601E-2</v>
      </c>
      <c r="AO11" s="3">
        <v>1.3456850139038501E-2</v>
      </c>
      <c r="AP11" s="3">
        <v>5.7217865448870101E-2</v>
      </c>
      <c r="AQ11" s="3">
        <v>1.07253084915839E-2</v>
      </c>
      <c r="AR11" s="3">
        <v>5.46415724522211E-2</v>
      </c>
      <c r="AS11" s="3">
        <v>6.3340966600770099E-2</v>
      </c>
      <c r="AT11" s="3">
        <v>1.9470277837060498E-2</v>
      </c>
      <c r="AU11" s="3">
        <v>3.01952593147592E-2</v>
      </c>
      <c r="AV11" s="3">
        <v>2.3102220478844498E-2</v>
      </c>
      <c r="AW11" s="3">
        <v>2.6511144994612101E-2</v>
      </c>
      <c r="AX11" s="3">
        <v>3.7149892996478702E-2</v>
      </c>
      <c r="AY11" s="3">
        <v>3.9862542884749497E-2</v>
      </c>
      <c r="AZ11" s="3">
        <v>2.6533614997384599E-2</v>
      </c>
      <c r="BA11" s="3">
        <v>8.6538720757590205E-3</v>
      </c>
      <c r="BB11" s="3">
        <v>1.9971706437592E-2</v>
      </c>
      <c r="BC11" s="3">
        <v>1.2578052468183699E-2</v>
      </c>
      <c r="BD11" s="3">
        <v>2.1064592984901799E-2</v>
      </c>
      <c r="BE11" s="3">
        <v>2.3387791287787198E-2</v>
      </c>
      <c r="BF11" s="3">
        <v>1.62179969163549E-2</v>
      </c>
      <c r="BG11" s="3">
        <v>2.14590878469052E-2</v>
      </c>
      <c r="BH11" s="3">
        <v>1.5862044095733999E-2</v>
      </c>
      <c r="BI11" s="3">
        <v>2.0348484272730599E-2</v>
      </c>
      <c r="BJ11" s="3">
        <v>1.8904488452286101E-2</v>
      </c>
      <c r="BK11" s="3">
        <v>3.6352815543096502E-2</v>
      </c>
      <c r="BL11" s="5">
        <v>1.08167037237292E-2</v>
      </c>
      <c r="BM11" s="17" t="s">
        <v>126</v>
      </c>
      <c r="BN11" s="13">
        <v>9</v>
      </c>
      <c r="BO11" s="13" t="s">
        <v>14</v>
      </c>
    </row>
    <row r="12" spans="1:67" hidden="1" x14ac:dyDescent="0.25">
      <c r="A12" s="2">
        <v>5</v>
      </c>
      <c r="B12" s="3">
        <v>5</v>
      </c>
      <c r="C12" s="4" t="b">
        <f t="shared" si="0"/>
        <v>1</v>
      </c>
      <c r="D12" s="3"/>
      <c r="E12" s="2">
        <v>1.2665261061269001E-2</v>
      </c>
      <c r="F12" s="3">
        <v>1.5639108630917099E-2</v>
      </c>
      <c r="G12" s="3">
        <v>1.3344443019802499E-2</v>
      </c>
      <c r="H12" s="3">
        <v>1.1432632539908E-2</v>
      </c>
      <c r="I12" s="3">
        <v>0.163176906686681</v>
      </c>
      <c r="J12" s="3">
        <v>1.29084147655768E-2</v>
      </c>
      <c r="K12" s="3">
        <v>9.1679387398345396E-3</v>
      </c>
      <c r="L12" s="3">
        <v>1.0876079513134801E-2</v>
      </c>
      <c r="M12" s="3">
        <v>1.58194225114635E-2</v>
      </c>
      <c r="N12" s="3">
        <v>7.1080022388917401E-3</v>
      </c>
      <c r="O12" s="3">
        <v>9.2461650698544492E-3</v>
      </c>
      <c r="P12" s="3">
        <v>3.3417084796201501E-3</v>
      </c>
      <c r="Q12" s="3">
        <v>1.12718899516234E-2</v>
      </c>
      <c r="R12" s="3">
        <v>5.4828375165364698E-3</v>
      </c>
      <c r="S12" s="3">
        <v>9.4405711893454508E-3</v>
      </c>
      <c r="T12" s="3">
        <v>1.41279364990424E-2</v>
      </c>
      <c r="U12" s="3">
        <v>8.7670576893869104E-3</v>
      </c>
      <c r="V12" s="3">
        <v>2.5513440155695202E-2</v>
      </c>
      <c r="W12" s="3">
        <v>3.1679158140593397E-2</v>
      </c>
      <c r="X12" s="3">
        <v>5.8110071331153104E-3</v>
      </c>
      <c r="Y12" s="3">
        <v>7.1259216380517203E-3</v>
      </c>
      <c r="Z12" s="3">
        <v>2.3323524923126501E-2</v>
      </c>
      <c r="AA12" s="3">
        <v>1.6434403623302798E-2</v>
      </c>
      <c r="AB12" s="3">
        <v>8.5380255205017401E-3</v>
      </c>
      <c r="AC12" s="3">
        <v>7.1532966957145597E-3</v>
      </c>
      <c r="AD12" s="3">
        <v>1.9229643374280701E-2</v>
      </c>
      <c r="AE12" s="3">
        <v>4.3591065315873402E-2</v>
      </c>
      <c r="AF12" s="3">
        <v>1.54905966467048E-2</v>
      </c>
      <c r="AG12" s="3">
        <v>9.9956421203397008E-3</v>
      </c>
      <c r="AH12" s="3">
        <v>1.6826321845708599E-2</v>
      </c>
      <c r="AI12" s="3">
        <v>9.5056280830492397E-3</v>
      </c>
      <c r="AJ12" s="3">
        <v>9.1518384116969307E-3</v>
      </c>
      <c r="AK12" s="3">
        <v>8.0544074910663694E-3</v>
      </c>
      <c r="AL12" s="3">
        <v>1.2970834207891E-2</v>
      </c>
      <c r="AM12" s="3">
        <v>1.47112660173055E-2</v>
      </c>
      <c r="AN12" s="3">
        <v>1.41703027235864E-2</v>
      </c>
      <c r="AO12" s="3">
        <v>1.5685123535988499E-2</v>
      </c>
      <c r="AP12" s="3">
        <v>3.7449260789780398E-3</v>
      </c>
      <c r="AQ12" s="3">
        <v>1.41671447013449E-2</v>
      </c>
      <c r="AR12" s="3">
        <v>9.4361757443633797E-3</v>
      </c>
      <c r="AS12" s="3">
        <v>3.9041392220081697E-2</v>
      </c>
      <c r="AT12" s="3">
        <v>2.3776927240307201E-2</v>
      </c>
      <c r="AU12" s="3">
        <v>9.0805965856129902E-3</v>
      </c>
      <c r="AV12" s="3">
        <v>2.9887623137665E-2</v>
      </c>
      <c r="AW12" s="3">
        <v>2.1404704896535599E-2</v>
      </c>
      <c r="AX12" s="3">
        <v>9.1263808111359101E-3</v>
      </c>
      <c r="AY12" s="3">
        <v>1.54591866720796E-2</v>
      </c>
      <c r="AZ12" s="3">
        <v>1.40184248479409E-2</v>
      </c>
      <c r="BA12" s="3">
        <v>7.1096335769292003E-3</v>
      </c>
      <c r="BB12" s="3">
        <v>1.4808813898180499E-2</v>
      </c>
      <c r="BC12" s="3">
        <v>1.52721458886834E-2</v>
      </c>
      <c r="BD12" s="3">
        <v>1.14306525106978E-2</v>
      </c>
      <c r="BE12" s="3">
        <v>1.5993516670024799E-2</v>
      </c>
      <c r="BF12" s="3">
        <v>9.1371994752225301E-3</v>
      </c>
      <c r="BG12" s="3">
        <v>1.4435410113209099E-2</v>
      </c>
      <c r="BH12" s="3">
        <v>1.9453734991673199E-2</v>
      </c>
      <c r="BI12" s="3">
        <v>1.23173031669957E-2</v>
      </c>
      <c r="BJ12" s="3">
        <v>2.73048991661709E-2</v>
      </c>
      <c r="BK12" s="3">
        <v>1.6574578892641099E-2</v>
      </c>
      <c r="BL12" s="5">
        <v>4.3718884473529099E-3</v>
      </c>
      <c r="BM12" s="17" t="s">
        <v>127</v>
      </c>
      <c r="BN12" s="13">
        <v>9</v>
      </c>
      <c r="BO12" s="13" t="s">
        <v>15</v>
      </c>
    </row>
    <row r="13" spans="1:67" hidden="1" x14ac:dyDescent="0.25">
      <c r="A13" s="2">
        <v>5</v>
      </c>
      <c r="B13" s="3">
        <v>5</v>
      </c>
      <c r="C13" s="4" t="b">
        <f t="shared" si="0"/>
        <v>1</v>
      </c>
      <c r="D13" s="3"/>
      <c r="E13" s="2">
        <v>2.7821121749407101E-3</v>
      </c>
      <c r="F13" s="3">
        <v>1.8214134782621101E-3</v>
      </c>
      <c r="G13" s="3">
        <v>3.14607874853364E-2</v>
      </c>
      <c r="H13" s="3">
        <v>2.61420728054047E-2</v>
      </c>
      <c r="I13" s="3">
        <v>9.8368522471108097E-2</v>
      </c>
      <c r="J13" s="3">
        <v>2.4103175230442701E-2</v>
      </c>
      <c r="K13" s="3">
        <v>2.7237316598575402E-3</v>
      </c>
      <c r="L13" s="3">
        <v>2.91709942189505E-3</v>
      </c>
      <c r="M13" s="3">
        <v>5.5269057093698497E-3</v>
      </c>
      <c r="N13" s="3">
        <v>2.27159510137129E-2</v>
      </c>
      <c r="O13" s="3">
        <v>2.7271462229758101E-2</v>
      </c>
      <c r="P13" s="3">
        <v>1.93734993395825E-3</v>
      </c>
      <c r="Q13" s="3">
        <v>9.4172564220635496E-3</v>
      </c>
      <c r="R13" s="3">
        <v>2.09868289586203E-2</v>
      </c>
      <c r="S13" s="3">
        <v>2.69464755121702E-3</v>
      </c>
      <c r="T13" s="3">
        <v>6.1247405616059201E-2</v>
      </c>
      <c r="U13" s="3">
        <v>1.1320117131580499E-2</v>
      </c>
      <c r="V13" s="3">
        <v>5.05678597691719E-2</v>
      </c>
      <c r="W13" s="3">
        <v>6.0538007788584697E-3</v>
      </c>
      <c r="X13" s="3">
        <v>3.00479767723546E-3</v>
      </c>
      <c r="Y13" s="3">
        <v>3.8629781627980502E-3</v>
      </c>
      <c r="Z13" s="3">
        <v>5.5270422650784802E-3</v>
      </c>
      <c r="AA13" s="3">
        <v>2.9905801086377698E-3</v>
      </c>
      <c r="AB13" s="3">
        <v>1.10106293387871E-2</v>
      </c>
      <c r="AC13" s="3">
        <v>2.0833579961629801E-2</v>
      </c>
      <c r="AD13" s="3">
        <v>3.82518331753956E-3</v>
      </c>
      <c r="AE13" s="3">
        <v>2.4373610451688598E-3</v>
      </c>
      <c r="AF13" s="3">
        <v>2.3283708724536899E-2</v>
      </c>
      <c r="AG13" s="3">
        <v>7.7712313248534401E-3</v>
      </c>
      <c r="AH13" s="3">
        <v>5.4430981792610101E-3</v>
      </c>
      <c r="AI13" s="3">
        <v>6.5304874565231498E-3</v>
      </c>
      <c r="AJ13" s="3">
        <v>3.5434883319801201E-3</v>
      </c>
      <c r="AK13" s="3">
        <v>5.5761527947498597E-3</v>
      </c>
      <c r="AL13" s="3">
        <v>2.0479725017073701E-2</v>
      </c>
      <c r="AM13" s="3">
        <v>8.1337783729305193E-3</v>
      </c>
      <c r="AN13" s="3">
        <v>1.6502228483043301E-2</v>
      </c>
      <c r="AO13" s="3">
        <v>2.80666310753231E-2</v>
      </c>
      <c r="AP13" s="3">
        <v>2.8616654975322799E-3</v>
      </c>
      <c r="AQ13" s="3">
        <v>5.86773613373834E-3</v>
      </c>
      <c r="AR13" s="3">
        <v>2.93370324036018E-2</v>
      </c>
      <c r="AS13" s="3">
        <v>3.5998492440146801E-2</v>
      </c>
      <c r="AT13" s="3">
        <v>3.0265442164097E-3</v>
      </c>
      <c r="AU13" s="3">
        <v>3.5880475570720299E-2</v>
      </c>
      <c r="AV13" s="3">
        <v>1.7681964367208199E-2</v>
      </c>
      <c r="AW13" s="3">
        <v>2.1904447179043201E-2</v>
      </c>
      <c r="AX13" s="3">
        <v>4.7198794396069402E-2</v>
      </c>
      <c r="AY13" s="3">
        <v>1.6820285943666E-2</v>
      </c>
      <c r="AZ13" s="3">
        <v>5.5476539703693201E-3</v>
      </c>
      <c r="BA13" s="3">
        <v>5.3001029156120602E-3</v>
      </c>
      <c r="BB13" s="3">
        <v>1.55066329713633E-2</v>
      </c>
      <c r="BC13" s="3">
        <v>5.7327607839735596E-3</v>
      </c>
      <c r="BD13" s="3">
        <v>3.1593081052296301E-2</v>
      </c>
      <c r="BE13" s="3">
        <v>3.08784118041289E-2</v>
      </c>
      <c r="BF13" s="3">
        <v>3.39317240296953E-3</v>
      </c>
      <c r="BG13" s="3">
        <v>3.6420323637328098E-3</v>
      </c>
      <c r="BH13" s="3">
        <v>8.9026450632052993E-3</v>
      </c>
      <c r="BI13" s="3">
        <v>5.5822832774721299E-3</v>
      </c>
      <c r="BJ13" s="3">
        <v>7.1981521042888503E-3</v>
      </c>
      <c r="BK13" s="3">
        <v>1.7215506340327199E-2</v>
      </c>
      <c r="BL13" s="5">
        <v>5.7011772233976398E-3</v>
      </c>
      <c r="BM13" s="17" t="s">
        <v>128</v>
      </c>
      <c r="BN13" s="13">
        <v>5</v>
      </c>
      <c r="BO13" s="13" t="s">
        <v>16</v>
      </c>
    </row>
    <row r="14" spans="1:67" hidden="1" x14ac:dyDescent="0.25">
      <c r="A14" s="2">
        <v>6</v>
      </c>
      <c r="B14" s="3">
        <v>6</v>
      </c>
      <c r="C14" s="4" t="b">
        <f t="shared" si="0"/>
        <v>1</v>
      </c>
      <c r="D14" s="3"/>
      <c r="E14" s="2">
        <v>2.1859946572574101E-2</v>
      </c>
      <c r="F14" s="3">
        <v>5.5290439510208298E-3</v>
      </c>
      <c r="G14" s="3">
        <v>1.26233669935396E-2</v>
      </c>
      <c r="H14" s="3">
        <v>8.0596762719583395E-3</v>
      </c>
      <c r="I14" s="3">
        <v>2.4290008609630001E-2</v>
      </c>
      <c r="J14" s="3">
        <v>0.15647877367107599</v>
      </c>
      <c r="K14" s="3">
        <v>1.08023913100425E-2</v>
      </c>
      <c r="L14" s="3">
        <v>2.2432893457135599E-2</v>
      </c>
      <c r="M14" s="3">
        <v>1.19001870151135E-2</v>
      </c>
      <c r="N14" s="3">
        <v>1.3834085420555E-2</v>
      </c>
      <c r="O14" s="3">
        <v>8.3150296584120001E-3</v>
      </c>
      <c r="P14" s="3">
        <v>6.52840297328665E-3</v>
      </c>
      <c r="Q14" s="3">
        <v>1.36135772838437E-2</v>
      </c>
      <c r="R14" s="3">
        <v>5.1562440691111404E-3</v>
      </c>
      <c r="S14" s="3">
        <v>7.3561799140804303E-3</v>
      </c>
      <c r="T14" s="3">
        <v>2.6758040280345698E-2</v>
      </c>
      <c r="U14" s="3">
        <v>6.9030100969213496E-3</v>
      </c>
      <c r="V14" s="3">
        <v>4.5678773182858297E-2</v>
      </c>
      <c r="W14" s="3">
        <v>1.47890578139343E-2</v>
      </c>
      <c r="X14" s="3">
        <v>7.6483292850570298E-3</v>
      </c>
      <c r="Y14" s="3">
        <v>1.1176484940294801E-2</v>
      </c>
      <c r="Z14" s="3">
        <v>8.5080525748877592E-3</v>
      </c>
      <c r="AA14" s="3">
        <v>7.1416106305410097E-3</v>
      </c>
      <c r="AB14" s="3">
        <v>5.3370071843053597E-2</v>
      </c>
      <c r="AC14" s="3">
        <v>1.1675503335617E-2</v>
      </c>
      <c r="AD14" s="3">
        <v>3.90886586660701E-2</v>
      </c>
      <c r="AE14" s="3">
        <v>3.9580959217365803E-3</v>
      </c>
      <c r="AF14" s="3">
        <v>3.9225037341746299E-3</v>
      </c>
      <c r="AG14" s="3">
        <v>2.2642523969056399E-2</v>
      </c>
      <c r="AH14" s="3">
        <v>8.0122272953656506E-3</v>
      </c>
      <c r="AI14" s="3">
        <v>4.7758290673339098E-3</v>
      </c>
      <c r="AJ14" s="3">
        <v>1.35625009322612E-2</v>
      </c>
      <c r="AK14" s="3">
        <v>1.2043487418501701E-2</v>
      </c>
      <c r="AL14" s="3">
        <v>1.3204290240346301E-2</v>
      </c>
      <c r="AM14" s="3">
        <v>4.17064130680889E-2</v>
      </c>
      <c r="AN14" s="3">
        <v>1.9890678987259498E-2</v>
      </c>
      <c r="AO14" s="3">
        <v>4.8015245114111597E-3</v>
      </c>
      <c r="AP14" s="3">
        <v>1.0403138197203799E-2</v>
      </c>
      <c r="AQ14" s="3">
        <v>1.48034948267948E-2</v>
      </c>
      <c r="AR14" s="3">
        <v>6.6519142206430898E-3</v>
      </c>
      <c r="AS14" s="3">
        <v>9.5293706575777792E-3</v>
      </c>
      <c r="AT14" s="3">
        <v>1.0315565690113399E-2</v>
      </c>
      <c r="AU14" s="3">
        <v>1.17596581188353E-2</v>
      </c>
      <c r="AV14" s="3">
        <v>1.6947616493575301E-2</v>
      </c>
      <c r="AW14" s="3">
        <v>2.6861398585284201E-2</v>
      </c>
      <c r="AX14" s="3">
        <v>6.0573346515576301E-3</v>
      </c>
      <c r="AY14" s="3">
        <v>1.2913550009726001E-2</v>
      </c>
      <c r="AZ14" s="3">
        <v>5.0941297664965799E-3</v>
      </c>
      <c r="BA14" s="3">
        <v>1.2203150114899799E-2</v>
      </c>
      <c r="BB14" s="3">
        <v>5.1740688796491604E-3</v>
      </c>
      <c r="BC14" s="3">
        <v>2.0620097910316E-2</v>
      </c>
      <c r="BD14" s="3">
        <v>9.68917706446688E-3</v>
      </c>
      <c r="BE14" s="3">
        <v>2.5006779503533201E-2</v>
      </c>
      <c r="BF14" s="3">
        <v>9.8168329883862801E-3</v>
      </c>
      <c r="BG14" s="3">
        <v>2.0645036458467401E-2</v>
      </c>
      <c r="BH14" s="3">
        <v>2.64521751394322E-2</v>
      </c>
      <c r="BI14" s="3">
        <v>1.47013034150034E-2</v>
      </c>
      <c r="BJ14" s="3">
        <v>8.4934790041373796E-3</v>
      </c>
      <c r="BK14" s="3">
        <v>9.3760215535403698E-3</v>
      </c>
      <c r="BL14" s="5">
        <v>1.05951725523456E-2</v>
      </c>
      <c r="BM14" s="17" t="s">
        <v>129</v>
      </c>
      <c r="BN14" s="13">
        <v>9</v>
      </c>
      <c r="BO14" s="13" t="s">
        <v>17</v>
      </c>
    </row>
    <row r="15" spans="1:67" x14ac:dyDescent="0.25">
      <c r="A15" s="2">
        <v>2</v>
      </c>
      <c r="B15" s="3">
        <v>6</v>
      </c>
      <c r="C15" s="6" t="b">
        <f t="shared" si="0"/>
        <v>0</v>
      </c>
      <c r="D15" s="3">
        <f>F15-J15</f>
        <v>0.10852490368453931</v>
      </c>
      <c r="E15" s="2">
        <v>6.75817153268301E-3</v>
      </c>
      <c r="F15" s="3">
        <v>0.13790215655087701</v>
      </c>
      <c r="G15" s="3">
        <v>4.4256054192302901E-4</v>
      </c>
      <c r="H15" s="3">
        <v>3.8605056738162099E-4</v>
      </c>
      <c r="I15" s="3">
        <v>1.11240286035603E-2</v>
      </c>
      <c r="J15" s="3">
        <v>2.9377252866337699E-2</v>
      </c>
      <c r="K15" s="3">
        <v>9.9081709401718492E-3</v>
      </c>
      <c r="L15" s="3">
        <v>4.2058560156429898E-4</v>
      </c>
      <c r="M15" s="3">
        <v>4.6334065660999799E-3</v>
      </c>
      <c r="N15" s="3">
        <v>3.6274005125843099E-3</v>
      </c>
      <c r="O15" s="3">
        <v>4.4455296083530397E-4</v>
      </c>
      <c r="P15" s="3">
        <v>4.1196627280452701E-4</v>
      </c>
      <c r="Q15" s="3">
        <v>3.0442164710578298E-2</v>
      </c>
      <c r="R15" s="3">
        <v>2.5013164146418798E-4</v>
      </c>
      <c r="S15" s="3">
        <v>6.6414654471638104E-3</v>
      </c>
      <c r="T15" s="3">
        <v>7.1275224537637998E-3</v>
      </c>
      <c r="U15" s="3">
        <v>5.2911783744575003E-3</v>
      </c>
      <c r="V15" s="3">
        <v>4.5808282013090999E-3</v>
      </c>
      <c r="W15" s="3">
        <v>4.0738563967338704E-3</v>
      </c>
      <c r="X15" s="3">
        <v>4.6911632870752501E-4</v>
      </c>
      <c r="Y15" s="3">
        <v>7.1912967009376896E-3</v>
      </c>
      <c r="Z15" s="3">
        <v>1.4673940136190999E-2</v>
      </c>
      <c r="AA15" s="3">
        <v>5.4583649552830897E-2</v>
      </c>
      <c r="AB15" s="3">
        <v>1.4501653894737499E-2</v>
      </c>
      <c r="AC15" s="3">
        <v>4.5893455959490704E-3</v>
      </c>
      <c r="AD15" s="3">
        <v>2.7118533950153099E-2</v>
      </c>
      <c r="AE15" s="3">
        <v>1.3168844426064299E-2</v>
      </c>
      <c r="AF15" s="3">
        <v>3.6063508574931698E-4</v>
      </c>
      <c r="AG15" s="3">
        <v>2.8596580479175199E-3</v>
      </c>
      <c r="AH15" s="3">
        <v>3.7237039049165803E-2</v>
      </c>
      <c r="AI15" s="3">
        <v>4.0220725472371003E-4</v>
      </c>
      <c r="AJ15" s="3">
        <v>5.7858807375847198E-4</v>
      </c>
      <c r="AK15" s="3">
        <v>7.1229136355981E-3</v>
      </c>
      <c r="AL15" s="3">
        <v>2.49025255570627E-2</v>
      </c>
      <c r="AM15" s="3">
        <v>1.53250248749668E-2</v>
      </c>
      <c r="AN15" s="3">
        <v>8.9866196845386805E-3</v>
      </c>
      <c r="AO15" s="3">
        <v>3.1255319693780197E-2</v>
      </c>
      <c r="AP15" s="3">
        <v>5.1155427838523101E-3</v>
      </c>
      <c r="AQ15" s="3">
        <v>4.7643303549805997E-2</v>
      </c>
      <c r="AR15" s="3">
        <v>3.1829877191541601E-2</v>
      </c>
      <c r="AS15" s="3">
        <v>1.5547911173575801E-2</v>
      </c>
      <c r="AT15" s="3">
        <v>7.4363847125330507E-2</v>
      </c>
      <c r="AU15" s="3">
        <v>6.3798595934745099E-3</v>
      </c>
      <c r="AV15" s="3">
        <v>1.2367220025387E-2</v>
      </c>
      <c r="AW15" s="3">
        <v>1.1033288799582E-2</v>
      </c>
      <c r="AX15" s="3">
        <v>1.528583632748E-2</v>
      </c>
      <c r="AY15" s="3">
        <v>2.5560525722963402E-2</v>
      </c>
      <c r="AZ15" s="3">
        <v>1.31769602303283E-2</v>
      </c>
      <c r="BA15" s="3">
        <v>3.67189174155729E-3</v>
      </c>
      <c r="BB15" s="3">
        <v>4.4950933699605698E-2</v>
      </c>
      <c r="BC15" s="3">
        <v>8.1010808920821104E-2</v>
      </c>
      <c r="BD15" s="3">
        <v>6.3053436959075101E-3</v>
      </c>
      <c r="BE15" s="3">
        <v>6.8261270417730698E-3</v>
      </c>
      <c r="BF15" s="3">
        <v>4.5209967119917201E-3</v>
      </c>
      <c r="BG15" s="3">
        <v>7.5352100681356704E-3</v>
      </c>
      <c r="BH15" s="3">
        <v>8.5893144314894594E-3</v>
      </c>
      <c r="BI15" s="3">
        <v>7.7813447597182396E-3</v>
      </c>
      <c r="BJ15" s="3">
        <v>9.1364778462401808E-3</v>
      </c>
      <c r="BK15" s="3">
        <v>1.42349279199303E-2</v>
      </c>
      <c r="BL15" s="5">
        <v>5.1524060769237898E-4</v>
      </c>
      <c r="BM15" s="17" t="s">
        <v>130</v>
      </c>
      <c r="BN15" s="14">
        <v>2</v>
      </c>
      <c r="BO15" s="14" t="s">
        <v>18</v>
      </c>
    </row>
    <row r="16" spans="1:67" hidden="1" x14ac:dyDescent="0.25">
      <c r="A16" s="2">
        <v>7</v>
      </c>
      <c r="B16" s="3">
        <v>7</v>
      </c>
      <c r="C16" s="4" t="b">
        <f t="shared" si="0"/>
        <v>1</v>
      </c>
      <c r="D16" s="3"/>
      <c r="E16" s="2">
        <v>9.3831270087902E-2</v>
      </c>
      <c r="F16" s="3">
        <v>2.8517385490706901E-2</v>
      </c>
      <c r="G16" s="3">
        <v>5.8624272875363197E-2</v>
      </c>
      <c r="H16" s="3">
        <v>3.8675735088431001E-2</v>
      </c>
      <c r="I16" s="3">
        <v>3.1003094218665802E-3</v>
      </c>
      <c r="J16" s="3">
        <v>2.6401297506170599E-2</v>
      </c>
      <c r="K16" s="3">
        <v>0.104374858706379</v>
      </c>
      <c r="L16" s="3">
        <v>3.8544652028626801E-2</v>
      </c>
      <c r="M16" s="3">
        <v>4.0807229006284501E-2</v>
      </c>
      <c r="N16" s="3">
        <v>2.5991742001773399E-2</v>
      </c>
      <c r="O16" s="3">
        <v>1.7605380084609001E-2</v>
      </c>
      <c r="P16" s="3">
        <v>1.2157945675904299E-2</v>
      </c>
      <c r="Q16" s="3">
        <v>3.6826140936090698E-2</v>
      </c>
      <c r="R16" s="3">
        <v>2.1097032433816498E-2</v>
      </c>
      <c r="S16" s="3">
        <v>3.9556146919754002E-2</v>
      </c>
      <c r="T16" s="3">
        <v>3.3561979267015103E-2</v>
      </c>
      <c r="U16" s="3">
        <v>5.64079020363912E-3</v>
      </c>
      <c r="V16" s="3">
        <v>1.1185134226730399E-2</v>
      </c>
      <c r="W16" s="3">
        <v>3.2419755256995302E-2</v>
      </c>
      <c r="X16" s="3">
        <v>1.47491973710619E-2</v>
      </c>
      <c r="Y16" s="3">
        <v>2.4808347600317599E-2</v>
      </c>
      <c r="Z16" s="3">
        <v>1.9707799987862599E-2</v>
      </c>
      <c r="AA16" s="3">
        <v>4.00738658561536E-3</v>
      </c>
      <c r="AB16" s="3">
        <v>2.4332833396514299E-2</v>
      </c>
      <c r="AC16" s="3">
        <v>1.8453042934601899E-2</v>
      </c>
      <c r="AD16" s="3">
        <v>1.7575029727707098E-2</v>
      </c>
      <c r="AE16" s="3">
        <v>2.9729043276227E-2</v>
      </c>
      <c r="AF16" s="3">
        <v>7.7999707246705604E-3</v>
      </c>
      <c r="AG16" s="3">
        <v>2.4272798219469201E-2</v>
      </c>
      <c r="AH16" s="3">
        <v>3.08574060963888E-2</v>
      </c>
      <c r="AI16" s="3">
        <v>4.52239179345095E-2</v>
      </c>
      <c r="AJ16" s="3">
        <v>3.08943741827097E-2</v>
      </c>
      <c r="AK16" s="3">
        <v>3.7859531011071201E-2</v>
      </c>
      <c r="AL16" s="3">
        <v>1.3996409154306701E-2</v>
      </c>
      <c r="AM16" s="3">
        <v>4.3458924311453297E-2</v>
      </c>
      <c r="AN16" s="3">
        <v>2.6060497170194399E-2</v>
      </c>
      <c r="AO16" s="3">
        <v>2.59891418365704E-2</v>
      </c>
      <c r="AP16" s="3">
        <v>1.7190384881031799E-2</v>
      </c>
      <c r="AQ16" s="3">
        <v>2.27255111514621E-2</v>
      </c>
      <c r="AR16" s="3">
        <v>8.5196684389998705E-3</v>
      </c>
      <c r="AS16" s="3">
        <v>4.8874089211467998E-2</v>
      </c>
      <c r="AT16" s="3">
        <v>2.3175068659177199E-2</v>
      </c>
      <c r="AU16" s="3">
        <v>9.5916126967496903E-3</v>
      </c>
      <c r="AV16" s="3">
        <v>1.50243017620503E-2</v>
      </c>
      <c r="AW16" s="3">
        <v>4.7243947594023603E-3</v>
      </c>
      <c r="AX16" s="3">
        <v>3.9128785386477502E-2</v>
      </c>
      <c r="AY16" s="3">
        <v>4.9756225892237799E-2</v>
      </c>
      <c r="AZ16" s="3">
        <v>3.2300893962131101E-2</v>
      </c>
      <c r="BA16" s="3">
        <v>8.0585657077199294E-2</v>
      </c>
      <c r="BB16" s="3">
        <v>3.3619339005810697E-2</v>
      </c>
      <c r="BC16" s="3">
        <v>7.68047212410805E-3</v>
      </c>
      <c r="BD16" s="3">
        <v>2.1128746035894898E-2</v>
      </c>
      <c r="BE16" s="3">
        <v>2.7525295365631398E-2</v>
      </c>
      <c r="BF16" s="3">
        <v>2.3946985047388802E-2</v>
      </c>
      <c r="BG16" s="3">
        <v>3.2534947347304603E-2</v>
      </c>
      <c r="BH16" s="3">
        <v>2.2751335548924799E-2</v>
      </c>
      <c r="BI16" s="3">
        <v>1.9380404902199801E-2</v>
      </c>
      <c r="BJ16" s="3">
        <v>1.26608244653956E-2</v>
      </c>
      <c r="BK16" s="3">
        <v>2.19020732587916E-2</v>
      </c>
      <c r="BL16" s="5">
        <v>6.7375518740669304E-3</v>
      </c>
      <c r="BM16" s="17" t="s">
        <v>131</v>
      </c>
      <c r="BN16" s="13">
        <v>13</v>
      </c>
      <c r="BO16" s="13" t="s">
        <v>19</v>
      </c>
    </row>
    <row r="17" spans="1:67" hidden="1" x14ac:dyDescent="0.25">
      <c r="A17" s="2">
        <v>7</v>
      </c>
      <c r="B17" s="3">
        <v>7</v>
      </c>
      <c r="C17" s="4" t="b">
        <f t="shared" si="0"/>
        <v>1</v>
      </c>
      <c r="D17" s="3"/>
      <c r="E17" s="2">
        <v>4.6810348474343698E-3</v>
      </c>
      <c r="F17" s="3">
        <v>2.5545466763464602E-3</v>
      </c>
      <c r="G17" s="3">
        <v>3.6888028052093802E-3</v>
      </c>
      <c r="H17" s="3">
        <v>3.4476798843542E-3</v>
      </c>
      <c r="I17" s="3">
        <v>3.1551408084747102E-3</v>
      </c>
      <c r="J17" s="3">
        <v>4.3179585206550696E-3</v>
      </c>
      <c r="K17" s="3">
        <v>5.16401203797223E-2</v>
      </c>
      <c r="L17" s="3">
        <v>3.9481825664959801E-3</v>
      </c>
      <c r="M17" s="3">
        <v>4.3658878434593897E-3</v>
      </c>
      <c r="N17" s="3">
        <v>3.9136070714331497E-3</v>
      </c>
      <c r="O17" s="3">
        <v>3.9574195490535502E-3</v>
      </c>
      <c r="P17" s="3">
        <v>3.6256340903375699E-3</v>
      </c>
      <c r="Q17" s="3">
        <v>4.33878927203654E-3</v>
      </c>
      <c r="R17" s="3">
        <v>2.99620546703726E-3</v>
      </c>
      <c r="S17" s="3">
        <v>4.6075460061494504E-3</v>
      </c>
      <c r="T17" s="3">
        <v>4.4104402152069996E-3</v>
      </c>
      <c r="U17" s="3">
        <v>3.6270262798522501E-3</v>
      </c>
      <c r="V17" s="3">
        <v>5.4716931056279002E-3</v>
      </c>
      <c r="W17" s="3">
        <v>4.0982256719694901E-3</v>
      </c>
      <c r="X17" s="3">
        <v>4.5488910448276097E-3</v>
      </c>
      <c r="Y17" s="3">
        <v>4.4336792755544502E-3</v>
      </c>
      <c r="Z17" s="3">
        <v>4.13653444884708E-3</v>
      </c>
      <c r="AA17" s="3">
        <v>4.0917812497160699E-3</v>
      </c>
      <c r="AB17" s="3">
        <v>4.36549074045632E-3</v>
      </c>
      <c r="AC17" s="3">
        <v>4.2661009088759902E-3</v>
      </c>
      <c r="AD17" s="3">
        <v>5.7540964322292196E-3</v>
      </c>
      <c r="AE17" s="3">
        <v>3.5370436185208501E-3</v>
      </c>
      <c r="AF17" s="3">
        <v>4.2071256374496399E-3</v>
      </c>
      <c r="AG17" s="3">
        <v>3.9486517747577797E-3</v>
      </c>
      <c r="AH17" s="3">
        <v>3.5087509703530901E-3</v>
      </c>
      <c r="AI17" s="3">
        <v>3.8987084012009799E-3</v>
      </c>
      <c r="AJ17" s="3">
        <v>4.3572016297088404E-3</v>
      </c>
      <c r="AK17" s="3">
        <v>3.4752216529596799E-3</v>
      </c>
      <c r="AL17" s="3">
        <v>3.9122085682452498E-3</v>
      </c>
      <c r="AM17" s="3">
        <v>4.3400205259855598E-3</v>
      </c>
      <c r="AN17" s="3">
        <v>3.7202328718777301E-3</v>
      </c>
      <c r="AO17" s="3">
        <v>3.6703000738125698E-3</v>
      </c>
      <c r="AP17" s="3">
        <v>3.04008020158487E-3</v>
      </c>
      <c r="AQ17" s="3">
        <v>3.3400097820187801E-3</v>
      </c>
      <c r="AR17" s="3">
        <v>4.69738124072066E-3</v>
      </c>
      <c r="AS17" s="3">
        <v>3.9584548428219799E-3</v>
      </c>
      <c r="AT17" s="3">
        <v>3.7195282348019098E-3</v>
      </c>
      <c r="AU17" s="3">
        <v>4.89464409772483E-3</v>
      </c>
      <c r="AV17" s="3">
        <v>4.4723787936454297E-3</v>
      </c>
      <c r="AW17" s="3">
        <v>4.5218728638560099E-3</v>
      </c>
      <c r="AX17" s="3">
        <v>4.2546181918003599E-2</v>
      </c>
      <c r="AY17" s="3">
        <v>5.5736047946973602E-3</v>
      </c>
      <c r="AZ17" s="3">
        <v>4.8200566939344399E-3</v>
      </c>
      <c r="BA17" s="3">
        <v>4.9801176728388697E-3</v>
      </c>
      <c r="BB17" s="3">
        <v>5.27833305008056E-3</v>
      </c>
      <c r="BC17" s="3">
        <v>4.5032882580853103E-3</v>
      </c>
      <c r="BD17" s="3">
        <v>5.4292088421343098E-3</v>
      </c>
      <c r="BE17" s="3">
        <v>7.60881913551807E-3</v>
      </c>
      <c r="BF17" s="3">
        <v>5.1160737511186903E-3</v>
      </c>
      <c r="BG17" s="3">
        <v>6.1505412921813302E-3</v>
      </c>
      <c r="BH17" s="3">
        <v>4.7069308614301197E-3</v>
      </c>
      <c r="BI17" s="3">
        <v>4.5573111161106598E-3</v>
      </c>
      <c r="BJ17" s="3">
        <v>4.6094096950279502E-3</v>
      </c>
      <c r="BK17" s="3">
        <v>5.1681673681821597E-3</v>
      </c>
      <c r="BL17" s="5">
        <v>5.1456857810897897E-3</v>
      </c>
      <c r="BM17" s="17" t="s">
        <v>132</v>
      </c>
      <c r="BN17" s="13">
        <v>3</v>
      </c>
      <c r="BO17" s="13" t="s">
        <v>20</v>
      </c>
    </row>
    <row r="18" spans="1:67" hidden="1" x14ac:dyDescent="0.25">
      <c r="A18" s="2">
        <v>8</v>
      </c>
      <c r="B18" s="3">
        <v>8</v>
      </c>
      <c r="C18" s="4" t="b">
        <f t="shared" si="0"/>
        <v>1</v>
      </c>
      <c r="D18" s="3"/>
      <c r="E18" s="2">
        <v>6.8520318160048103E-3</v>
      </c>
      <c r="F18" s="3">
        <v>4.4592251941555798E-2</v>
      </c>
      <c r="G18" s="3">
        <v>4.5041258984990298E-2</v>
      </c>
      <c r="H18" s="3">
        <v>1.0544156807003401E-2</v>
      </c>
      <c r="I18" s="3">
        <v>5.6106432727517702E-3</v>
      </c>
      <c r="J18" s="3">
        <v>2.0269526348213301E-2</v>
      </c>
      <c r="K18" s="3">
        <v>3.0147527584996801E-2</v>
      </c>
      <c r="L18" s="3">
        <v>0.13461112592093499</v>
      </c>
      <c r="M18" s="3">
        <v>1.99052953125716E-2</v>
      </c>
      <c r="N18" s="3">
        <v>4.4072274336859098E-2</v>
      </c>
      <c r="O18" s="3">
        <v>7.43504135935419E-2</v>
      </c>
      <c r="P18" s="3">
        <v>1.98656312074947E-2</v>
      </c>
      <c r="Q18" s="3">
        <v>1.23245899666986E-2</v>
      </c>
      <c r="R18" s="3">
        <v>8.7503616434183806E-2</v>
      </c>
      <c r="S18" s="3">
        <v>3.7516033609175901E-2</v>
      </c>
      <c r="T18" s="3">
        <v>1.7518545784543801E-2</v>
      </c>
      <c r="U18" s="3">
        <v>1.0615937813224299E-2</v>
      </c>
      <c r="V18" s="3">
        <v>6.7895244848541203E-2</v>
      </c>
      <c r="W18" s="3">
        <v>2.1963178585199802E-2</v>
      </c>
      <c r="X18" s="3">
        <v>3.0810583972955E-2</v>
      </c>
      <c r="Y18" s="3">
        <v>2.1001916192172201E-2</v>
      </c>
      <c r="Z18" s="3">
        <v>2.52527699302816E-2</v>
      </c>
      <c r="AA18" s="3">
        <v>1.63943502952466E-2</v>
      </c>
      <c r="AB18" s="3">
        <v>1.5992296344027001E-2</v>
      </c>
      <c r="AC18" s="3">
        <v>1.07441528601212E-2</v>
      </c>
      <c r="AD18" s="3">
        <v>4.2555653616568101E-2</v>
      </c>
      <c r="AE18" s="3">
        <v>1.5368487995116401E-2</v>
      </c>
      <c r="AF18" s="3">
        <v>9.7078921515763097E-3</v>
      </c>
      <c r="AG18" s="3">
        <v>2.6298682726183301E-2</v>
      </c>
      <c r="AH18" s="3">
        <v>2.8664933077543499E-2</v>
      </c>
      <c r="AI18" s="3">
        <v>5.1500978854640903E-2</v>
      </c>
      <c r="AJ18" s="3">
        <v>4.8416354336278299E-2</v>
      </c>
      <c r="AK18" s="3">
        <v>3.72452039147015E-2</v>
      </c>
      <c r="AL18" s="3">
        <v>4.0477431054463102E-2</v>
      </c>
      <c r="AM18" s="3">
        <v>1.66527722846656E-2</v>
      </c>
      <c r="AN18" s="3">
        <v>2.0386347629844901E-2</v>
      </c>
      <c r="AO18" s="3">
        <v>1.41593144566051E-2</v>
      </c>
      <c r="AP18" s="3">
        <v>2.9710246513158501E-2</v>
      </c>
      <c r="AQ18" s="3">
        <v>1.42712399647282E-2</v>
      </c>
      <c r="AR18" s="3">
        <v>1.21960933541349E-2</v>
      </c>
      <c r="AS18" s="3">
        <v>1.3313203544614601E-2</v>
      </c>
      <c r="AT18" s="3">
        <v>2.8954494730815499E-2</v>
      </c>
      <c r="AU18" s="3">
        <v>4.1086238380575603E-2</v>
      </c>
      <c r="AV18" s="3">
        <v>2.0114082342582301E-2</v>
      </c>
      <c r="AW18" s="3">
        <v>1.9248820690935E-2</v>
      </c>
      <c r="AX18" s="3">
        <v>3.4242647872107103E-2</v>
      </c>
      <c r="AY18" s="3">
        <v>6.06258401304565E-2</v>
      </c>
      <c r="AZ18" s="3">
        <v>8.6790981801915298E-3</v>
      </c>
      <c r="BA18" s="3">
        <v>5.1032630240067503E-2</v>
      </c>
      <c r="BB18" s="3">
        <v>7.99806142562943E-3</v>
      </c>
      <c r="BC18" s="3">
        <v>1.3970011195668401E-2</v>
      </c>
      <c r="BD18" s="3">
        <v>3.8031898401865501E-2</v>
      </c>
      <c r="BE18" s="3">
        <v>2.1059304221657998E-2</v>
      </c>
      <c r="BF18" s="3">
        <v>4.0286921556856703E-2</v>
      </c>
      <c r="BG18" s="3">
        <v>4.2628265527050201E-2</v>
      </c>
      <c r="BH18" s="3">
        <v>1.86056321216326E-2</v>
      </c>
      <c r="BI18" s="3">
        <v>7.8255931583106498E-3</v>
      </c>
      <c r="BJ18" s="3">
        <v>3.08194007478786E-2</v>
      </c>
      <c r="BK18" s="3">
        <v>1.4749562814088501E-2</v>
      </c>
      <c r="BL18" s="5">
        <v>4.1975811174967702E-2</v>
      </c>
      <c r="BM18" s="17" t="s">
        <v>133</v>
      </c>
      <c r="BN18" s="13">
        <v>8</v>
      </c>
      <c r="BO18" s="13" t="s">
        <v>21</v>
      </c>
    </row>
    <row r="19" spans="1:67" hidden="1" x14ac:dyDescent="0.25">
      <c r="A19" s="2">
        <v>8</v>
      </c>
      <c r="B19" s="3">
        <v>8</v>
      </c>
      <c r="C19" s="4" t="b">
        <f t="shared" si="0"/>
        <v>1</v>
      </c>
      <c r="D19" s="3"/>
      <c r="E19" s="2">
        <v>1.6091342975690998E-2</v>
      </c>
      <c r="F19" s="3">
        <v>2.00613607289068E-3</v>
      </c>
      <c r="G19" s="3">
        <v>2.8715715653963498E-3</v>
      </c>
      <c r="H19" s="3">
        <v>2.9303083573754499E-3</v>
      </c>
      <c r="I19" s="3">
        <v>2.2889872752889901E-3</v>
      </c>
      <c r="J19" s="3">
        <v>1.6527782277809499E-2</v>
      </c>
      <c r="K19" s="3">
        <v>3.3707284556355101E-3</v>
      </c>
      <c r="L19" s="3">
        <v>0.18373186279435499</v>
      </c>
      <c r="M19" s="3">
        <v>3.5061807719127202E-3</v>
      </c>
      <c r="N19" s="3">
        <v>3.5726700208267999E-3</v>
      </c>
      <c r="O19" s="3">
        <v>0.147003557437901</v>
      </c>
      <c r="P19" s="3">
        <v>2.5903462576456898E-3</v>
      </c>
      <c r="Q19" s="3">
        <v>1.0688014170235601E-2</v>
      </c>
      <c r="R19" s="3">
        <v>2.76722219530048E-3</v>
      </c>
      <c r="S19" s="3">
        <v>3.2260150065180002E-3</v>
      </c>
      <c r="T19" s="3">
        <v>6.2471672250583102E-2</v>
      </c>
      <c r="U19" s="3">
        <v>5.0390264799458899E-2</v>
      </c>
      <c r="V19" s="3">
        <v>1.4259281223020099E-2</v>
      </c>
      <c r="W19" s="3">
        <v>3.2481903000002202E-3</v>
      </c>
      <c r="X19" s="3">
        <v>1.06611780521396E-2</v>
      </c>
      <c r="Y19" s="3">
        <v>4.0669365267070098E-3</v>
      </c>
      <c r="Z19" s="3">
        <v>3.2482586899072901E-3</v>
      </c>
      <c r="AA19" s="3">
        <v>3.3482836758812699E-3</v>
      </c>
      <c r="AB19" s="3">
        <v>3.7780204721138098E-3</v>
      </c>
      <c r="AC19" s="3">
        <v>1.22655886254588E-2</v>
      </c>
      <c r="AD19" s="3">
        <v>4.2371159465630602E-3</v>
      </c>
      <c r="AE19" s="3">
        <v>2.6879145574009102E-3</v>
      </c>
      <c r="AF19" s="3">
        <v>2.7479953096345199E-3</v>
      </c>
      <c r="AG19" s="3">
        <v>1.6244263785628901E-2</v>
      </c>
      <c r="AH19" s="3">
        <v>5.7410186864067E-2</v>
      </c>
      <c r="AI19" s="3">
        <v>2.6357394546846599E-3</v>
      </c>
      <c r="AJ19" s="3">
        <v>3.3070160928335402E-3</v>
      </c>
      <c r="AK19" s="3">
        <v>2.9489239431291902E-3</v>
      </c>
      <c r="AL19" s="3">
        <v>3.2742930179111302E-3</v>
      </c>
      <c r="AM19" s="3">
        <v>2.0835975763615799E-2</v>
      </c>
      <c r="AN19" s="3">
        <v>1.5912500798866001E-2</v>
      </c>
      <c r="AO19" s="3">
        <v>2.9018511172514798E-3</v>
      </c>
      <c r="AP19" s="3">
        <v>2.69013586764393E-3</v>
      </c>
      <c r="AQ19" s="3">
        <v>9.0596336500118092E-3</v>
      </c>
      <c r="AR19" s="3">
        <v>1.23453908000144E-2</v>
      </c>
      <c r="AS19" s="3">
        <v>8.7332211004956094E-3</v>
      </c>
      <c r="AT19" s="3">
        <v>3.15896663735037E-3</v>
      </c>
      <c r="AU19" s="3">
        <v>1.15901939481012E-2</v>
      </c>
      <c r="AV19" s="3">
        <v>4.0055505927610599E-3</v>
      </c>
      <c r="AW19" s="3">
        <v>3.5513008197270201E-3</v>
      </c>
      <c r="AX19" s="3">
        <v>1.8816189435413602E-2</v>
      </c>
      <c r="AY19" s="3">
        <v>4.3853260696431499E-3</v>
      </c>
      <c r="AZ19" s="3">
        <v>3.70830417350682E-3</v>
      </c>
      <c r="BA19" s="3">
        <v>3.6785647859494401E-3</v>
      </c>
      <c r="BB19" s="3">
        <v>1.2611729744844201E-2</v>
      </c>
      <c r="BC19" s="3">
        <v>1.4527890302294099E-2</v>
      </c>
      <c r="BD19" s="3">
        <v>4.5596334171927599E-3</v>
      </c>
      <c r="BE19" s="3">
        <v>4.51140908075587E-3</v>
      </c>
      <c r="BF19" s="3">
        <v>2.4850794201703399E-2</v>
      </c>
      <c r="BG19" s="3">
        <v>6.6749680683759902E-2</v>
      </c>
      <c r="BH19" s="3">
        <v>3.6965719787873598E-3</v>
      </c>
      <c r="BI19" s="3">
        <v>2.21298607846231E-2</v>
      </c>
      <c r="BJ19" s="3">
        <v>2.2286649459697501E-2</v>
      </c>
      <c r="BK19" s="3">
        <v>1.39988147892963E-2</v>
      </c>
      <c r="BL19" s="5">
        <v>3.24059106533316E-3</v>
      </c>
      <c r="BM19" s="17" t="s">
        <v>134</v>
      </c>
      <c r="BN19" s="13">
        <v>3</v>
      </c>
      <c r="BO19" s="13" t="s">
        <v>22</v>
      </c>
    </row>
    <row r="20" spans="1:67" hidden="1" x14ac:dyDescent="0.25">
      <c r="A20" s="2">
        <v>19</v>
      </c>
      <c r="B20" s="3">
        <v>9</v>
      </c>
      <c r="C20" s="6" t="b">
        <f t="shared" si="0"/>
        <v>0</v>
      </c>
      <c r="D20" s="3">
        <f>W20-M20</f>
        <v>3.2871948818289295E-2</v>
      </c>
      <c r="E20" s="2">
        <v>1.3451485378655301E-2</v>
      </c>
      <c r="F20" s="3">
        <v>1.29646586379366E-2</v>
      </c>
      <c r="G20" s="3">
        <v>1.8063177118972502E-2</v>
      </c>
      <c r="H20" s="3">
        <v>2.1890836204608001E-2</v>
      </c>
      <c r="I20" s="3">
        <v>1.26836917625433E-2</v>
      </c>
      <c r="J20" s="3">
        <v>2.2626851564707999E-2</v>
      </c>
      <c r="K20" s="3">
        <v>2.1819388157519399E-2</v>
      </c>
      <c r="L20" s="3">
        <v>1.8826754092492501E-2</v>
      </c>
      <c r="M20" s="3">
        <v>7.1909072244634706E-2</v>
      </c>
      <c r="N20" s="3">
        <v>2.2777831256982399E-2</v>
      </c>
      <c r="O20" s="3">
        <v>2.0964132829789199E-2</v>
      </c>
      <c r="P20" s="3">
        <v>1.97268454249226E-2</v>
      </c>
      <c r="Q20" s="3">
        <v>2.4616300293369399E-2</v>
      </c>
      <c r="R20" s="3">
        <v>1.5413742137821399E-2</v>
      </c>
      <c r="S20" s="3">
        <v>1.9956872174278599E-2</v>
      </c>
      <c r="T20" s="3">
        <v>2.06192981717318E-2</v>
      </c>
      <c r="U20" s="3">
        <v>2.2076770964905498E-2</v>
      </c>
      <c r="V20" s="3">
        <v>5.1698060345640798E-2</v>
      </c>
      <c r="W20" s="3">
        <v>0.104781021062924</v>
      </c>
      <c r="X20" s="3">
        <v>1.7264559617327001E-2</v>
      </c>
      <c r="Y20" s="3">
        <v>1.9175600075786399E-2</v>
      </c>
      <c r="Z20" s="3">
        <v>1.9507369135284999E-2</v>
      </c>
      <c r="AA20" s="3">
        <v>2.0516434184058699E-2</v>
      </c>
      <c r="AB20" s="3">
        <v>2.1551218894678301E-2</v>
      </c>
      <c r="AC20" s="3">
        <v>1.7195369271385999E-2</v>
      </c>
      <c r="AD20" s="3">
        <v>2.35142405878619E-2</v>
      </c>
      <c r="AE20" s="3">
        <v>1.4244089468072299E-2</v>
      </c>
      <c r="AF20" s="3">
        <v>5.9132002497851298E-2</v>
      </c>
      <c r="AG20" s="3">
        <v>1.69738367185308E-2</v>
      </c>
      <c r="AH20" s="3">
        <v>1.2670049965800701E-2</v>
      </c>
      <c r="AI20" s="3">
        <v>1.8552321878767899E-2</v>
      </c>
      <c r="AJ20" s="3">
        <v>1.6208503364980999E-2</v>
      </c>
      <c r="AK20" s="3">
        <v>1.51663982246346E-2</v>
      </c>
      <c r="AL20" s="3">
        <v>1.9142113081318399E-2</v>
      </c>
      <c r="AM20" s="3">
        <v>2.1843717638148599E-2</v>
      </c>
      <c r="AN20" s="3">
        <v>1.8805520316792199E-2</v>
      </c>
      <c r="AO20" s="3">
        <v>1.49136059381989E-2</v>
      </c>
      <c r="AP20" s="3">
        <v>2.4519879489011801E-2</v>
      </c>
      <c r="AQ20" s="3">
        <v>1.11039384050527E-2</v>
      </c>
      <c r="AR20" s="3">
        <v>1.8339733633098401E-2</v>
      </c>
      <c r="AS20" s="3">
        <v>2.0005510716992799E-2</v>
      </c>
      <c r="AT20" s="3">
        <v>1.6348858408665699E-2</v>
      </c>
      <c r="AU20" s="3">
        <v>2.0780606984347399E-2</v>
      </c>
      <c r="AV20" s="3">
        <v>2.1686425354267298E-2</v>
      </c>
      <c r="AW20" s="3">
        <v>2.1021375298307901E-2</v>
      </c>
      <c r="AX20" s="3">
        <v>2.6962223353256501E-2</v>
      </c>
      <c r="AY20" s="3">
        <v>2.20636144378542E-2</v>
      </c>
      <c r="AZ20" s="3">
        <v>2.45719212160069E-2</v>
      </c>
      <c r="BA20" s="3">
        <v>1.96122760842697E-2</v>
      </c>
      <c r="BB20" s="3">
        <v>2.4646108144905698E-2</v>
      </c>
      <c r="BC20" s="3">
        <v>2.5335142940981902E-2</v>
      </c>
      <c r="BD20" s="3">
        <v>3.1298761366687099E-2</v>
      </c>
      <c r="BE20" s="3">
        <v>2.7050300260969998E-2</v>
      </c>
      <c r="BF20" s="3">
        <v>2.3071496603414201E-2</v>
      </c>
      <c r="BG20" s="3">
        <v>2.8175733906251901E-2</v>
      </c>
      <c r="BH20" s="3">
        <v>2.7184768260684399E-2</v>
      </c>
      <c r="BI20" s="3">
        <v>1.74495570024462E-2</v>
      </c>
      <c r="BJ20" s="3">
        <v>2.53962033918455E-2</v>
      </c>
      <c r="BK20" s="3">
        <v>2.10053079700693E-2</v>
      </c>
      <c r="BL20" s="5">
        <v>1.6243286077418199E-2</v>
      </c>
      <c r="BM20" s="17" t="s">
        <v>135</v>
      </c>
      <c r="BN20" s="14">
        <v>8</v>
      </c>
      <c r="BO20" s="14" t="s">
        <v>23</v>
      </c>
    </row>
    <row r="21" spans="1:67" hidden="1" x14ac:dyDescent="0.25">
      <c r="A21" s="2">
        <v>37</v>
      </c>
      <c r="B21" s="3">
        <v>9</v>
      </c>
      <c r="C21" s="6" t="b">
        <f t="shared" si="0"/>
        <v>0</v>
      </c>
      <c r="D21" s="3">
        <f>AO21-M21</f>
        <v>2.8478337930820705E-2</v>
      </c>
      <c r="E21" s="2">
        <v>7.6714746324980904E-2</v>
      </c>
      <c r="F21" s="3">
        <v>2.1016806497275699E-2</v>
      </c>
      <c r="G21" s="3">
        <v>2.1281464411400199E-2</v>
      </c>
      <c r="H21" s="3">
        <v>2.4634011861670298E-2</v>
      </c>
      <c r="I21" s="3">
        <v>1.6157502055712598E-2</v>
      </c>
      <c r="J21" s="3">
        <v>2.8788124721261198E-2</v>
      </c>
      <c r="K21" s="3">
        <v>4.80878383444747E-2</v>
      </c>
      <c r="L21" s="3">
        <v>3.2371036842305599E-2</v>
      </c>
      <c r="M21" s="3">
        <v>8.1240955833887296E-2</v>
      </c>
      <c r="N21" s="3">
        <v>2.6872614329788699E-2</v>
      </c>
      <c r="O21" s="3">
        <v>2.2037524695203699E-2</v>
      </c>
      <c r="P21" s="3">
        <v>2.51299588190965E-2</v>
      </c>
      <c r="Q21" s="3">
        <v>1.68063451887983E-2</v>
      </c>
      <c r="R21" s="3">
        <v>4.6900137938544702E-2</v>
      </c>
      <c r="S21" s="3">
        <v>9.9668192104516492E-3</v>
      </c>
      <c r="T21" s="3">
        <v>1.2405685984331E-2</v>
      </c>
      <c r="U21" s="3">
        <v>1.21532433092314E-2</v>
      </c>
      <c r="V21" s="3">
        <v>2.15879292537892E-2</v>
      </c>
      <c r="W21" s="3">
        <v>1.2590998519234399E-2</v>
      </c>
      <c r="X21" s="3">
        <v>1.06284302060086E-2</v>
      </c>
      <c r="Y21" s="3">
        <v>1.9418010597128901E-2</v>
      </c>
      <c r="Z21" s="3">
        <v>1.17723043173538E-2</v>
      </c>
      <c r="AA21" s="3">
        <v>1.3925850810538201E-2</v>
      </c>
      <c r="AB21" s="3">
        <v>1.4899623039755E-2</v>
      </c>
      <c r="AC21" s="3">
        <v>1.3544702199628601E-2</v>
      </c>
      <c r="AD21" s="3">
        <v>1.4300136307783E-2</v>
      </c>
      <c r="AE21" s="3">
        <v>9.5255123395941391E-3</v>
      </c>
      <c r="AF21" s="3">
        <v>1.48679350917352E-2</v>
      </c>
      <c r="AG21" s="3">
        <v>8.2712119053338598E-2</v>
      </c>
      <c r="AH21" s="3">
        <v>2.3385600263879699E-2</v>
      </c>
      <c r="AI21" s="3">
        <v>7.6945094869641699E-3</v>
      </c>
      <c r="AJ21" s="3">
        <v>2.4416354468004602E-2</v>
      </c>
      <c r="AK21" s="3">
        <v>1.35994808035354E-2</v>
      </c>
      <c r="AL21" s="3">
        <v>1.25750438730393E-2</v>
      </c>
      <c r="AM21" s="3">
        <v>1.557026310744E-2</v>
      </c>
      <c r="AN21" s="3">
        <v>1.55704783883564E-2</v>
      </c>
      <c r="AO21" s="3">
        <v>0.109719293764708</v>
      </c>
      <c r="AP21" s="3">
        <v>1.1046674244948001E-2</v>
      </c>
      <c r="AQ21" s="3">
        <v>1.04668018065305E-2</v>
      </c>
      <c r="AR21" s="3">
        <v>1.8904990723560101E-2</v>
      </c>
      <c r="AS21" s="3">
        <v>9.7019890663405297E-3</v>
      </c>
      <c r="AT21" s="3">
        <v>1.39152354751971E-2</v>
      </c>
      <c r="AU21" s="3">
        <v>5.4268727151670103E-2</v>
      </c>
      <c r="AV21" s="3">
        <v>3.7383995635459501E-2</v>
      </c>
      <c r="AW21" s="3">
        <v>5.3964869998531902E-2</v>
      </c>
      <c r="AX21" s="3">
        <v>5.2614517053853498E-2</v>
      </c>
      <c r="AY21" s="3">
        <v>4.9300919690135198E-2</v>
      </c>
      <c r="AZ21" s="3">
        <v>9.8032661021618308E-3</v>
      </c>
      <c r="BA21" s="3">
        <v>1.0825316859187299E-2</v>
      </c>
      <c r="BB21" s="3">
        <v>6.5964131751150998E-2</v>
      </c>
      <c r="BC21" s="3">
        <v>8.0515867322635496E-3</v>
      </c>
      <c r="BD21" s="3">
        <v>1.45305305332394E-2</v>
      </c>
      <c r="BE21" s="3">
        <v>8.4088255001928999E-2</v>
      </c>
      <c r="BF21" s="3">
        <v>1.47604527319911E-2</v>
      </c>
      <c r="BG21" s="3">
        <v>4.1700361302920402E-2</v>
      </c>
      <c r="BH21" s="3">
        <v>2.3612076848924499E-2</v>
      </c>
      <c r="BI21" s="3">
        <v>1.14206964817579E-2</v>
      </c>
      <c r="BJ21" s="3">
        <v>1.21738628865118E-2</v>
      </c>
      <c r="BK21" s="3">
        <v>3.0728114862745799E-2</v>
      </c>
      <c r="BL21" s="5">
        <v>1.61828017426092E-2</v>
      </c>
      <c r="BM21" s="17" t="s">
        <v>136</v>
      </c>
      <c r="BN21" s="14">
        <v>7</v>
      </c>
      <c r="BO21" s="14" t="s">
        <v>52</v>
      </c>
    </row>
    <row r="22" spans="1:67" hidden="1" x14ac:dyDescent="0.25">
      <c r="A22" s="2">
        <v>10</v>
      </c>
      <c r="B22" s="3">
        <v>10</v>
      </c>
      <c r="C22" s="4" t="b">
        <f t="shared" si="0"/>
        <v>1</v>
      </c>
      <c r="D22" s="3"/>
      <c r="E22" s="2">
        <v>8.6519521703576404E-3</v>
      </c>
      <c r="F22" s="3">
        <v>1.1400085798347099E-2</v>
      </c>
      <c r="G22" s="3">
        <v>1.1826851464119799E-2</v>
      </c>
      <c r="H22" s="3">
        <v>1.8680958291741101E-2</v>
      </c>
      <c r="I22" s="3">
        <v>1.6451185843666099E-2</v>
      </c>
      <c r="J22" s="3">
        <v>1.6852825437279801E-2</v>
      </c>
      <c r="K22" s="3">
        <v>1.8757362877976701E-2</v>
      </c>
      <c r="L22" s="3">
        <v>1.9611128115081301E-2</v>
      </c>
      <c r="M22" s="3">
        <v>1.4619718379060301E-2</v>
      </c>
      <c r="N22" s="3">
        <v>7.9549361315659706E-2</v>
      </c>
      <c r="O22" s="3">
        <v>1.7546141067489199E-2</v>
      </c>
      <c r="P22" s="3">
        <v>6.7166286707726099E-3</v>
      </c>
      <c r="Q22" s="3">
        <v>1.04460141697821E-2</v>
      </c>
      <c r="R22" s="3">
        <v>9.1375972675526301E-3</v>
      </c>
      <c r="S22" s="3">
        <v>8.1296133161476297E-3</v>
      </c>
      <c r="T22" s="3">
        <v>1.84586119501663E-2</v>
      </c>
      <c r="U22" s="3">
        <v>1.7491994034563901E-2</v>
      </c>
      <c r="V22" s="3">
        <v>3.0397346869042201E-2</v>
      </c>
      <c r="W22" s="3">
        <v>2.8779838193770599E-2</v>
      </c>
      <c r="X22" s="3">
        <v>9.78204479759919E-3</v>
      </c>
      <c r="Y22" s="3">
        <v>2.8062310946469899E-2</v>
      </c>
      <c r="Z22" s="3">
        <v>1.72781786536081E-2</v>
      </c>
      <c r="AA22" s="3">
        <v>1.7552889938993399E-2</v>
      </c>
      <c r="AB22" s="3">
        <v>2.47521320063353E-2</v>
      </c>
      <c r="AC22" s="3">
        <v>1.6300716919576599E-2</v>
      </c>
      <c r="AD22" s="3">
        <v>2.4580357238298999E-2</v>
      </c>
      <c r="AE22" s="3">
        <v>1.5242074796944199E-2</v>
      </c>
      <c r="AF22" s="3">
        <v>7.02349090809862E-3</v>
      </c>
      <c r="AG22" s="3">
        <v>1.8277274364091201E-2</v>
      </c>
      <c r="AH22" s="3">
        <v>1.01558549385165E-2</v>
      </c>
      <c r="AI22" s="3">
        <v>9.4177177302109498E-3</v>
      </c>
      <c r="AJ22" s="3">
        <v>2.8998710944673801E-2</v>
      </c>
      <c r="AK22" s="3">
        <v>2.0035652546211199E-2</v>
      </c>
      <c r="AL22" s="3">
        <v>1.8115646510112899E-2</v>
      </c>
      <c r="AM22" s="3">
        <v>2.5825479935637299E-2</v>
      </c>
      <c r="AN22" s="3">
        <v>2.2647229380265799E-2</v>
      </c>
      <c r="AO22" s="3">
        <v>2.2892406294222099E-2</v>
      </c>
      <c r="AP22" s="3">
        <v>1.6681837142694299E-2</v>
      </c>
      <c r="AQ22" s="3">
        <v>2.1528608254783602E-2</v>
      </c>
      <c r="AR22" s="3">
        <v>2.09398082141415E-2</v>
      </c>
      <c r="AS22" s="3">
        <v>1.15399260980837E-2</v>
      </c>
      <c r="AT22" s="3">
        <v>8.0994565803698595E-3</v>
      </c>
      <c r="AU22" s="3">
        <v>1.25805187143969E-2</v>
      </c>
      <c r="AV22" s="3">
        <v>2.05033297469971E-2</v>
      </c>
      <c r="AW22" s="3">
        <v>2.7904574488468701E-2</v>
      </c>
      <c r="AX22" s="3">
        <v>2.4501248072977402E-2</v>
      </c>
      <c r="AY22" s="3">
        <v>3.1113681500800499E-2</v>
      </c>
      <c r="AZ22" s="3">
        <v>2.9036740319170199E-2</v>
      </c>
      <c r="BA22" s="3">
        <v>1.6391203431413301E-2</v>
      </c>
      <c r="BB22" s="3">
        <v>1.68173185244333E-2</v>
      </c>
      <c r="BC22" s="3">
        <v>1.9421497377190702E-2</v>
      </c>
      <c r="BD22" s="3">
        <v>2.4314185710054899E-2</v>
      </c>
      <c r="BE22" s="3">
        <v>2.93281938876453E-2</v>
      </c>
      <c r="BF22" s="3">
        <v>2.68429088409789E-2</v>
      </c>
      <c r="BG22" s="3">
        <v>3.36866547455704E-2</v>
      </c>
      <c r="BH22" s="3">
        <v>1.66372718642528E-2</v>
      </c>
      <c r="BI22" s="3">
        <v>9.6303591223729102E-3</v>
      </c>
      <c r="BJ22" s="3">
        <v>3.4244121754366003E-2</v>
      </c>
      <c r="BK22" s="3">
        <v>2.2052232121577999E-2</v>
      </c>
      <c r="BL22" s="5">
        <v>1.5016276166727601E-2</v>
      </c>
      <c r="BM22" s="17" t="s">
        <v>137</v>
      </c>
      <c r="BN22" s="13">
        <v>8</v>
      </c>
      <c r="BO22" s="13" t="s">
        <v>24</v>
      </c>
    </row>
    <row r="23" spans="1:67" hidden="1" x14ac:dyDescent="0.25">
      <c r="A23" s="2">
        <v>10</v>
      </c>
      <c r="B23" s="3">
        <v>10</v>
      </c>
      <c r="C23" s="4" t="b">
        <f t="shared" si="0"/>
        <v>1</v>
      </c>
      <c r="D23" s="3"/>
      <c r="E23" s="2">
        <v>1.00625602392514E-2</v>
      </c>
      <c r="F23" s="3">
        <v>8.5428964599694995E-3</v>
      </c>
      <c r="G23" s="3">
        <v>1.5794981879113199E-2</v>
      </c>
      <c r="H23" s="3">
        <v>3.09480980326708E-2</v>
      </c>
      <c r="I23" s="3">
        <v>2.47622335344613E-2</v>
      </c>
      <c r="J23" s="3">
        <v>4.1547097613184598E-2</v>
      </c>
      <c r="K23" s="3">
        <v>1.5729696763678899E-2</v>
      </c>
      <c r="L23" s="3">
        <v>2.4850555409313801E-2</v>
      </c>
      <c r="M23" s="3">
        <v>5.4250234402014701E-2</v>
      </c>
      <c r="N23" s="3">
        <v>0.112023041792187</v>
      </c>
      <c r="O23" s="3">
        <v>5.5231395051476201E-2</v>
      </c>
      <c r="P23" s="3">
        <v>1.07269977125109E-2</v>
      </c>
      <c r="Q23" s="3">
        <v>4.4466418660631099E-2</v>
      </c>
      <c r="R23" s="3">
        <v>3.5270951656701903E-2</v>
      </c>
      <c r="S23" s="3">
        <v>1.4585254978794499E-2</v>
      </c>
      <c r="T23" s="3">
        <v>1.9932750033570298E-2</v>
      </c>
      <c r="U23" s="3">
        <v>2.6994572347087398E-2</v>
      </c>
      <c r="V23" s="3">
        <v>8.19862606016344E-2</v>
      </c>
      <c r="W23" s="3">
        <v>2.2176633280029098E-2</v>
      </c>
      <c r="X23" s="3">
        <v>1.43822287380553E-2</v>
      </c>
      <c r="Y23" s="3">
        <v>1.52257934133229E-2</v>
      </c>
      <c r="Z23" s="3">
        <v>2.9453938587199E-2</v>
      </c>
      <c r="AA23" s="3">
        <v>1.45149329217542E-2</v>
      </c>
      <c r="AB23" s="3">
        <v>1.51794300647767E-2</v>
      </c>
      <c r="AC23" s="3">
        <v>4.6320934205472598E-2</v>
      </c>
      <c r="AD23" s="3">
        <v>2.9614621504541399E-2</v>
      </c>
      <c r="AE23" s="3">
        <v>1.05136234249536E-2</v>
      </c>
      <c r="AF23" s="3">
        <v>2.45585472285225E-2</v>
      </c>
      <c r="AG23" s="3">
        <v>1.6217241946791101E-2</v>
      </c>
      <c r="AH23" s="3">
        <v>2.1098202493707401E-2</v>
      </c>
      <c r="AI23" s="3">
        <v>2.65366425859133E-2</v>
      </c>
      <c r="AJ23" s="3">
        <v>3.04037714063769E-2</v>
      </c>
      <c r="AK23" s="3">
        <v>1.9501080556507198E-2</v>
      </c>
      <c r="AL23" s="3">
        <v>2.2080294038143201E-2</v>
      </c>
      <c r="AM23" s="3">
        <v>3.8119674212713901E-2</v>
      </c>
      <c r="AN23" s="3">
        <v>6.3373965625821996E-2</v>
      </c>
      <c r="AO23" s="3">
        <v>4.9479663569950399E-2</v>
      </c>
      <c r="AP23" s="3">
        <v>1.0397454364961201E-2</v>
      </c>
      <c r="AQ23" s="3">
        <v>3.58912544171976E-2</v>
      </c>
      <c r="AR23" s="3">
        <v>4.5326560595582398E-2</v>
      </c>
      <c r="AS23" s="3">
        <v>4.2382265222017698E-2</v>
      </c>
      <c r="AT23" s="3">
        <v>1.53761561864675E-2</v>
      </c>
      <c r="AU23" s="3">
        <v>3.0514232903391201E-2</v>
      </c>
      <c r="AV23" s="3">
        <v>1.8445913091669298E-2</v>
      </c>
      <c r="AW23" s="3">
        <v>3.0492357481693901E-2</v>
      </c>
      <c r="AX23" s="3">
        <v>2.08789263813738E-2</v>
      </c>
      <c r="AY23" s="3">
        <v>2.5671731862745999E-2</v>
      </c>
      <c r="AZ23" s="3">
        <v>1.5776454813685701E-2</v>
      </c>
      <c r="BA23" s="3">
        <v>1.4160420251799199E-2</v>
      </c>
      <c r="BB23" s="3">
        <v>1.41012052032466E-2</v>
      </c>
      <c r="BC23" s="3">
        <v>4.0030728323266998E-2</v>
      </c>
      <c r="BD23" s="3">
        <v>5.8720772760998699E-2</v>
      </c>
      <c r="BE23" s="3">
        <v>4.9215462600280903E-2</v>
      </c>
      <c r="BF23" s="3">
        <v>4.0384891171571201E-2</v>
      </c>
      <c r="BG23" s="3">
        <v>3.9571499749727103E-2</v>
      </c>
      <c r="BH23" s="3">
        <v>2.1619278350769801E-2</v>
      </c>
      <c r="BI23" s="3">
        <v>5.4788561293783497E-2</v>
      </c>
      <c r="BJ23" s="3">
        <v>8.0337931490991499E-2</v>
      </c>
      <c r="BK23" s="3">
        <v>3.4074800967654903E-2</v>
      </c>
      <c r="BL23" s="5">
        <v>2.22527388623768E-2</v>
      </c>
      <c r="BM23" s="17" t="s">
        <v>138</v>
      </c>
      <c r="BN23" s="13">
        <v>12</v>
      </c>
      <c r="BO23" s="13" t="s">
        <v>25</v>
      </c>
    </row>
    <row r="24" spans="1:67" hidden="1" x14ac:dyDescent="0.25">
      <c r="A24" s="2">
        <v>11</v>
      </c>
      <c r="B24" s="3">
        <v>11</v>
      </c>
      <c r="C24" s="4" t="b">
        <f t="shared" si="0"/>
        <v>1</v>
      </c>
      <c r="D24" s="3"/>
      <c r="E24" s="2">
        <v>1.7778056530226401E-2</v>
      </c>
      <c r="F24" s="3">
        <v>1.3276251421721201E-2</v>
      </c>
      <c r="G24" s="3">
        <v>3.08338208238952E-2</v>
      </c>
      <c r="H24" s="3">
        <v>1.6111049857664601E-2</v>
      </c>
      <c r="I24" s="3">
        <v>1.15108990967667E-2</v>
      </c>
      <c r="J24" s="3">
        <v>2.3166266274024801E-2</v>
      </c>
      <c r="K24" s="3">
        <v>9.0507416590665402E-3</v>
      </c>
      <c r="L24" s="3">
        <v>1.8625449188779401E-2</v>
      </c>
      <c r="M24" s="3">
        <v>1.1371743802202201E-2</v>
      </c>
      <c r="N24" s="3">
        <v>1.18131455016839E-2</v>
      </c>
      <c r="O24" s="3">
        <v>0.14379015623482899</v>
      </c>
      <c r="P24" s="3">
        <v>9.0715768923311894E-3</v>
      </c>
      <c r="Q24" s="3">
        <v>8.1370371482295204E-3</v>
      </c>
      <c r="R24" s="3">
        <v>4.6301342944349098E-3</v>
      </c>
      <c r="S24" s="3">
        <v>1.2853915651743399E-2</v>
      </c>
      <c r="T24" s="3">
        <v>1.7544115941348099E-2</v>
      </c>
      <c r="U24" s="3">
        <v>3.1271630635206597E-2</v>
      </c>
      <c r="V24" s="3">
        <v>3.6914459390426597E-2</v>
      </c>
      <c r="W24" s="3">
        <v>1.7465031655135702E-2</v>
      </c>
      <c r="X24" s="3">
        <v>1.3071183760561E-2</v>
      </c>
      <c r="Y24" s="3">
        <v>1.9265401930866899E-2</v>
      </c>
      <c r="Z24" s="3">
        <v>1.4804733547745599E-2</v>
      </c>
      <c r="AA24" s="3">
        <v>9.4535771600381593E-3</v>
      </c>
      <c r="AB24" s="3">
        <v>9.9060703915678505E-3</v>
      </c>
      <c r="AC24" s="3">
        <v>6.9323108288163404E-2</v>
      </c>
      <c r="AD24" s="3">
        <v>1.37319693411114E-2</v>
      </c>
      <c r="AE24" s="3">
        <v>2.21050854776687E-2</v>
      </c>
      <c r="AF24" s="3">
        <v>6.80106545160474E-3</v>
      </c>
      <c r="AG24" s="3">
        <v>4.9550717579845902E-2</v>
      </c>
      <c r="AH24" s="3">
        <v>6.8474012143703897E-2</v>
      </c>
      <c r="AI24" s="3">
        <v>2.4275744864510802E-2</v>
      </c>
      <c r="AJ24" s="3">
        <v>1.87778904840223E-2</v>
      </c>
      <c r="AK24" s="3">
        <v>1.0491704840504001E-2</v>
      </c>
      <c r="AL24" s="3">
        <v>1.3871546515022299E-2</v>
      </c>
      <c r="AM24" s="3">
        <v>1.95394871691351E-2</v>
      </c>
      <c r="AN24" s="3">
        <v>2.3610786131514599E-2</v>
      </c>
      <c r="AO24" s="3">
        <v>1.7472331153192199E-2</v>
      </c>
      <c r="AP24" s="3">
        <v>7.7800804466695798E-3</v>
      </c>
      <c r="AQ24" s="3">
        <v>1.8703590863537699E-2</v>
      </c>
      <c r="AR24" s="3">
        <v>2.97508159826777E-2</v>
      </c>
      <c r="AS24" s="3">
        <v>2.79402457391906E-2</v>
      </c>
      <c r="AT24" s="3">
        <v>4.1925187778422697E-2</v>
      </c>
      <c r="AU24" s="3">
        <v>1.7893634334605901E-2</v>
      </c>
      <c r="AV24" s="3">
        <v>2.0481415038128E-2</v>
      </c>
      <c r="AW24" s="3">
        <v>1.12526150091106E-2</v>
      </c>
      <c r="AX24" s="3">
        <v>2.4291617959508099E-2</v>
      </c>
      <c r="AY24" s="3">
        <v>2.7266483653317901E-2</v>
      </c>
      <c r="AZ24" s="3">
        <v>1.50412434460017E-2</v>
      </c>
      <c r="BA24" s="3">
        <v>7.5079915791035996E-3</v>
      </c>
      <c r="BB24" s="3">
        <v>1.0261051663569099E-2</v>
      </c>
      <c r="BC24" s="3">
        <v>1.5635178506373699E-2</v>
      </c>
      <c r="BD24" s="3">
        <v>1.30555660762983E-2</v>
      </c>
      <c r="BE24" s="3">
        <v>1.9281684896345401E-2</v>
      </c>
      <c r="BF24" s="3">
        <v>3.2919173895577303E-2</v>
      </c>
      <c r="BG24" s="3">
        <v>1.31804145437707E-2</v>
      </c>
      <c r="BH24" s="3">
        <v>1.0705736232673801E-2</v>
      </c>
      <c r="BI24" s="3">
        <v>2.57972329993147E-2</v>
      </c>
      <c r="BJ24" s="3">
        <v>2.5288621539676402E-2</v>
      </c>
      <c r="BK24" s="3">
        <v>1.8320459233616599E-2</v>
      </c>
      <c r="BL24" s="5">
        <v>1.8833201369382799E-2</v>
      </c>
      <c r="BM24" s="17" t="s">
        <v>139</v>
      </c>
      <c r="BN24" s="13">
        <v>10</v>
      </c>
      <c r="BO24" s="13" t="s">
        <v>26</v>
      </c>
    </row>
    <row r="25" spans="1:67" hidden="1" x14ac:dyDescent="0.25">
      <c r="A25" s="2">
        <v>4</v>
      </c>
      <c r="B25" s="3">
        <v>11</v>
      </c>
      <c r="C25" s="6" t="b">
        <f t="shared" si="0"/>
        <v>0</v>
      </c>
      <c r="D25" s="3">
        <f>H25-O25</f>
        <v>3.1817886260899909E-2</v>
      </c>
      <c r="E25" s="2">
        <v>7.6969809104014998E-3</v>
      </c>
      <c r="F25" s="3">
        <v>2.49553041087501E-2</v>
      </c>
      <c r="G25" s="3">
        <v>4.0844812857769301E-2</v>
      </c>
      <c r="H25" s="3">
        <v>7.3570377139545506E-2</v>
      </c>
      <c r="I25" s="3">
        <v>1.11085683807605E-2</v>
      </c>
      <c r="J25" s="3">
        <v>2.8971967494617501E-2</v>
      </c>
      <c r="K25" s="3">
        <v>1.44588506764426E-2</v>
      </c>
      <c r="L25" s="3">
        <v>1.8097246410368001E-2</v>
      </c>
      <c r="M25" s="3">
        <v>2.3746143891829798E-2</v>
      </c>
      <c r="N25" s="3">
        <v>1.7850321158944998E-2</v>
      </c>
      <c r="O25" s="3">
        <v>4.1752490878645597E-2</v>
      </c>
      <c r="P25" s="3">
        <v>1.3166525146740099E-2</v>
      </c>
      <c r="Q25" s="3">
        <v>9.7599129427311197E-3</v>
      </c>
      <c r="R25" s="3">
        <v>1.10842410578999E-2</v>
      </c>
      <c r="S25" s="3">
        <v>1.7179570276218799E-2</v>
      </c>
      <c r="T25" s="3">
        <v>1.4292580592279201E-2</v>
      </c>
      <c r="U25" s="3">
        <v>5.3036489929663699E-2</v>
      </c>
      <c r="V25" s="3">
        <v>4.87289003803483E-2</v>
      </c>
      <c r="W25" s="3">
        <v>1.0800375065081301E-2</v>
      </c>
      <c r="X25" s="3">
        <v>3.01372052174501E-2</v>
      </c>
      <c r="Y25" s="3">
        <v>3.7123437182808798E-2</v>
      </c>
      <c r="Z25" s="3">
        <v>1.6461196451312499E-2</v>
      </c>
      <c r="AA25" s="3">
        <v>1.6584065049337599E-2</v>
      </c>
      <c r="AB25" s="3">
        <v>1.7681416644011301E-2</v>
      </c>
      <c r="AC25" s="3">
        <v>5.7483382387581002E-2</v>
      </c>
      <c r="AD25" s="3">
        <v>2.2402049657266599E-2</v>
      </c>
      <c r="AE25" s="3">
        <v>6.4447932829483301E-2</v>
      </c>
      <c r="AF25" s="3">
        <v>1.0917766176185E-2</v>
      </c>
      <c r="AG25" s="3">
        <v>3.0309987583653102E-2</v>
      </c>
      <c r="AH25" s="3">
        <v>3.4347338727905102E-2</v>
      </c>
      <c r="AI25" s="3">
        <v>1.06975750594298E-2</v>
      </c>
      <c r="AJ25" s="3">
        <v>4.8765734934077098E-2</v>
      </c>
      <c r="AK25" s="3">
        <v>2.4299196469700898E-2</v>
      </c>
      <c r="AL25" s="3">
        <v>1.3157564416355801E-2</v>
      </c>
      <c r="AM25" s="3">
        <v>2.2028177317345299E-2</v>
      </c>
      <c r="AN25" s="3">
        <v>1.29443707480502E-2</v>
      </c>
      <c r="AO25" s="3">
        <v>1.9633539001685602E-2</v>
      </c>
      <c r="AP25" s="3">
        <v>4.4334862820195199E-2</v>
      </c>
      <c r="AQ25" s="3">
        <v>3.2615509894984997E-2</v>
      </c>
      <c r="AR25" s="3">
        <v>1.12969284561467E-2</v>
      </c>
      <c r="AS25" s="3">
        <v>1.23722908440148E-2</v>
      </c>
      <c r="AT25" s="3">
        <v>2.8571009556376498E-2</v>
      </c>
      <c r="AU25" s="3">
        <v>3.5195825642627097E-2</v>
      </c>
      <c r="AV25" s="3">
        <v>1.9571310573625999E-2</v>
      </c>
      <c r="AW25" s="3">
        <v>1.1521816971930899E-2</v>
      </c>
      <c r="AX25" s="3">
        <v>1.4500065526583301E-2</v>
      </c>
      <c r="AY25" s="3">
        <v>1.37258800355972E-2</v>
      </c>
      <c r="AZ25" s="3">
        <v>1.7045517223334999E-2</v>
      </c>
      <c r="BA25" s="3">
        <v>1.08277140026491E-2</v>
      </c>
      <c r="BB25" s="3">
        <v>3.2574530893669497E-2</v>
      </c>
      <c r="BC25" s="3">
        <v>1.7321114625749302E-2</v>
      </c>
      <c r="BD25" s="3">
        <v>1.6177176149341801E-2</v>
      </c>
      <c r="BE25" s="3">
        <v>3.1325004096371997E-2</v>
      </c>
      <c r="BF25" s="3">
        <v>2.1009140509989001E-2</v>
      </c>
      <c r="BG25" s="3">
        <v>2.4742051263188101E-2</v>
      </c>
      <c r="BH25" s="3">
        <v>1.41133216909042E-2</v>
      </c>
      <c r="BI25" s="3">
        <v>1.67558476165812E-2</v>
      </c>
      <c r="BJ25" s="3">
        <v>2.40936626910895E-2</v>
      </c>
      <c r="BK25" s="3">
        <v>3.0172815683052301E-2</v>
      </c>
      <c r="BL25" s="5">
        <v>1.0752002782602301E-2</v>
      </c>
      <c r="BM25" s="17" t="s">
        <v>140</v>
      </c>
      <c r="BN25" s="14">
        <v>4</v>
      </c>
      <c r="BO25" s="14" t="s">
        <v>27</v>
      </c>
    </row>
    <row r="26" spans="1:67" hidden="1" x14ac:dyDescent="0.25">
      <c r="A26" s="2">
        <v>11</v>
      </c>
      <c r="B26" s="3">
        <v>11</v>
      </c>
      <c r="C26" s="4" t="b">
        <f t="shared" si="0"/>
        <v>1</v>
      </c>
      <c r="D26" s="3"/>
      <c r="E26" s="2">
        <v>3.7174594489775602E-3</v>
      </c>
      <c r="F26" s="3">
        <v>3.8850457707475701E-2</v>
      </c>
      <c r="G26" s="3">
        <v>3.2852719013000999E-2</v>
      </c>
      <c r="H26" s="3">
        <v>1.55310493665403E-2</v>
      </c>
      <c r="I26" s="3">
        <v>3.8891521107323801E-2</v>
      </c>
      <c r="J26" s="3">
        <v>5.9024682349677102E-2</v>
      </c>
      <c r="K26" s="3">
        <v>3.1370847591771202E-2</v>
      </c>
      <c r="L26" s="3">
        <v>1.27654581874212E-2</v>
      </c>
      <c r="M26" s="3">
        <v>1.28141995864014E-2</v>
      </c>
      <c r="N26" s="3">
        <v>5.5836280519059901E-2</v>
      </c>
      <c r="O26" s="3">
        <v>9.1255496917383494E-2</v>
      </c>
      <c r="P26" s="3">
        <v>3.7889964712875001E-3</v>
      </c>
      <c r="Q26" s="3">
        <v>8.6022077989396008E-3</v>
      </c>
      <c r="R26" s="3">
        <v>5.7617915911546396E-3</v>
      </c>
      <c r="S26" s="3">
        <v>1.42519742818135E-2</v>
      </c>
      <c r="T26" s="3">
        <v>4.7810392996440902E-2</v>
      </c>
      <c r="U26" s="3">
        <v>1.3700581560993901E-2</v>
      </c>
      <c r="V26" s="3">
        <v>1.2645806441205601E-2</v>
      </c>
      <c r="W26" s="3">
        <v>3.29928029992934E-2</v>
      </c>
      <c r="X26" s="3">
        <v>7.9979435919536393E-3</v>
      </c>
      <c r="Y26" s="3">
        <v>3.8017594929991301E-2</v>
      </c>
      <c r="Z26" s="3">
        <v>6.37889706201535E-3</v>
      </c>
      <c r="AA26" s="3">
        <v>6.0168715586094001E-3</v>
      </c>
      <c r="AB26" s="3">
        <v>1.40835998974169E-2</v>
      </c>
      <c r="AC26" s="3">
        <v>3.3257260913965497E-2</v>
      </c>
      <c r="AD26" s="3">
        <v>2.4656121251504699E-2</v>
      </c>
      <c r="AE26" s="3">
        <v>6.9282446593842998E-3</v>
      </c>
      <c r="AF26" s="3">
        <v>3.6900910736900202E-3</v>
      </c>
      <c r="AG26" s="3">
        <v>2.4799675930022799E-2</v>
      </c>
      <c r="AH26" s="3">
        <v>3.8663244038027303E-2</v>
      </c>
      <c r="AI26" s="3">
        <v>9.66590245108199E-3</v>
      </c>
      <c r="AJ26" s="3">
        <v>9.1152479447427597E-3</v>
      </c>
      <c r="AK26" s="3">
        <v>3.7286639885379599E-2</v>
      </c>
      <c r="AL26" s="3">
        <v>1.1016703621875399E-2</v>
      </c>
      <c r="AM26" s="3">
        <v>1.3472226898131901E-2</v>
      </c>
      <c r="AN26" s="3">
        <v>1.1424156443172901E-2</v>
      </c>
      <c r="AO26" s="3">
        <v>1.6990230861310799E-2</v>
      </c>
      <c r="AP26" s="3">
        <v>8.9111997348785103E-3</v>
      </c>
      <c r="AQ26" s="3">
        <v>3.3782403756250001E-3</v>
      </c>
      <c r="AR26" s="3">
        <v>5.5161875823273601E-2</v>
      </c>
      <c r="AS26" s="3">
        <v>2.51088284157923E-2</v>
      </c>
      <c r="AT26" s="3">
        <v>2.5757218346839299E-2</v>
      </c>
      <c r="AU26" s="3">
        <v>1.3137998863503499E-2</v>
      </c>
      <c r="AV26" s="3">
        <v>1.9261475560406499E-2</v>
      </c>
      <c r="AW26" s="3">
        <v>2.5813706308949198E-2</v>
      </c>
      <c r="AX26" s="3">
        <v>7.5675858379485204E-3</v>
      </c>
      <c r="AY26" s="3">
        <v>1.8406517863967801E-2</v>
      </c>
      <c r="AZ26" s="3">
        <v>3.0625770363471999E-2</v>
      </c>
      <c r="BA26" s="3">
        <v>8.9511209317332304E-3</v>
      </c>
      <c r="BB26" s="3">
        <v>1.4726052332156901E-2</v>
      </c>
      <c r="BC26" s="3">
        <v>7.5313763025860103E-3</v>
      </c>
      <c r="BD26" s="3">
        <v>3.00572889636577E-2</v>
      </c>
      <c r="BE26" s="3">
        <v>1.78786240280005E-2</v>
      </c>
      <c r="BF26" s="3">
        <v>5.6256232050791902E-2</v>
      </c>
      <c r="BG26" s="3">
        <v>1.41106810085513E-2</v>
      </c>
      <c r="BH26" s="3">
        <v>1.40751318001091E-2</v>
      </c>
      <c r="BI26" s="3">
        <v>2.8013270785388501E-2</v>
      </c>
      <c r="BJ26" s="3">
        <v>1.4401365914187701E-2</v>
      </c>
      <c r="BK26" s="3">
        <v>7.8670996046117901E-3</v>
      </c>
      <c r="BL26" s="5">
        <v>4.57831262519727E-3</v>
      </c>
      <c r="BM26" s="17" t="s">
        <v>141</v>
      </c>
      <c r="BN26" s="13">
        <v>10</v>
      </c>
      <c r="BO26" s="13" t="s">
        <v>53</v>
      </c>
    </row>
    <row r="27" spans="1:67" hidden="1" x14ac:dyDescent="0.25">
      <c r="A27" s="2">
        <v>11</v>
      </c>
      <c r="B27" s="3">
        <v>11</v>
      </c>
      <c r="C27" s="4" t="b">
        <f t="shared" si="0"/>
        <v>1</v>
      </c>
      <c r="D27" s="3"/>
      <c r="E27" s="2">
        <v>5.8805913900841699E-3</v>
      </c>
      <c r="F27" s="3">
        <v>3.1934831395446601E-3</v>
      </c>
      <c r="G27" s="3">
        <v>1.3882159379743899E-2</v>
      </c>
      <c r="H27" s="3">
        <v>1.1168241077120901E-2</v>
      </c>
      <c r="I27" s="3">
        <v>3.61173036406175E-3</v>
      </c>
      <c r="J27" s="3">
        <v>8.9754081289627301E-3</v>
      </c>
      <c r="K27" s="3">
        <v>4.96592058581149E-3</v>
      </c>
      <c r="L27" s="3">
        <v>5.0166604973641204E-3</v>
      </c>
      <c r="M27" s="3">
        <v>9.1327345788765196E-3</v>
      </c>
      <c r="N27" s="3">
        <v>6.5962514297528696E-3</v>
      </c>
      <c r="O27" s="3">
        <v>9.3607924699834894E-2</v>
      </c>
      <c r="P27" s="3">
        <v>3.8680530051131098E-3</v>
      </c>
      <c r="Q27" s="3">
        <v>4.9030827177554501E-3</v>
      </c>
      <c r="R27" s="3">
        <v>4.01245754043682E-3</v>
      </c>
      <c r="S27" s="3">
        <v>4.6848058774871396E-3</v>
      </c>
      <c r="T27" s="3">
        <v>1.17655533949374E-2</v>
      </c>
      <c r="U27" s="3">
        <v>8.0076551660411104E-3</v>
      </c>
      <c r="V27" s="3">
        <v>3.3211562078644903E-2</v>
      </c>
      <c r="W27" s="3">
        <v>6.0908141117858904E-3</v>
      </c>
      <c r="X27" s="3">
        <v>6.24420742451614E-3</v>
      </c>
      <c r="Y27" s="3">
        <v>1.44490603628817E-2</v>
      </c>
      <c r="Z27" s="3">
        <v>7.4929840161085401E-3</v>
      </c>
      <c r="AA27" s="3">
        <v>1.50270350120117E-2</v>
      </c>
      <c r="AB27" s="3">
        <v>1.6755168407965201E-2</v>
      </c>
      <c r="AC27" s="3">
        <v>8.5799173514782903E-3</v>
      </c>
      <c r="AD27" s="3">
        <v>7.8134896815014003E-3</v>
      </c>
      <c r="AE27" s="3">
        <v>4.3416966807616796E-3</v>
      </c>
      <c r="AF27" s="3">
        <v>3.9326016551237903E-3</v>
      </c>
      <c r="AG27" s="3">
        <v>5.0087161854972502E-3</v>
      </c>
      <c r="AH27" s="3">
        <v>4.2246888134261596E-3</v>
      </c>
      <c r="AI27" s="3">
        <v>4.9727589370061002E-3</v>
      </c>
      <c r="AJ27" s="3">
        <v>5.21778854254478E-3</v>
      </c>
      <c r="AK27" s="3">
        <v>4.6444498622877804E-3</v>
      </c>
      <c r="AL27" s="3">
        <v>2.2595363796588702E-2</v>
      </c>
      <c r="AM27" s="3">
        <v>1.9902686784839502E-2</v>
      </c>
      <c r="AN27" s="3">
        <v>8.0719386968932903E-3</v>
      </c>
      <c r="AO27" s="3">
        <v>7.4598010355824401E-3</v>
      </c>
      <c r="AP27" s="3">
        <v>5.6526854422821998E-3</v>
      </c>
      <c r="AQ27" s="3">
        <v>3.58131441384804E-3</v>
      </c>
      <c r="AR27" s="3">
        <v>8.1504847722759597E-3</v>
      </c>
      <c r="AS27" s="3">
        <v>7.1977158796112401E-3</v>
      </c>
      <c r="AT27" s="3">
        <v>5.0347773407180899E-3</v>
      </c>
      <c r="AU27" s="3">
        <v>1.208302844065E-2</v>
      </c>
      <c r="AV27" s="3">
        <v>6.8739526082957896E-3</v>
      </c>
      <c r="AW27" s="3">
        <v>6.7144732754149403E-3</v>
      </c>
      <c r="AX27" s="3">
        <v>8.4832313182205202E-3</v>
      </c>
      <c r="AY27" s="3">
        <v>7.8492270735247005E-3</v>
      </c>
      <c r="AZ27" s="3">
        <v>5.9201398482294004E-3</v>
      </c>
      <c r="BA27" s="3">
        <v>6.2784724092771601E-3</v>
      </c>
      <c r="BB27" s="3">
        <v>1.3980749392125199E-2</v>
      </c>
      <c r="BC27" s="3">
        <v>6.4615819488041499E-3</v>
      </c>
      <c r="BD27" s="3">
        <v>1.19060806477524E-2</v>
      </c>
      <c r="BE27" s="3">
        <v>1.46546038681793E-2</v>
      </c>
      <c r="BF27" s="3">
        <v>5.4105257839238696E-3</v>
      </c>
      <c r="BG27" s="3">
        <v>6.0852099793365496E-3</v>
      </c>
      <c r="BH27" s="3">
        <v>3.6855392628761197E-2</v>
      </c>
      <c r="BI27" s="3">
        <v>5.0144039570343898E-3</v>
      </c>
      <c r="BJ27" s="3">
        <v>6.2009917880894404E-3</v>
      </c>
      <c r="BK27" s="3">
        <v>5.8372824503214503E-3</v>
      </c>
      <c r="BL27" s="5">
        <v>5.0531832163068597E-3</v>
      </c>
      <c r="BM27" s="17" t="s">
        <v>142</v>
      </c>
      <c r="BN27" s="13">
        <v>4</v>
      </c>
      <c r="BO27" s="13" t="s">
        <v>54</v>
      </c>
    </row>
    <row r="28" spans="1:67" hidden="1" x14ac:dyDescent="0.25">
      <c r="A28" s="2">
        <v>12</v>
      </c>
      <c r="B28" s="3">
        <v>12</v>
      </c>
      <c r="C28" s="4" t="b">
        <f t="shared" si="0"/>
        <v>1</v>
      </c>
      <c r="D28" s="3"/>
      <c r="E28" s="2">
        <v>3.0273348657685298E-3</v>
      </c>
      <c r="F28" s="3">
        <v>2.1166535296144201E-3</v>
      </c>
      <c r="G28" s="3">
        <v>3.3347246112172902E-3</v>
      </c>
      <c r="H28" s="3">
        <v>3.8226620022817799E-3</v>
      </c>
      <c r="I28" s="3">
        <v>2.7182664348931801E-3</v>
      </c>
      <c r="J28" s="3">
        <v>4.4386859021367901E-3</v>
      </c>
      <c r="K28" s="3">
        <v>4.2673359052450297E-3</v>
      </c>
      <c r="L28" s="3">
        <v>4.5393302566102403E-3</v>
      </c>
      <c r="M28" s="3">
        <v>5.0329397462372596E-3</v>
      </c>
      <c r="N28" s="3">
        <v>2.12203625842468E-2</v>
      </c>
      <c r="O28" s="3">
        <v>4.5421166987212797E-2</v>
      </c>
      <c r="P28" s="3">
        <v>0.14924530288405199</v>
      </c>
      <c r="Q28" s="3">
        <v>4.1800945247879202E-3</v>
      </c>
      <c r="R28" s="3">
        <v>3.2274491527145201E-3</v>
      </c>
      <c r="S28" s="3">
        <v>4.0542976641661501E-3</v>
      </c>
      <c r="T28" s="3">
        <v>3.0328525352718301E-2</v>
      </c>
      <c r="U28" s="3">
        <v>1.54033493761438E-2</v>
      </c>
      <c r="V28" s="3">
        <v>2.1604134811882902E-2</v>
      </c>
      <c r="W28" s="3">
        <v>1.4478141073720001E-2</v>
      </c>
      <c r="X28" s="3">
        <v>1.67677808632202E-2</v>
      </c>
      <c r="Y28" s="3">
        <v>1.7288145453923799E-2</v>
      </c>
      <c r="Z28" s="3">
        <v>8.3741838262504698E-2</v>
      </c>
      <c r="AA28" s="3">
        <v>4.8826851946483204E-3</v>
      </c>
      <c r="AB28" s="3">
        <v>1.3175248115861401E-2</v>
      </c>
      <c r="AC28" s="3">
        <v>5.1887007152626001E-2</v>
      </c>
      <c r="AD28" s="3">
        <v>5.5236758668848899E-3</v>
      </c>
      <c r="AE28" s="3">
        <v>1.60520716375217E-2</v>
      </c>
      <c r="AF28" s="3">
        <v>3.0208741968807602E-3</v>
      </c>
      <c r="AG28" s="3">
        <v>4.8254296687563099E-3</v>
      </c>
      <c r="AH28" s="3">
        <v>4.7798756225117204E-3</v>
      </c>
      <c r="AI28" s="3">
        <v>1.1101812345286099E-2</v>
      </c>
      <c r="AJ28" s="3">
        <v>4.1464836727218004E-3</v>
      </c>
      <c r="AK28" s="3">
        <v>4.8133624680464599E-3</v>
      </c>
      <c r="AL28" s="3">
        <v>3.6708959978187801E-2</v>
      </c>
      <c r="AM28" s="3">
        <v>5.0544585905762399E-2</v>
      </c>
      <c r="AN28" s="3">
        <v>7.1420217440482506E-2</v>
      </c>
      <c r="AO28" s="3">
        <v>3.6116154180130797E-2</v>
      </c>
      <c r="AP28" s="3">
        <v>4.54769945651772E-3</v>
      </c>
      <c r="AQ28" s="3">
        <v>3.37612852269794E-3</v>
      </c>
      <c r="AR28" s="3">
        <v>3.3622367295819203E-2</v>
      </c>
      <c r="AS28" s="3">
        <v>1.2682335323397499E-2</v>
      </c>
      <c r="AT28" s="3">
        <v>4.5100523864272796E-3</v>
      </c>
      <c r="AU28" s="3">
        <v>5.0426399374607703E-3</v>
      </c>
      <c r="AV28" s="3">
        <v>4.00151992601957E-2</v>
      </c>
      <c r="AW28" s="3">
        <v>5.0687968441540301E-3</v>
      </c>
      <c r="AX28" s="3">
        <v>6.7071788765692602E-3</v>
      </c>
      <c r="AY28" s="3">
        <v>5.2078188440571899E-3</v>
      </c>
      <c r="AZ28" s="3">
        <v>4.0947173090661697E-3</v>
      </c>
      <c r="BA28" s="3">
        <v>1.4051894003288601E-2</v>
      </c>
      <c r="BB28" s="3">
        <v>4.8178704936372597E-3</v>
      </c>
      <c r="BC28" s="3">
        <v>3.69701668001382E-3</v>
      </c>
      <c r="BD28" s="3">
        <v>1.31541450171318E-2</v>
      </c>
      <c r="BE28" s="3">
        <v>7.05604328982843E-3</v>
      </c>
      <c r="BF28" s="3">
        <v>3.97039002480719E-3</v>
      </c>
      <c r="BG28" s="3">
        <v>1.3248628997089699E-2</v>
      </c>
      <c r="BH28" s="3">
        <v>2.6435923607483199E-2</v>
      </c>
      <c r="BI28" s="3">
        <v>1.7034543255386999E-2</v>
      </c>
      <c r="BJ28" s="3">
        <v>6.2065059459645404E-3</v>
      </c>
      <c r="BK28" s="3">
        <v>5.9486484230399803E-2</v>
      </c>
      <c r="BL28" s="5">
        <v>5.0612157520487901E-2</v>
      </c>
      <c r="BM28" s="17" t="s">
        <v>143</v>
      </c>
      <c r="BN28" s="13">
        <v>5</v>
      </c>
      <c r="BO28" s="13" t="s">
        <v>28</v>
      </c>
    </row>
    <row r="29" spans="1:67" hidden="1" x14ac:dyDescent="0.25">
      <c r="A29" s="2">
        <v>13</v>
      </c>
      <c r="B29" s="3">
        <v>13</v>
      </c>
      <c r="C29" s="4" t="b">
        <f t="shared" si="0"/>
        <v>1</v>
      </c>
      <c r="D29" s="3"/>
      <c r="E29" s="2">
        <v>1.2526954702145E-2</v>
      </c>
      <c r="F29" s="3">
        <v>6.3904761847858402E-3</v>
      </c>
      <c r="G29" s="3">
        <v>2.92023389533137E-2</v>
      </c>
      <c r="H29" s="3">
        <v>6.9687350316228504E-3</v>
      </c>
      <c r="I29" s="3">
        <v>1.4879308834502499E-2</v>
      </c>
      <c r="J29" s="3">
        <v>2.1509976107043201E-2</v>
      </c>
      <c r="K29" s="3">
        <v>1.14405502380395E-2</v>
      </c>
      <c r="L29" s="3">
        <v>1.84711435785338E-2</v>
      </c>
      <c r="M29" s="3">
        <v>9.9565798564257603E-3</v>
      </c>
      <c r="N29" s="3">
        <v>1.2028166617605199E-2</v>
      </c>
      <c r="O29" s="3">
        <v>8.8313363485882992E-3</v>
      </c>
      <c r="P29" s="3">
        <v>9.4002371521942404E-3</v>
      </c>
      <c r="Q29" s="3">
        <v>0.21843893937183501</v>
      </c>
      <c r="R29" s="3">
        <v>7.3544260238482803E-2</v>
      </c>
      <c r="S29" s="3">
        <v>3.65322882666251E-2</v>
      </c>
      <c r="T29" s="3">
        <v>4.7600166134544597E-2</v>
      </c>
      <c r="U29" s="3">
        <v>2.1132350013563599E-2</v>
      </c>
      <c r="V29" s="3">
        <v>4.7558151074034501E-2</v>
      </c>
      <c r="W29" s="3">
        <v>4.2618197169031299E-2</v>
      </c>
      <c r="X29" s="3">
        <v>1.6598551325862999E-2</v>
      </c>
      <c r="Y29" s="3">
        <v>1.5750214269539299E-2</v>
      </c>
      <c r="Z29" s="3">
        <v>1.4920402840821601E-2</v>
      </c>
      <c r="AA29" s="3">
        <v>1.20795865280747E-2</v>
      </c>
      <c r="AB29" s="3">
        <v>9.8015462331312204E-3</v>
      </c>
      <c r="AC29" s="3">
        <v>1.14679689241805E-2</v>
      </c>
      <c r="AD29" s="3">
        <v>1.4586737837499499E-2</v>
      </c>
      <c r="AE29" s="3">
        <v>1.56346789775865E-2</v>
      </c>
      <c r="AF29" s="3">
        <v>3.3688909376380603E-2</v>
      </c>
      <c r="AG29" s="3">
        <v>7.6670292118572694E-2</v>
      </c>
      <c r="AH29" s="3">
        <v>4.4694145758617701E-2</v>
      </c>
      <c r="AI29" s="3">
        <v>2.1938440380102099E-2</v>
      </c>
      <c r="AJ29" s="3">
        <v>3.3830722338223498E-2</v>
      </c>
      <c r="AK29" s="3">
        <v>1.24271338492972E-2</v>
      </c>
      <c r="AL29" s="3">
        <v>1.05085486758626E-2</v>
      </c>
      <c r="AM29" s="3">
        <v>5.2989014511580598E-2</v>
      </c>
      <c r="AN29" s="3">
        <v>3.5074770561617202E-2</v>
      </c>
      <c r="AO29" s="3">
        <v>2.4985963730547501E-2</v>
      </c>
      <c r="AP29" s="3">
        <v>2.5179327221102998E-2</v>
      </c>
      <c r="AQ29" s="3">
        <v>9.7223755285398197E-3</v>
      </c>
      <c r="AR29" s="3">
        <v>1.57117317782858E-2</v>
      </c>
      <c r="AS29" s="3">
        <v>2.5333195103471599E-2</v>
      </c>
      <c r="AT29" s="3">
        <v>1.4296477924454E-2</v>
      </c>
      <c r="AU29" s="3">
        <v>3.1422601307443697E-2</v>
      </c>
      <c r="AV29" s="3">
        <v>1.87838288816491E-2</v>
      </c>
      <c r="AW29" s="3">
        <v>1.17326143286189E-2</v>
      </c>
      <c r="AX29" s="3">
        <v>1.22097391463918E-2</v>
      </c>
      <c r="AY29" s="3">
        <v>3.0455390782087501E-2</v>
      </c>
      <c r="AZ29" s="3">
        <v>1.41130137677637E-2</v>
      </c>
      <c r="BA29" s="3">
        <v>1.27577112186428E-2</v>
      </c>
      <c r="BB29" s="3">
        <v>2.95769373403959E-2</v>
      </c>
      <c r="BC29" s="3">
        <v>2.5803783300748701E-2</v>
      </c>
      <c r="BD29" s="3">
        <v>2.0890531247331999E-2</v>
      </c>
      <c r="BE29" s="3">
        <v>1.6561139002913901E-2</v>
      </c>
      <c r="BF29" s="3">
        <v>9.5799519365376892E-3</v>
      </c>
      <c r="BG29" s="3">
        <v>1.2326349077535499E-2</v>
      </c>
      <c r="BH29" s="3">
        <v>4.3026520364624697E-2</v>
      </c>
      <c r="BI29" s="3">
        <v>5.12411528452551E-2</v>
      </c>
      <c r="BJ29" s="3">
        <v>2.2666711988970901E-2</v>
      </c>
      <c r="BK29" s="3">
        <v>8.9393736284663003E-3</v>
      </c>
      <c r="BL29" s="5">
        <v>1.7042363942318998E-2</v>
      </c>
      <c r="BM29" s="17" t="s">
        <v>144</v>
      </c>
      <c r="BN29" s="13">
        <v>21</v>
      </c>
      <c r="BO29" s="13" t="s">
        <v>29</v>
      </c>
    </row>
    <row r="30" spans="1:67" hidden="1" x14ac:dyDescent="0.25">
      <c r="A30" s="2">
        <v>14</v>
      </c>
      <c r="B30" s="3">
        <v>14</v>
      </c>
      <c r="C30" s="4" t="b">
        <f t="shared" si="0"/>
        <v>1</v>
      </c>
      <c r="D30" s="3"/>
      <c r="E30" s="2">
        <v>7.13012148433747E-3</v>
      </c>
      <c r="F30" s="3">
        <v>2.2068979008959998E-2</v>
      </c>
      <c r="G30" s="3">
        <v>1.0928166007435E-2</v>
      </c>
      <c r="H30" s="3">
        <v>2.5624494021961802E-2</v>
      </c>
      <c r="I30" s="3">
        <v>1.4920982848635999E-2</v>
      </c>
      <c r="J30" s="3">
        <v>3.4291404610046997E-2</v>
      </c>
      <c r="K30" s="3">
        <v>3.9786725664898201E-2</v>
      </c>
      <c r="L30" s="3">
        <v>4.8944586139272599E-2</v>
      </c>
      <c r="M30" s="3">
        <v>8.7480469110442893E-3</v>
      </c>
      <c r="N30" s="3">
        <v>2.6913501966862499E-2</v>
      </c>
      <c r="O30" s="3">
        <v>3.7128248422064698E-2</v>
      </c>
      <c r="P30" s="3">
        <v>7.9861365591885596E-3</v>
      </c>
      <c r="Q30" s="3">
        <v>1.3905346891109499E-2</v>
      </c>
      <c r="R30" s="3">
        <v>0.22867774918682801</v>
      </c>
      <c r="S30" s="3">
        <v>2.80573741170164E-2</v>
      </c>
      <c r="T30" s="3">
        <v>2.9227120701273299E-2</v>
      </c>
      <c r="U30" s="3">
        <v>2.7869921049015398E-2</v>
      </c>
      <c r="V30" s="3">
        <v>3.3045037080824201E-2</v>
      </c>
      <c r="W30" s="3">
        <v>2.5752575028569501E-2</v>
      </c>
      <c r="X30" s="3">
        <v>1.3777606512874499E-2</v>
      </c>
      <c r="Y30" s="3">
        <v>3.4630978116385699E-2</v>
      </c>
      <c r="Z30" s="3">
        <v>2.29547689637647E-2</v>
      </c>
      <c r="AA30" s="3">
        <v>3.3338772849972199E-2</v>
      </c>
      <c r="AB30" s="3">
        <v>1.9295998546010801E-2</v>
      </c>
      <c r="AC30" s="3">
        <v>2.10104234372743E-2</v>
      </c>
      <c r="AD30" s="3">
        <v>1.7069114089791799E-2</v>
      </c>
      <c r="AE30" s="3">
        <v>2.4391556682483401E-2</v>
      </c>
      <c r="AF30" s="3">
        <v>2.3500969586743602E-2</v>
      </c>
      <c r="AG30" s="3">
        <v>4.3402897505994499E-2</v>
      </c>
      <c r="AH30" s="3">
        <v>3.4979191594970399E-2</v>
      </c>
      <c r="AI30" s="3">
        <v>1.6204340138127601E-2</v>
      </c>
      <c r="AJ30" s="3">
        <v>2.0542275319070599E-2</v>
      </c>
      <c r="AK30" s="3">
        <v>3.5600214176770797E-2</v>
      </c>
      <c r="AL30" s="3">
        <v>2.5392402335421501E-2</v>
      </c>
      <c r="AM30" s="3">
        <v>3.1758580223300102E-2</v>
      </c>
      <c r="AN30" s="3">
        <v>1.43307766846424E-2</v>
      </c>
      <c r="AO30" s="3">
        <v>8.2369259829126098E-3</v>
      </c>
      <c r="AP30" s="3">
        <v>4.5670642683101698E-2</v>
      </c>
      <c r="AQ30" s="3">
        <v>1.22660478639626E-2</v>
      </c>
      <c r="AR30" s="3">
        <v>2.4159149755639299E-2</v>
      </c>
      <c r="AS30" s="3">
        <v>1.02154817358018E-2</v>
      </c>
      <c r="AT30" s="3">
        <v>2.40747646123456E-2</v>
      </c>
      <c r="AU30" s="3">
        <v>3.0610632654457501E-2</v>
      </c>
      <c r="AV30" s="3">
        <v>1.9050906695610399E-2</v>
      </c>
      <c r="AW30" s="3">
        <v>2.9043227025647898E-2</v>
      </c>
      <c r="AX30" s="3">
        <v>2.9816747826003201E-2</v>
      </c>
      <c r="AY30" s="3">
        <v>2.22608100134668E-2</v>
      </c>
      <c r="AZ30" s="3">
        <v>2.58559576091867E-2</v>
      </c>
      <c r="BA30" s="3">
        <v>1.44130033142531E-2</v>
      </c>
      <c r="BB30" s="3">
        <v>2.4262524253750702E-2</v>
      </c>
      <c r="BC30" s="3">
        <v>1.6056155863187E-2</v>
      </c>
      <c r="BD30" s="3">
        <v>1.87311236851751E-2</v>
      </c>
      <c r="BE30" s="3">
        <v>2.3190542804175901E-2</v>
      </c>
      <c r="BF30" s="3">
        <v>1.7754407538589801E-2</v>
      </c>
      <c r="BG30" s="3">
        <v>1.92135535751147E-2</v>
      </c>
      <c r="BH30" s="3">
        <v>2.4884528675449099E-2</v>
      </c>
      <c r="BI30" s="3">
        <v>1.00873099819385E-2</v>
      </c>
      <c r="BJ30" s="3">
        <v>4.9745773749080298E-2</v>
      </c>
      <c r="BK30" s="3">
        <v>1.8209315078933599E-2</v>
      </c>
      <c r="BL30" s="5">
        <v>2.30232157456641E-2</v>
      </c>
      <c r="BM30" s="17" t="s">
        <v>145</v>
      </c>
      <c r="BN30" s="13">
        <v>17</v>
      </c>
      <c r="BO30" s="13" t="s">
        <v>55</v>
      </c>
    </row>
    <row r="31" spans="1:67" hidden="1" x14ac:dyDescent="0.25">
      <c r="A31" s="2">
        <v>15</v>
      </c>
      <c r="B31" s="3">
        <v>15</v>
      </c>
      <c r="C31" s="4" t="b">
        <f t="shared" si="0"/>
        <v>1</v>
      </c>
      <c r="D31" s="3"/>
      <c r="E31" s="2">
        <v>3.0628753312213E-3</v>
      </c>
      <c r="F31" s="3">
        <v>2.5321854809292098E-3</v>
      </c>
      <c r="G31" s="3">
        <v>5.2910369763269502E-2</v>
      </c>
      <c r="H31" s="3">
        <v>2.8731393436552399E-2</v>
      </c>
      <c r="I31" s="3">
        <v>2.43433131304472E-2</v>
      </c>
      <c r="J31" s="3">
        <v>5.9849387250752104E-3</v>
      </c>
      <c r="K31" s="3">
        <v>3.68630710189741E-3</v>
      </c>
      <c r="L31" s="3">
        <v>2.41503479216814E-2</v>
      </c>
      <c r="M31" s="3">
        <v>5.4895801730271204E-3</v>
      </c>
      <c r="N31" s="3">
        <v>2.16010353975002E-2</v>
      </c>
      <c r="O31" s="3">
        <v>5.2475943792551797E-3</v>
      </c>
      <c r="P31" s="3">
        <v>6.1018275225821501E-3</v>
      </c>
      <c r="Q31" s="3">
        <v>3.5849528516381599E-3</v>
      </c>
      <c r="R31" s="3">
        <v>4.3372829166932903E-3</v>
      </c>
      <c r="S31" s="3">
        <v>8.0619043856237901E-2</v>
      </c>
      <c r="T31" s="3">
        <v>4.2474055172996399E-2</v>
      </c>
      <c r="U31" s="3">
        <v>7.47324997832705E-3</v>
      </c>
      <c r="V31" s="3">
        <v>1.4225129641417001E-2</v>
      </c>
      <c r="W31" s="3">
        <v>3.6732750613572402E-3</v>
      </c>
      <c r="X31" s="3">
        <v>3.4347741821087702E-3</v>
      </c>
      <c r="Y31" s="3">
        <v>4.4396945186022298E-3</v>
      </c>
      <c r="Z31" s="3">
        <v>2.1325915505962901E-2</v>
      </c>
      <c r="AA31" s="3">
        <v>1.77529498196504E-2</v>
      </c>
      <c r="AB31" s="3">
        <v>2.7610642223233402E-2</v>
      </c>
      <c r="AC31" s="3">
        <v>5.9527734234444902E-3</v>
      </c>
      <c r="AD31" s="3">
        <v>2.92456288391168E-2</v>
      </c>
      <c r="AE31" s="3">
        <v>4.8707754964815199E-2</v>
      </c>
      <c r="AF31" s="3">
        <v>2.9386341981369902E-3</v>
      </c>
      <c r="AG31" s="3">
        <v>1.31195670911931E-2</v>
      </c>
      <c r="AH31" s="3">
        <v>3.18805221227173E-3</v>
      </c>
      <c r="AI31" s="3">
        <v>3.07423330159187E-3</v>
      </c>
      <c r="AJ31" s="3">
        <v>2.3472340253524501E-2</v>
      </c>
      <c r="AK31" s="3">
        <v>3.3382150113751199E-3</v>
      </c>
      <c r="AL31" s="3">
        <v>4.8810467837528604E-3</v>
      </c>
      <c r="AM31" s="3">
        <v>4.2445632031434697E-3</v>
      </c>
      <c r="AN31" s="3">
        <v>3.87152910908705E-3</v>
      </c>
      <c r="AO31" s="3">
        <v>3.2672076421510002E-3</v>
      </c>
      <c r="AP31" s="3">
        <v>3.2681014862627898E-3</v>
      </c>
      <c r="AQ31" s="3">
        <v>2.3175034823771E-2</v>
      </c>
      <c r="AR31" s="3">
        <v>2.14356663790056E-2</v>
      </c>
      <c r="AS31" s="3">
        <v>5.5615059408352499E-2</v>
      </c>
      <c r="AT31" s="3">
        <v>1.4377380894073999E-2</v>
      </c>
      <c r="AU31" s="3">
        <v>9.5588851157679296E-3</v>
      </c>
      <c r="AV31" s="3">
        <v>5.6582693726222799E-3</v>
      </c>
      <c r="AW31" s="3">
        <v>5.6590481298291204E-3</v>
      </c>
      <c r="AX31" s="3">
        <v>4.3952597455968797E-3</v>
      </c>
      <c r="AY31" s="3">
        <v>1.2084979942046501E-2</v>
      </c>
      <c r="AZ31" s="3">
        <v>4.2243205852506302E-3</v>
      </c>
      <c r="BA31" s="3">
        <v>3.7526320224272199E-3</v>
      </c>
      <c r="BB31" s="3">
        <v>4.14419531043397E-3</v>
      </c>
      <c r="BC31" s="3">
        <v>3.84917234155349E-3</v>
      </c>
      <c r="BD31" s="3">
        <v>5.0209624512380403E-3</v>
      </c>
      <c r="BE31" s="3">
        <v>2.3510193436266699E-2</v>
      </c>
      <c r="BF31" s="3">
        <v>7.5820150622505503E-3</v>
      </c>
      <c r="BG31" s="3">
        <v>7.3744496103219804E-3</v>
      </c>
      <c r="BH31" s="3">
        <v>1.34114521749554E-2</v>
      </c>
      <c r="BI31" s="3">
        <v>5.2236984319272298E-3</v>
      </c>
      <c r="BJ31" s="3">
        <v>4.5793055017429099E-3</v>
      </c>
      <c r="BK31" s="3">
        <v>4.6877156651029199E-2</v>
      </c>
      <c r="BL31" s="5">
        <v>3.6136542442074399E-3</v>
      </c>
      <c r="BM31" s="17" t="s">
        <v>146</v>
      </c>
      <c r="BN31" s="13">
        <v>3</v>
      </c>
      <c r="BO31" s="13" t="s">
        <v>30</v>
      </c>
    </row>
    <row r="32" spans="1:67" hidden="1" x14ac:dyDescent="0.25">
      <c r="A32" s="2">
        <v>59</v>
      </c>
      <c r="B32" s="3">
        <v>16</v>
      </c>
      <c r="C32" s="6" t="b">
        <f t="shared" si="0"/>
        <v>0</v>
      </c>
      <c r="D32" s="3">
        <f>BK32-T32</f>
        <v>5.6180502959494033E-3</v>
      </c>
      <c r="E32" s="2">
        <v>5.0179865577278798E-3</v>
      </c>
      <c r="F32" s="3">
        <v>5.9012981900039103E-3</v>
      </c>
      <c r="G32" s="3">
        <v>1.1162271462833301E-2</v>
      </c>
      <c r="H32" s="3">
        <v>6.1675289160076797E-3</v>
      </c>
      <c r="I32" s="3">
        <v>4.5927406903425996E-3</v>
      </c>
      <c r="J32" s="3">
        <v>8.6354824575958708E-3</v>
      </c>
      <c r="K32" s="3">
        <v>6.5420082757815497E-3</v>
      </c>
      <c r="L32" s="3">
        <v>6.6837832400190702E-3</v>
      </c>
      <c r="M32" s="3">
        <v>8.4336201320219292E-3</v>
      </c>
      <c r="N32" s="3">
        <v>8.0031644437177796E-3</v>
      </c>
      <c r="O32" s="3">
        <v>6.2705032693427098E-3</v>
      </c>
      <c r="P32" s="3">
        <v>5.3373052820513802E-3</v>
      </c>
      <c r="Q32" s="3">
        <v>1.1909988755248299E-2</v>
      </c>
      <c r="R32" s="3">
        <v>6.2822129720037697E-3</v>
      </c>
      <c r="S32" s="3">
        <v>1.9383213300094002E-2</v>
      </c>
      <c r="T32" s="3">
        <v>7.0469391198592898E-2</v>
      </c>
      <c r="U32" s="3">
        <v>7.9567019542019397E-3</v>
      </c>
      <c r="V32" s="3">
        <v>2.7116994988659202E-2</v>
      </c>
      <c r="W32" s="3">
        <v>6.5969706579040097E-3</v>
      </c>
      <c r="X32" s="3">
        <v>1.18745175593333E-2</v>
      </c>
      <c r="Y32" s="3">
        <v>7.6609101316937496E-3</v>
      </c>
      <c r="Z32" s="3">
        <v>4.63035753436086E-2</v>
      </c>
      <c r="AA32" s="3">
        <v>5.9640427723542597E-2</v>
      </c>
      <c r="AB32" s="3">
        <v>7.5647927240179297E-3</v>
      </c>
      <c r="AC32" s="3">
        <v>7.1024874093452602E-3</v>
      </c>
      <c r="AD32" s="3">
        <v>1.5380592747126699E-2</v>
      </c>
      <c r="AE32" s="3">
        <v>2.2403114942035899E-2</v>
      </c>
      <c r="AF32" s="3">
        <v>7.6023939054185204E-3</v>
      </c>
      <c r="AG32" s="3">
        <v>8.2430332743562897E-3</v>
      </c>
      <c r="AH32" s="3">
        <v>1.42009611303455E-2</v>
      </c>
      <c r="AI32" s="3">
        <v>1.0417568470064E-2</v>
      </c>
      <c r="AJ32" s="3">
        <v>7.06638534089871E-3</v>
      </c>
      <c r="AK32" s="3">
        <v>4.9833048146942803E-2</v>
      </c>
      <c r="AL32" s="3">
        <v>6.8188865911935201E-3</v>
      </c>
      <c r="AM32" s="3">
        <v>4.1092325800424101E-2</v>
      </c>
      <c r="AN32" s="3">
        <v>6.7109700038520898E-3</v>
      </c>
      <c r="AO32" s="3">
        <v>8.7919317099222193E-3</v>
      </c>
      <c r="AP32" s="3">
        <v>5.3976054991596101E-3</v>
      </c>
      <c r="AQ32" s="3">
        <v>4.6178744211241504E-3</v>
      </c>
      <c r="AR32" s="3">
        <v>7.1640890023655602E-3</v>
      </c>
      <c r="AS32" s="3">
        <v>6.5468340232701198E-3</v>
      </c>
      <c r="AT32" s="3">
        <v>1.6376482090100099E-2</v>
      </c>
      <c r="AU32" s="3">
        <v>2.1756820030006601E-2</v>
      </c>
      <c r="AV32" s="3">
        <v>4.3885264025363802E-2</v>
      </c>
      <c r="AW32" s="3">
        <v>1.52129775281078E-2</v>
      </c>
      <c r="AX32" s="3">
        <v>2.86720500973877E-2</v>
      </c>
      <c r="AY32" s="3">
        <v>1.3564625897433199E-2</v>
      </c>
      <c r="AZ32" s="3">
        <v>2.3418303401097702E-2</v>
      </c>
      <c r="BA32" s="3">
        <v>1.0034826681415801E-2</v>
      </c>
      <c r="BB32" s="3">
        <v>7.9166073783676193E-3</v>
      </c>
      <c r="BC32" s="3">
        <v>1.9361295026438401E-2</v>
      </c>
      <c r="BD32" s="3">
        <v>2.5297210952547299E-2</v>
      </c>
      <c r="BE32" s="3">
        <v>4.8209249142455099E-2</v>
      </c>
      <c r="BF32" s="3">
        <v>9.1709734683083199E-3</v>
      </c>
      <c r="BG32" s="3">
        <v>9.0357771788633998E-3</v>
      </c>
      <c r="BH32" s="3">
        <v>9.4639328553159201E-3</v>
      </c>
      <c r="BI32" s="3">
        <v>1.8161592442815899E-2</v>
      </c>
      <c r="BJ32" s="3">
        <v>9.0317188841248994E-3</v>
      </c>
      <c r="BK32" s="3">
        <v>7.6087441494542302E-2</v>
      </c>
      <c r="BL32" s="5">
        <v>6.5332179748177396E-3</v>
      </c>
      <c r="BM32" s="17" t="s">
        <v>147</v>
      </c>
      <c r="BN32" s="14">
        <v>4</v>
      </c>
      <c r="BO32" s="14" t="s">
        <v>56</v>
      </c>
    </row>
    <row r="33" spans="1:67" hidden="1" x14ac:dyDescent="0.25">
      <c r="A33" s="2">
        <v>37</v>
      </c>
      <c r="B33" s="3">
        <v>16</v>
      </c>
      <c r="C33" s="6" t="b">
        <f t="shared" si="0"/>
        <v>0</v>
      </c>
      <c r="D33" s="3">
        <f>AO33-T33</f>
        <v>2.9467841963488006E-2</v>
      </c>
      <c r="E33" s="2">
        <v>2.5949664962070999E-3</v>
      </c>
      <c r="F33" s="3">
        <v>6.8144220098389201E-3</v>
      </c>
      <c r="G33" s="3">
        <v>4.3271682259455699E-2</v>
      </c>
      <c r="H33" s="3">
        <v>4.3051668287978099E-3</v>
      </c>
      <c r="I33" s="3">
        <v>2.3462339536933401E-3</v>
      </c>
      <c r="J33" s="3">
        <v>8.3581146764173508E-3</v>
      </c>
      <c r="K33" s="3">
        <v>9.4334441039253206E-3</v>
      </c>
      <c r="L33" s="3">
        <v>3.8288722077423003E-2</v>
      </c>
      <c r="M33" s="3">
        <v>6.8655178968077702E-3</v>
      </c>
      <c r="N33" s="3">
        <v>3.5337288498807299E-3</v>
      </c>
      <c r="O33" s="3">
        <v>3.20711465671558E-3</v>
      </c>
      <c r="P33" s="3">
        <v>4.1804367624388404E-3</v>
      </c>
      <c r="Q33" s="3">
        <v>4.8555035204722501E-3</v>
      </c>
      <c r="R33" s="3">
        <v>2.4592911518879798E-3</v>
      </c>
      <c r="S33" s="3">
        <v>3.5258133572516101E-2</v>
      </c>
      <c r="T33" s="3">
        <v>8.4975715080110995E-2</v>
      </c>
      <c r="U33" s="3">
        <v>3.9148328674380298E-2</v>
      </c>
      <c r="V33" s="3">
        <v>2.1898785335355001E-2</v>
      </c>
      <c r="W33" s="3">
        <v>5.6899067060412504E-3</v>
      </c>
      <c r="X33" s="3">
        <v>2.9715306620378398E-2</v>
      </c>
      <c r="Y33" s="3">
        <v>7.4965123448587304E-3</v>
      </c>
      <c r="Z33" s="3">
        <v>6.2184207120361702E-3</v>
      </c>
      <c r="AA33" s="3">
        <v>7.1859065115469599E-3</v>
      </c>
      <c r="AB33" s="3">
        <v>6.8192807574922507E-2</v>
      </c>
      <c r="AC33" s="3">
        <v>1.24449520219164E-2</v>
      </c>
      <c r="AD33" s="3">
        <v>3.0535520453370699E-2</v>
      </c>
      <c r="AE33" s="3">
        <v>8.0721720195023605E-3</v>
      </c>
      <c r="AF33" s="3">
        <v>2.7215260285894799E-3</v>
      </c>
      <c r="AG33" s="3">
        <v>1.61907640910838E-2</v>
      </c>
      <c r="AH33" s="3">
        <v>2.96808385389933E-3</v>
      </c>
      <c r="AI33" s="3">
        <v>4.72733386731962E-3</v>
      </c>
      <c r="AJ33" s="3">
        <v>1.0533392516263101E-2</v>
      </c>
      <c r="AK33" s="3">
        <v>6.0645276892093902E-3</v>
      </c>
      <c r="AL33" s="3">
        <v>8.1581700748362199E-3</v>
      </c>
      <c r="AM33" s="3">
        <v>4.0783505476950303E-2</v>
      </c>
      <c r="AN33" s="3">
        <v>6.7996003508756196E-3</v>
      </c>
      <c r="AO33" s="3">
        <v>0.114443557043599</v>
      </c>
      <c r="AP33" s="3">
        <v>5.8693685638337798E-3</v>
      </c>
      <c r="AQ33" s="3">
        <v>5.7397632822912097E-3</v>
      </c>
      <c r="AR33" s="3">
        <v>1.1473751047261E-2</v>
      </c>
      <c r="AS33" s="3">
        <v>7.6586761601041501E-3</v>
      </c>
      <c r="AT33" s="3">
        <v>2.4226671117281301E-2</v>
      </c>
      <c r="AU33" s="3">
        <v>1.40701793658481E-2</v>
      </c>
      <c r="AV33" s="3">
        <v>7.9213808041085302E-3</v>
      </c>
      <c r="AW33" s="3">
        <v>8.1461705938357994E-3</v>
      </c>
      <c r="AX33" s="3">
        <v>5.1333304630042799E-2</v>
      </c>
      <c r="AY33" s="3">
        <v>9.9798226837447702E-3</v>
      </c>
      <c r="AZ33" s="3">
        <v>6.6363507946435004E-3</v>
      </c>
      <c r="BA33" s="3">
        <v>1.5897745890738699E-2</v>
      </c>
      <c r="BB33" s="3">
        <v>3.4751770019012802E-3</v>
      </c>
      <c r="BC33" s="3">
        <v>4.3939427275745601E-3</v>
      </c>
      <c r="BD33" s="3">
        <v>6.5102149821166704E-3</v>
      </c>
      <c r="BE33" s="3">
        <v>5.4313190836010302E-3</v>
      </c>
      <c r="BF33" s="3">
        <v>4.2334761837617904E-3</v>
      </c>
      <c r="BG33" s="3">
        <v>2.1738602377311102E-2</v>
      </c>
      <c r="BH33" s="3">
        <v>3.4369557321979702E-2</v>
      </c>
      <c r="BI33" s="3">
        <v>5.2982720789087799E-2</v>
      </c>
      <c r="BJ33" s="3">
        <v>9.0018973316626193E-3</v>
      </c>
      <c r="BK33" s="3">
        <v>1.60269458274859E-2</v>
      </c>
      <c r="BL33" s="5">
        <v>3.3850338567299899E-3</v>
      </c>
      <c r="BM33" s="17" t="s">
        <v>148</v>
      </c>
      <c r="BN33" s="14">
        <v>3</v>
      </c>
      <c r="BO33" s="14" t="s">
        <v>31</v>
      </c>
    </row>
    <row r="34" spans="1:67" hidden="1" x14ac:dyDescent="0.25">
      <c r="A34" s="2">
        <v>11</v>
      </c>
      <c r="B34" s="3">
        <v>17</v>
      </c>
      <c r="C34" s="6" t="b">
        <f t="shared" si="0"/>
        <v>0</v>
      </c>
      <c r="D34" s="3">
        <f>O34-U34</f>
        <v>8.0137224921194183E-2</v>
      </c>
      <c r="E34" s="2">
        <v>2.42553068977545E-2</v>
      </c>
      <c r="F34" s="3">
        <v>2.3485780481034099E-2</v>
      </c>
      <c r="G34" s="3">
        <v>1.6510238083609801E-3</v>
      </c>
      <c r="H34" s="3">
        <v>3.1155645480242401E-3</v>
      </c>
      <c r="I34" s="3">
        <v>4.2252676054033503E-3</v>
      </c>
      <c r="J34" s="3">
        <v>2.7520067845600599E-2</v>
      </c>
      <c r="K34" s="3">
        <v>2.6554253418827E-3</v>
      </c>
      <c r="L34" s="3">
        <v>1.6540469253530501E-2</v>
      </c>
      <c r="M34" s="3">
        <v>1.86144585660631E-3</v>
      </c>
      <c r="N34" s="3">
        <v>4.0661425154121703E-2</v>
      </c>
      <c r="O34" s="3">
        <v>0.15711668283358399</v>
      </c>
      <c r="P34" s="3">
        <v>1.3635129580973401E-3</v>
      </c>
      <c r="Q34" s="3">
        <v>1.68152100637234E-3</v>
      </c>
      <c r="R34" s="3">
        <v>1.4327741984266301E-3</v>
      </c>
      <c r="S34" s="3">
        <v>1.39332501682771E-2</v>
      </c>
      <c r="T34" s="3">
        <v>2.7885075252113499E-2</v>
      </c>
      <c r="U34" s="3">
        <v>7.6979457912389804E-2</v>
      </c>
      <c r="V34" s="3">
        <v>4.2968694192886204E-3</v>
      </c>
      <c r="W34" s="3">
        <v>6.3789731116467296E-2</v>
      </c>
      <c r="X34" s="3">
        <v>2.8884072173595999E-3</v>
      </c>
      <c r="Y34" s="3">
        <v>3.2308519134895699E-3</v>
      </c>
      <c r="Z34" s="3">
        <v>5.2831193223621996E-3</v>
      </c>
      <c r="AA34" s="3">
        <v>3.25930756927925E-3</v>
      </c>
      <c r="AB34" s="3">
        <v>1.7263853526034701E-2</v>
      </c>
      <c r="AC34" s="3">
        <v>2.05194617338097E-2</v>
      </c>
      <c r="AD34" s="3">
        <v>3.27926223411269E-3</v>
      </c>
      <c r="AE34" s="3">
        <v>3.3958757759501301E-2</v>
      </c>
      <c r="AF34" s="3">
        <v>1.59063521102943E-3</v>
      </c>
      <c r="AG34" s="3">
        <v>4.1066078178358797E-3</v>
      </c>
      <c r="AH34" s="3">
        <v>1.5574521974665999E-3</v>
      </c>
      <c r="AI34" s="3">
        <v>1.72829328064062E-2</v>
      </c>
      <c r="AJ34" s="3">
        <v>4.0861446156652097E-2</v>
      </c>
      <c r="AK34" s="3">
        <v>3.8654859133805501E-3</v>
      </c>
      <c r="AL34" s="3">
        <v>4.5251426956536096E-3</v>
      </c>
      <c r="AM34" s="3">
        <v>3.6306549413616502E-3</v>
      </c>
      <c r="AN34" s="3">
        <v>3.5791297201831899E-3</v>
      </c>
      <c r="AO34" s="3">
        <v>2.1391293932756399E-2</v>
      </c>
      <c r="AP34" s="3">
        <v>1.7127346448877201E-3</v>
      </c>
      <c r="AQ34" s="3">
        <v>7.1652205794081006E-2</v>
      </c>
      <c r="AR34" s="3">
        <v>7.2615086393216705E-2</v>
      </c>
      <c r="AS34" s="3">
        <v>1.49829308447441E-2</v>
      </c>
      <c r="AT34" s="3">
        <v>3.6331229048132399E-3</v>
      </c>
      <c r="AU34" s="3">
        <v>9.3254588235973396E-3</v>
      </c>
      <c r="AV34" s="3">
        <v>4.8851172329773896E-3</v>
      </c>
      <c r="AW34" s="3">
        <v>2.9626641370289301E-3</v>
      </c>
      <c r="AX34" s="3">
        <v>2.8911951959090698E-3</v>
      </c>
      <c r="AY34" s="3">
        <v>4.0944788849751501E-2</v>
      </c>
      <c r="AZ34" s="3">
        <v>2.91450450479266E-3</v>
      </c>
      <c r="BA34" s="3">
        <v>1.92659147255166E-3</v>
      </c>
      <c r="BB34" s="3">
        <v>1.9765429641032299E-3</v>
      </c>
      <c r="BC34" s="3">
        <v>1.78718991098092E-2</v>
      </c>
      <c r="BD34" s="3">
        <v>1.35628444608593E-2</v>
      </c>
      <c r="BE34" s="3">
        <v>2.5585328584562402E-3</v>
      </c>
      <c r="BF34" s="3">
        <v>3.8501920954061401E-2</v>
      </c>
      <c r="BG34" s="3">
        <v>2.39688556416703E-3</v>
      </c>
      <c r="BH34" s="3">
        <v>3.2881373330223798E-2</v>
      </c>
      <c r="BI34" s="3">
        <v>5.0346244822092198E-2</v>
      </c>
      <c r="BJ34" s="3">
        <v>3.0447676014168E-2</v>
      </c>
      <c r="BK34" s="3">
        <v>4.7521877239210197E-2</v>
      </c>
      <c r="BL34" s="5">
        <v>3.4628594438040401E-2</v>
      </c>
      <c r="BM34" s="17" t="s">
        <v>149</v>
      </c>
      <c r="BN34" s="14">
        <v>5</v>
      </c>
      <c r="BO34" s="14" t="s">
        <v>32</v>
      </c>
    </row>
    <row r="35" spans="1:67" hidden="1" x14ac:dyDescent="0.25">
      <c r="A35" s="2">
        <v>18</v>
      </c>
      <c r="B35" s="3">
        <v>18</v>
      </c>
      <c r="C35" s="4" t="b">
        <f t="shared" si="0"/>
        <v>1</v>
      </c>
      <c r="D35" s="3"/>
      <c r="E35" s="2">
        <v>1.03036391892204E-2</v>
      </c>
      <c r="F35" s="3">
        <v>3.6502102595690499E-3</v>
      </c>
      <c r="G35" s="3">
        <v>6.8476799026224002E-3</v>
      </c>
      <c r="H35" s="3">
        <v>6.1741611249912899E-3</v>
      </c>
      <c r="I35" s="3">
        <v>6.3479522590026904E-3</v>
      </c>
      <c r="J35" s="3">
        <v>7.38047751501918E-3</v>
      </c>
      <c r="K35" s="3">
        <v>6.5280277237004698E-3</v>
      </c>
      <c r="L35" s="3">
        <v>6.7958186893299598E-3</v>
      </c>
      <c r="M35" s="3">
        <v>8.0782228836642697E-3</v>
      </c>
      <c r="N35" s="3">
        <v>2.1027548015696101E-2</v>
      </c>
      <c r="O35" s="3">
        <v>7.3099644636852399E-3</v>
      </c>
      <c r="P35" s="3">
        <v>1.3632679598249899E-2</v>
      </c>
      <c r="Q35" s="3">
        <v>5.8000335024318899E-3</v>
      </c>
      <c r="R35" s="3">
        <v>6.1424140789095001E-3</v>
      </c>
      <c r="S35" s="3">
        <v>1.6334396275753501E-2</v>
      </c>
      <c r="T35" s="3">
        <v>1.3808073021866599E-2</v>
      </c>
      <c r="U35" s="3">
        <v>9.8629771931583593E-3</v>
      </c>
      <c r="V35" s="3">
        <v>5.6128945187683299E-2</v>
      </c>
      <c r="W35" s="3">
        <v>4.8249242994566399E-2</v>
      </c>
      <c r="X35" s="3">
        <v>5.7228519676237998E-3</v>
      </c>
      <c r="Y35" s="3">
        <v>3.1485914971406501E-2</v>
      </c>
      <c r="Z35" s="3">
        <v>2.9183615338888899E-2</v>
      </c>
      <c r="AA35" s="3">
        <v>2.42718446909992E-2</v>
      </c>
      <c r="AB35" s="3">
        <v>1.8432350715440599E-2</v>
      </c>
      <c r="AC35" s="3">
        <v>2.3946987512925701E-2</v>
      </c>
      <c r="AD35" s="3">
        <v>5.50995692841161E-2</v>
      </c>
      <c r="AE35" s="3">
        <v>7.1817657890643101E-3</v>
      </c>
      <c r="AF35" s="3">
        <v>7.8998783144455607E-3</v>
      </c>
      <c r="AG35" s="3">
        <v>4.1205984869243602E-2</v>
      </c>
      <c r="AH35" s="3">
        <v>7.6432209123255398E-3</v>
      </c>
      <c r="AI35" s="3">
        <v>1.0528122340413899E-2</v>
      </c>
      <c r="AJ35" s="3">
        <v>8.1918938647261193E-3</v>
      </c>
      <c r="AK35" s="3">
        <v>7.12907429905705E-3</v>
      </c>
      <c r="AL35" s="3">
        <v>8.6359661957711008E-3</v>
      </c>
      <c r="AM35" s="3">
        <v>2.1282999780849101E-2</v>
      </c>
      <c r="AN35" s="3">
        <v>2.86146778800094E-2</v>
      </c>
      <c r="AO35" s="3">
        <v>2.6409042288770598E-2</v>
      </c>
      <c r="AP35" s="3">
        <v>2.1352720194211101E-2</v>
      </c>
      <c r="AQ35" s="3">
        <v>9.7360685214664504E-3</v>
      </c>
      <c r="AR35" s="3">
        <v>8.2360941874773993E-3</v>
      </c>
      <c r="AS35" s="3">
        <v>9.6087433377886802E-3</v>
      </c>
      <c r="AT35" s="3">
        <v>6.1185591078758298E-3</v>
      </c>
      <c r="AU35" s="3">
        <v>1.7932623707571999E-2</v>
      </c>
      <c r="AV35" s="3">
        <v>3.7118061323290201E-2</v>
      </c>
      <c r="AW35" s="3">
        <v>7.1042900435849196E-3</v>
      </c>
      <c r="AX35" s="3">
        <v>1.3531232991899299E-2</v>
      </c>
      <c r="AY35" s="3">
        <v>9.77105889354353E-3</v>
      </c>
      <c r="AZ35" s="3">
        <v>8.0866905498138703E-3</v>
      </c>
      <c r="BA35" s="3">
        <v>6.3063485046383804E-3</v>
      </c>
      <c r="BB35" s="3">
        <v>2.04121092766925E-2</v>
      </c>
      <c r="BC35" s="3">
        <v>2.1379653406106001E-2</v>
      </c>
      <c r="BD35" s="3">
        <v>3.1122609401224601E-2</v>
      </c>
      <c r="BE35" s="3">
        <v>9.0945076290666893E-3</v>
      </c>
      <c r="BF35" s="3">
        <v>1.45905235272074E-2</v>
      </c>
      <c r="BG35" s="3">
        <v>2.0713258827069599E-2</v>
      </c>
      <c r="BH35" s="3">
        <v>3.4594744008155501E-2</v>
      </c>
      <c r="BI35" s="3">
        <v>1.88455655595051E-2</v>
      </c>
      <c r="BJ35" s="3">
        <v>1.96191078927659E-2</v>
      </c>
      <c r="BK35" s="3">
        <v>1.8389336456572598E-2</v>
      </c>
      <c r="BL35" s="5">
        <v>3.0335835459819799E-2</v>
      </c>
      <c r="BM35" s="17" t="s">
        <v>150</v>
      </c>
      <c r="BN35" s="13">
        <v>5</v>
      </c>
      <c r="BO35" s="13" t="s">
        <v>33</v>
      </c>
    </row>
    <row r="36" spans="1:67" hidden="1" x14ac:dyDescent="0.25">
      <c r="A36" s="2">
        <v>19</v>
      </c>
      <c r="B36" s="3">
        <v>19</v>
      </c>
      <c r="C36" s="4" t="b">
        <f t="shared" si="0"/>
        <v>1</v>
      </c>
      <c r="D36" s="3"/>
      <c r="E36" s="2">
        <v>1.47493175803934E-2</v>
      </c>
      <c r="F36" s="3">
        <v>1.4925305163645E-2</v>
      </c>
      <c r="G36" s="3">
        <v>1.8339853913693398E-2</v>
      </c>
      <c r="H36" s="3">
        <v>2.6358368027629999E-2</v>
      </c>
      <c r="I36" s="3">
        <v>1.03704807232917E-2</v>
      </c>
      <c r="J36" s="3">
        <v>1.6148388378142201E-2</v>
      </c>
      <c r="K36" s="3">
        <v>2.7194294017477999E-2</v>
      </c>
      <c r="L36" s="3">
        <v>2.22288141728842E-2</v>
      </c>
      <c r="M36" s="3">
        <v>2.6045083182089802E-2</v>
      </c>
      <c r="N36" s="3">
        <v>1.5117990089570699E-2</v>
      </c>
      <c r="O36" s="3">
        <v>2.50103718959593E-2</v>
      </c>
      <c r="P36" s="3">
        <v>3.2181242029103801E-2</v>
      </c>
      <c r="Q36" s="3">
        <v>4.0420828666995701E-2</v>
      </c>
      <c r="R36" s="3">
        <v>1.7390855560813899E-2</v>
      </c>
      <c r="S36" s="3">
        <v>1.81528283335846E-2</v>
      </c>
      <c r="T36" s="3">
        <v>2.82132339561669E-2</v>
      </c>
      <c r="U36" s="3">
        <v>4.0412621922832799E-2</v>
      </c>
      <c r="V36" s="3">
        <v>3.7595054633771101E-2</v>
      </c>
      <c r="W36" s="3">
        <v>0.109130797440503</v>
      </c>
      <c r="X36" s="3">
        <v>5.5835951384059501E-2</v>
      </c>
      <c r="Y36" s="3">
        <v>1.8409597217547199E-2</v>
      </c>
      <c r="Z36" s="3">
        <v>5.1264096957960699E-2</v>
      </c>
      <c r="AA36" s="3">
        <v>5.7483835427287501E-2</v>
      </c>
      <c r="AB36" s="3">
        <v>2.70434945421975E-2</v>
      </c>
      <c r="AC36" s="3">
        <v>3.04743954265966E-2</v>
      </c>
      <c r="AD36" s="3">
        <v>2.0590077464823799E-2</v>
      </c>
      <c r="AE36" s="3">
        <v>2.77874310801219E-2</v>
      </c>
      <c r="AF36" s="3">
        <v>1.8318753202687301E-2</v>
      </c>
      <c r="AG36" s="3">
        <v>1.67752648462209E-2</v>
      </c>
      <c r="AH36" s="3">
        <v>1.7280327743169101E-2</v>
      </c>
      <c r="AI36" s="3">
        <v>3.3298590014670802E-2</v>
      </c>
      <c r="AJ36" s="3">
        <v>1.2075133611701899E-2</v>
      </c>
      <c r="AK36" s="3">
        <v>1.37551782266762E-2</v>
      </c>
      <c r="AL36" s="3">
        <v>2.2635088174215501E-2</v>
      </c>
      <c r="AM36" s="3">
        <v>3.3017103819938803E-2</v>
      </c>
      <c r="AN36" s="3">
        <v>1.5639616252975899E-2</v>
      </c>
      <c r="AO36" s="3">
        <v>2.9948105590466401E-2</v>
      </c>
      <c r="AP36" s="3">
        <v>2.3919759685996401E-2</v>
      </c>
      <c r="AQ36" s="3">
        <v>9.5184283284946904E-3</v>
      </c>
      <c r="AR36" s="3">
        <v>1.2130231340107199E-2</v>
      </c>
      <c r="AS36" s="3">
        <v>1.29566520649242E-2</v>
      </c>
      <c r="AT36" s="3">
        <v>1.9187199915840201E-2</v>
      </c>
      <c r="AU36" s="3">
        <v>1.62603691696123E-2</v>
      </c>
      <c r="AV36" s="3">
        <v>3.0172993440439701E-2</v>
      </c>
      <c r="AW36" s="3">
        <v>1.9295258256290301E-2</v>
      </c>
      <c r="AX36" s="3">
        <v>3.0554244062681701E-2</v>
      </c>
      <c r="AY36" s="3">
        <v>3.8820497945260699E-2</v>
      </c>
      <c r="AZ36" s="3">
        <v>2.3156098374455002E-2</v>
      </c>
      <c r="BA36" s="3">
        <v>3.0065167406336201E-2</v>
      </c>
      <c r="BB36" s="3">
        <v>2.5248610273954999E-2</v>
      </c>
      <c r="BC36" s="3">
        <v>2.8314877375610201E-2</v>
      </c>
      <c r="BD36" s="3">
        <v>2.96700160929671E-2</v>
      </c>
      <c r="BE36" s="3">
        <v>3.17526178981637E-2</v>
      </c>
      <c r="BF36" s="3">
        <v>1.19876590292489E-2</v>
      </c>
      <c r="BG36" s="3">
        <v>3.4946769989292498E-2</v>
      </c>
      <c r="BH36" s="3">
        <v>4.5264172356811301E-2</v>
      </c>
      <c r="BI36" s="3">
        <v>1.6173988291768301E-2</v>
      </c>
      <c r="BJ36" s="3">
        <v>1.7736039227317899E-2</v>
      </c>
      <c r="BK36" s="3">
        <v>1.36800918246205E-2</v>
      </c>
      <c r="BL36" s="5">
        <v>1.4253313700423801E-2</v>
      </c>
      <c r="BM36" s="17" t="s">
        <v>151</v>
      </c>
      <c r="BN36" s="13">
        <v>13</v>
      </c>
      <c r="BO36" s="13" t="s">
        <v>34</v>
      </c>
    </row>
    <row r="37" spans="1:67" hidden="1" x14ac:dyDescent="0.25">
      <c r="A37" s="2">
        <v>19</v>
      </c>
      <c r="B37" s="3">
        <v>19</v>
      </c>
      <c r="C37" s="4" t="b">
        <f t="shared" si="0"/>
        <v>1</v>
      </c>
      <c r="D37" s="3"/>
      <c r="E37" s="2">
        <v>2.36949801820442E-2</v>
      </c>
      <c r="F37" s="3">
        <v>1.0223111703361499E-2</v>
      </c>
      <c r="G37" s="3">
        <v>3.1446466037423203E-2</v>
      </c>
      <c r="H37" s="3">
        <v>1.7876743448790099E-2</v>
      </c>
      <c r="I37" s="3">
        <v>1.24946444421057E-2</v>
      </c>
      <c r="J37" s="3">
        <v>2.49459788433514E-2</v>
      </c>
      <c r="K37" s="3">
        <v>1.8240951548381502E-2</v>
      </c>
      <c r="L37" s="3">
        <v>1.4756541931057699E-2</v>
      </c>
      <c r="M37" s="3">
        <v>1.7590329842953799E-2</v>
      </c>
      <c r="N37" s="3">
        <v>2.0504591122278999E-2</v>
      </c>
      <c r="O37" s="3">
        <v>6.6928620568555697E-2</v>
      </c>
      <c r="P37" s="3">
        <v>6.4454724116070799E-3</v>
      </c>
      <c r="Q37" s="3">
        <v>1.35356048165324E-2</v>
      </c>
      <c r="R37" s="3">
        <v>1.81044709074271E-2</v>
      </c>
      <c r="S37" s="3">
        <v>1.7548842729349399E-2</v>
      </c>
      <c r="T37" s="3">
        <v>5.8864639823441901E-2</v>
      </c>
      <c r="U37" s="3">
        <v>5.7759326501497503E-2</v>
      </c>
      <c r="V37" s="3">
        <v>2.6035960503199701E-2</v>
      </c>
      <c r="W37" s="3">
        <v>0.197413098846111</v>
      </c>
      <c r="X37" s="3">
        <v>9.3241448233468797E-3</v>
      </c>
      <c r="Y37" s="3">
        <v>2.2032140497546201E-2</v>
      </c>
      <c r="Z37" s="3">
        <v>8.0276119282421208E-3</v>
      </c>
      <c r="AA37" s="3">
        <v>1.30360158163961E-2</v>
      </c>
      <c r="AB37" s="3">
        <v>2.2833379596990298E-2</v>
      </c>
      <c r="AC37" s="3">
        <v>1.8891334842070201E-2</v>
      </c>
      <c r="AD37" s="3">
        <v>4.4969046796484703E-2</v>
      </c>
      <c r="AE37" s="3">
        <v>1.63458653802772E-2</v>
      </c>
      <c r="AF37" s="3">
        <v>1.2994619897653799E-2</v>
      </c>
      <c r="AG37" s="3">
        <v>4.2764550406572802E-2</v>
      </c>
      <c r="AH37" s="3">
        <v>1.21356721609847E-2</v>
      </c>
      <c r="AI37" s="3">
        <v>2.0310841529373999E-2</v>
      </c>
      <c r="AJ37" s="3">
        <v>9.3791980018955497E-3</v>
      </c>
      <c r="AK37" s="3">
        <v>2.6677953024726801E-2</v>
      </c>
      <c r="AL37" s="3">
        <v>2.4554264722463099E-2</v>
      </c>
      <c r="AM37" s="3">
        <v>1.92607058369995E-2</v>
      </c>
      <c r="AN37" s="3">
        <v>1.2230171865044E-2</v>
      </c>
      <c r="AO37" s="3">
        <v>8.8920400491455092E-3</v>
      </c>
      <c r="AP37" s="3">
        <v>1.8513324999897902E-2</v>
      </c>
      <c r="AQ37" s="3">
        <v>5.1179915191445602E-2</v>
      </c>
      <c r="AR37" s="3">
        <v>2.3422303803119E-2</v>
      </c>
      <c r="AS37" s="3">
        <v>2.3837252824422301E-2</v>
      </c>
      <c r="AT37" s="3">
        <v>8.5620979013624702E-3</v>
      </c>
      <c r="AU37" s="3">
        <v>1.5382556999286199E-2</v>
      </c>
      <c r="AV37" s="3">
        <v>9.9330079404937998E-3</v>
      </c>
      <c r="AW37" s="3">
        <v>2.3084492458966901E-2</v>
      </c>
      <c r="AX37" s="3">
        <v>3.42419741493094E-2</v>
      </c>
      <c r="AY37" s="3">
        <v>5.4446736107664498E-2</v>
      </c>
      <c r="AZ37" s="3">
        <v>2.0212216079398299E-2</v>
      </c>
      <c r="BA37" s="3">
        <v>2.7974172396945302E-2</v>
      </c>
      <c r="BB37" s="3">
        <v>3.4209014375671698E-2</v>
      </c>
      <c r="BC37" s="3">
        <v>1.6341363599496402E-2</v>
      </c>
      <c r="BD37" s="3">
        <v>1.6252193962210799E-2</v>
      </c>
      <c r="BE37" s="3">
        <v>2.15339301553913E-2</v>
      </c>
      <c r="BF37" s="3">
        <v>1.58722274091972E-2</v>
      </c>
      <c r="BG37" s="3">
        <v>3.4684426751243003E-2</v>
      </c>
      <c r="BH37" s="3">
        <v>4.9296848163418103E-2</v>
      </c>
      <c r="BI37" s="3">
        <v>1.9549456765973802E-2</v>
      </c>
      <c r="BJ37" s="3">
        <v>1.7082228564776099E-2</v>
      </c>
      <c r="BK37" s="3">
        <v>3.3512118290185203E-2</v>
      </c>
      <c r="BL37" s="5">
        <v>4.0300082630368203E-2</v>
      </c>
      <c r="BM37" s="17" t="s">
        <v>152</v>
      </c>
      <c r="BN37" s="13">
        <v>10</v>
      </c>
      <c r="BO37" s="13" t="s">
        <v>35</v>
      </c>
    </row>
    <row r="38" spans="1:67" hidden="1" x14ac:dyDescent="0.25">
      <c r="A38" s="2">
        <v>20</v>
      </c>
      <c r="B38" s="3">
        <v>20</v>
      </c>
      <c r="C38" s="4" t="b">
        <f t="shared" si="0"/>
        <v>1</v>
      </c>
      <c r="D38" s="3"/>
      <c r="E38" s="2">
        <v>1.10434744530551E-2</v>
      </c>
      <c r="F38" s="3">
        <v>1.34524412321783E-2</v>
      </c>
      <c r="G38" s="3">
        <v>5.1102017081961999E-2</v>
      </c>
      <c r="H38" s="3">
        <v>5.1662706876743503E-3</v>
      </c>
      <c r="I38" s="3">
        <v>5.8562059856802602E-3</v>
      </c>
      <c r="J38" s="3">
        <v>7.1041229106574601E-3</v>
      </c>
      <c r="K38" s="3">
        <v>2.2166743853038101E-2</v>
      </c>
      <c r="L38" s="3">
        <v>2.9931584448554E-2</v>
      </c>
      <c r="M38" s="3">
        <v>2.5662727427029599E-2</v>
      </c>
      <c r="N38" s="3">
        <v>1.7921054872299499E-2</v>
      </c>
      <c r="O38" s="3">
        <v>1.1071253660897101E-2</v>
      </c>
      <c r="P38" s="3">
        <v>7.4763916156338397E-3</v>
      </c>
      <c r="Q38" s="3">
        <v>8.2451174580822403E-3</v>
      </c>
      <c r="R38" s="3">
        <v>9.7187162484811806E-3</v>
      </c>
      <c r="S38" s="3">
        <v>1.07321336654638E-2</v>
      </c>
      <c r="T38" s="3">
        <v>1.1771612746452101E-2</v>
      </c>
      <c r="U38" s="3">
        <v>9.9979976555695099E-3</v>
      </c>
      <c r="V38" s="3">
        <v>2.8099069207132801E-2</v>
      </c>
      <c r="W38" s="3">
        <v>8.8234830024369205E-3</v>
      </c>
      <c r="X38" s="3">
        <v>0.123836966124853</v>
      </c>
      <c r="Y38" s="3">
        <v>5.7656767869993302E-3</v>
      </c>
      <c r="Z38" s="3">
        <v>4.3727432030969196E-3</v>
      </c>
      <c r="AA38" s="3">
        <v>7.3283381143393004E-3</v>
      </c>
      <c r="AB38" s="3">
        <v>6.2205558540014199E-3</v>
      </c>
      <c r="AC38" s="3">
        <v>5.6813640442548302E-3</v>
      </c>
      <c r="AD38" s="3">
        <v>7.8783775126914403E-3</v>
      </c>
      <c r="AE38" s="3">
        <v>6.4056217476607504E-3</v>
      </c>
      <c r="AF38" s="3">
        <v>5.8357485834918199E-3</v>
      </c>
      <c r="AG38" s="3">
        <v>1.0915301294484399E-2</v>
      </c>
      <c r="AH38" s="3">
        <v>4.8041669460707698E-3</v>
      </c>
      <c r="AI38" s="3">
        <v>1.41396451546657E-2</v>
      </c>
      <c r="AJ38" s="3">
        <v>8.8843509338139195E-3</v>
      </c>
      <c r="AK38" s="3">
        <v>4.08801964345956E-3</v>
      </c>
      <c r="AL38" s="3">
        <v>7.9285762561587397E-3</v>
      </c>
      <c r="AM38" s="3">
        <v>5.64467774755429E-3</v>
      </c>
      <c r="AN38" s="3">
        <v>1.31402736288663E-2</v>
      </c>
      <c r="AO38" s="3">
        <v>1.00267346491974E-2</v>
      </c>
      <c r="AP38" s="3">
        <v>5.2545738671612103E-3</v>
      </c>
      <c r="AQ38" s="3">
        <v>2.0956142927320402E-2</v>
      </c>
      <c r="AR38" s="3">
        <v>7.3653599364669198E-3</v>
      </c>
      <c r="AS38" s="3">
        <v>2.8529200708859701E-2</v>
      </c>
      <c r="AT38" s="3">
        <v>5.4102001211550803E-3</v>
      </c>
      <c r="AU38" s="3">
        <v>1.48677665908277E-2</v>
      </c>
      <c r="AV38" s="3">
        <v>6.6089360292910801E-3</v>
      </c>
      <c r="AW38" s="3">
        <v>1.46315108590333E-2</v>
      </c>
      <c r="AX38" s="3">
        <v>2.54360486106982E-2</v>
      </c>
      <c r="AY38" s="3">
        <v>5.3497685948416897E-2</v>
      </c>
      <c r="AZ38" s="3">
        <v>1.5663489051783702E-2</v>
      </c>
      <c r="BA38" s="3">
        <v>5.9211079293820398E-2</v>
      </c>
      <c r="BB38" s="3">
        <v>1.68152236464469E-2</v>
      </c>
      <c r="BC38" s="3">
        <v>5.5960767991103798E-2</v>
      </c>
      <c r="BD38" s="3">
        <v>2.57621817123149E-2</v>
      </c>
      <c r="BE38" s="3">
        <v>1.2698094133804899E-2</v>
      </c>
      <c r="BF38" s="3">
        <v>3.38571079949797E-2</v>
      </c>
      <c r="BG38" s="3">
        <v>4.4224658034746199E-2</v>
      </c>
      <c r="BH38" s="3">
        <v>5.8698260455823E-3</v>
      </c>
      <c r="BI38" s="3">
        <v>8.2404819487668594E-3</v>
      </c>
      <c r="BJ38" s="3">
        <v>7.7052624696090297E-3</v>
      </c>
      <c r="BK38" s="3">
        <v>2.3418212580524199E-2</v>
      </c>
      <c r="BL38" s="5">
        <v>6.07463708504688E-3</v>
      </c>
      <c r="BM38" s="17" t="s">
        <v>153</v>
      </c>
      <c r="BN38" s="13">
        <v>7</v>
      </c>
      <c r="BO38" s="13" t="s">
        <v>36</v>
      </c>
    </row>
    <row r="39" spans="1:67" hidden="1" x14ac:dyDescent="0.25">
      <c r="A39" s="2">
        <v>12</v>
      </c>
      <c r="B39" s="3">
        <v>21</v>
      </c>
      <c r="C39" s="6" t="b">
        <f t="shared" si="0"/>
        <v>0</v>
      </c>
      <c r="D39" s="3">
        <f>P39-Y39</f>
        <v>1.1062712519668005E-3</v>
      </c>
      <c r="E39" s="2">
        <v>3.4495139723771501E-3</v>
      </c>
      <c r="F39" s="3">
        <v>8.4021942627797094E-3</v>
      </c>
      <c r="G39" s="3">
        <v>1.2055272289779101E-2</v>
      </c>
      <c r="H39" s="3">
        <v>4.78160210491864E-3</v>
      </c>
      <c r="I39" s="3">
        <v>2.0212505987423799E-3</v>
      </c>
      <c r="J39" s="3">
        <v>6.8423676808677903E-3</v>
      </c>
      <c r="K39" s="3">
        <v>1.3921769334708499E-2</v>
      </c>
      <c r="L39" s="3">
        <v>6.19331026718922E-3</v>
      </c>
      <c r="M39" s="3">
        <v>1.2228102390543699E-2</v>
      </c>
      <c r="N39" s="3">
        <v>2.2719960456671899E-2</v>
      </c>
      <c r="O39" s="3">
        <v>3.6703574976482399E-3</v>
      </c>
      <c r="P39" s="3">
        <v>6.13016277299476E-2</v>
      </c>
      <c r="Q39" s="3">
        <v>2.72047733702897E-2</v>
      </c>
      <c r="R39" s="3">
        <v>5.5389309367473799E-2</v>
      </c>
      <c r="S39" s="3">
        <v>9.8569141911688096E-3</v>
      </c>
      <c r="T39" s="3">
        <v>9.3373982279366993E-3</v>
      </c>
      <c r="U39" s="3">
        <v>4.4254673319101198E-2</v>
      </c>
      <c r="V39" s="3">
        <v>1.3719202888896999E-2</v>
      </c>
      <c r="W39" s="3">
        <v>5.3332668362607701E-2</v>
      </c>
      <c r="X39" s="3">
        <v>1.7209028758162399E-2</v>
      </c>
      <c r="Y39" s="3">
        <v>6.0195356477980799E-2</v>
      </c>
      <c r="Z39" s="3">
        <v>1.2702658422077399E-2</v>
      </c>
      <c r="AA39" s="3">
        <v>8.6407397696378601E-3</v>
      </c>
      <c r="AB39" s="3">
        <v>6.0118377113468598E-3</v>
      </c>
      <c r="AC39" s="3">
        <v>3.7393326460482497E-2</v>
      </c>
      <c r="AD39" s="3">
        <v>1.40109243121843E-2</v>
      </c>
      <c r="AE39" s="3">
        <v>7.6030323320764098E-3</v>
      </c>
      <c r="AF39" s="3">
        <v>4.9637093672439203E-3</v>
      </c>
      <c r="AG39" s="3">
        <v>4.4023593936742397E-3</v>
      </c>
      <c r="AH39" s="3">
        <v>6.0075142733460301E-3</v>
      </c>
      <c r="AI39" s="3">
        <v>6.2791418200736802E-3</v>
      </c>
      <c r="AJ39" s="3">
        <v>1.18675492307264E-2</v>
      </c>
      <c r="AK39" s="3">
        <v>5.6956786877493899E-2</v>
      </c>
      <c r="AL39" s="3">
        <v>5.5490663752351E-3</v>
      </c>
      <c r="AM39" s="3">
        <v>3.9416685615493103E-3</v>
      </c>
      <c r="AN39" s="3">
        <v>1.17226927582064E-2</v>
      </c>
      <c r="AO39" s="3">
        <v>4.8929351230656899E-2</v>
      </c>
      <c r="AP39" s="3">
        <v>3.4298171565893203E-2</v>
      </c>
      <c r="AQ39" s="3">
        <v>2.3455593777205099E-2</v>
      </c>
      <c r="AR39" s="3">
        <v>2.6484410255429001E-2</v>
      </c>
      <c r="AS39" s="3">
        <v>7.2326041540350704E-3</v>
      </c>
      <c r="AT39" s="3">
        <v>6.5336305085712601E-3</v>
      </c>
      <c r="AU39" s="3">
        <v>7.8917528759258008E-3</v>
      </c>
      <c r="AV39" s="3">
        <v>1.40471767049077E-2</v>
      </c>
      <c r="AW39" s="3">
        <v>4.4069484390725803E-3</v>
      </c>
      <c r="AX39" s="3">
        <v>3.1428817421317902E-2</v>
      </c>
      <c r="AY39" s="3">
        <v>3.5509868883804099E-2</v>
      </c>
      <c r="AZ39" s="3">
        <v>3.7537009420302997E-2</v>
      </c>
      <c r="BA39" s="3">
        <v>3.4863670125613103E-2</v>
      </c>
      <c r="BB39" s="3">
        <v>2.8903897802654201E-3</v>
      </c>
      <c r="BC39" s="3">
        <v>9.4142096072814402E-3</v>
      </c>
      <c r="BD39" s="3">
        <v>3.9164578422125298E-2</v>
      </c>
      <c r="BE39" s="3">
        <v>3.3922054269066602E-2</v>
      </c>
      <c r="BF39" s="3">
        <v>9.1673561226080797E-3</v>
      </c>
      <c r="BG39" s="3">
        <v>2.09590119576459E-2</v>
      </c>
      <c r="BH39" s="3">
        <v>3.0266576508887698E-3</v>
      </c>
      <c r="BI39" s="3">
        <v>9.3476563118329407E-3</v>
      </c>
      <c r="BJ39" s="3">
        <v>1.0989677582757E-2</v>
      </c>
      <c r="BK39" s="3">
        <v>1.4797290125813E-2</v>
      </c>
      <c r="BL39" s="5">
        <v>8.2506103571700698E-3</v>
      </c>
      <c r="BM39" s="17" t="s">
        <v>154</v>
      </c>
      <c r="BN39" s="14">
        <v>6</v>
      </c>
      <c r="BO39" s="14" t="s">
        <v>37</v>
      </c>
    </row>
    <row r="40" spans="1:67" hidden="1" x14ac:dyDescent="0.25">
      <c r="A40" s="2">
        <v>21</v>
      </c>
      <c r="B40" s="3">
        <v>21</v>
      </c>
      <c r="C40" s="4" t="b">
        <f t="shared" si="0"/>
        <v>1</v>
      </c>
      <c r="D40" s="3"/>
      <c r="E40" s="2">
        <v>2.22335529346195E-2</v>
      </c>
      <c r="F40" s="3">
        <v>4.7480059916268904E-3</v>
      </c>
      <c r="G40" s="3">
        <v>1.0531097342780699E-2</v>
      </c>
      <c r="H40" s="3">
        <v>1.3675757649079299E-2</v>
      </c>
      <c r="I40" s="3">
        <v>1.4919101128501E-2</v>
      </c>
      <c r="J40" s="3">
        <v>1.14349495478791E-2</v>
      </c>
      <c r="K40" s="3">
        <v>4.0956224855852999E-2</v>
      </c>
      <c r="L40" s="3">
        <v>1.8932882174206099E-2</v>
      </c>
      <c r="M40" s="3">
        <v>1.86127639375494E-2</v>
      </c>
      <c r="N40" s="3">
        <v>1.6158012139231001E-2</v>
      </c>
      <c r="O40" s="3">
        <v>2.3632269995716101E-2</v>
      </c>
      <c r="P40" s="3">
        <v>4.7449822933031398E-2</v>
      </c>
      <c r="Q40" s="3">
        <v>6.5937763858829896E-3</v>
      </c>
      <c r="R40" s="3">
        <v>2.9139959968203601E-2</v>
      </c>
      <c r="S40" s="3">
        <v>2.5180900234437399E-2</v>
      </c>
      <c r="T40" s="3">
        <v>3.0222475579690201E-2</v>
      </c>
      <c r="U40" s="3">
        <v>1.13064381649263E-2</v>
      </c>
      <c r="V40" s="3">
        <v>3.5193429034550403E-2</v>
      </c>
      <c r="W40" s="3">
        <v>1.4154871211961E-2</v>
      </c>
      <c r="X40" s="3">
        <v>2.81593910238312E-2</v>
      </c>
      <c r="Y40" s="3">
        <v>0.134220630376232</v>
      </c>
      <c r="Z40" s="3">
        <v>3.1995837728954903E-2</v>
      </c>
      <c r="AA40" s="3">
        <v>1.8439571195452399E-2</v>
      </c>
      <c r="AB40" s="3">
        <v>2.2342694195984499E-2</v>
      </c>
      <c r="AC40" s="3">
        <v>2.28318912525724E-2</v>
      </c>
      <c r="AD40" s="3">
        <v>3.2775378923174198E-2</v>
      </c>
      <c r="AE40" s="3">
        <v>1.7637602441342701E-2</v>
      </c>
      <c r="AF40" s="3">
        <v>1.30391340842636E-2</v>
      </c>
      <c r="AG40" s="3">
        <v>1.04943077865468E-2</v>
      </c>
      <c r="AH40" s="3">
        <v>1.7264025162231401E-2</v>
      </c>
      <c r="AI40" s="3">
        <v>2.7523749455297002E-2</v>
      </c>
      <c r="AJ40" s="3">
        <v>1.08553509866475E-2</v>
      </c>
      <c r="AK40" s="3">
        <v>1.7077108372105701E-2</v>
      </c>
      <c r="AL40" s="3">
        <v>2.2614424356139501E-2</v>
      </c>
      <c r="AM40" s="3">
        <v>5.1847550559988402E-2</v>
      </c>
      <c r="AN40" s="3">
        <v>5.12264594149721E-2</v>
      </c>
      <c r="AO40" s="3">
        <v>1.94356420649162E-2</v>
      </c>
      <c r="AP40" s="3">
        <v>1.9185030642769899E-2</v>
      </c>
      <c r="AQ40" s="3">
        <v>2.9418331783566801E-2</v>
      </c>
      <c r="AR40" s="3">
        <v>8.3344035122144104E-3</v>
      </c>
      <c r="AS40" s="3">
        <v>4.8507898133360101E-2</v>
      </c>
      <c r="AT40" s="3">
        <v>1.6937008720094501E-2</v>
      </c>
      <c r="AU40" s="3">
        <v>3.2995880712119202E-2</v>
      </c>
      <c r="AV40" s="3">
        <v>2.0733269248038401E-2</v>
      </c>
      <c r="AW40" s="3">
        <v>2.80104467077264E-2</v>
      </c>
      <c r="AX40" s="3">
        <v>2.9995143358486701E-2</v>
      </c>
      <c r="AY40" s="3">
        <v>1.8691288345289402E-2</v>
      </c>
      <c r="AZ40" s="3">
        <v>5.1291969990992801E-2</v>
      </c>
      <c r="BA40" s="3">
        <v>6.8618967641264905E-2</v>
      </c>
      <c r="BB40" s="3">
        <v>3.8966728350082698E-2</v>
      </c>
      <c r="BC40" s="3">
        <v>1.6915658426885499E-2</v>
      </c>
      <c r="BD40" s="3">
        <v>5.4593932454730099E-2</v>
      </c>
      <c r="BE40" s="3">
        <v>1.9886382353219701E-2</v>
      </c>
      <c r="BF40" s="3">
        <v>8.9440859268629398E-3</v>
      </c>
      <c r="BG40" s="3">
        <v>2.59588640862598E-2</v>
      </c>
      <c r="BH40" s="3">
        <v>2.5662101334975498E-2</v>
      </c>
      <c r="BI40" s="3">
        <v>1.14287220344005E-2</v>
      </c>
      <c r="BJ40" s="3">
        <v>3.1238217771570299E-2</v>
      </c>
      <c r="BK40" s="3">
        <v>5.42683410387685E-2</v>
      </c>
      <c r="BL40" s="5">
        <v>3.4332856060358199E-2</v>
      </c>
      <c r="BM40" s="17" t="s">
        <v>155</v>
      </c>
      <c r="BN40" s="13">
        <v>11</v>
      </c>
      <c r="BO40" s="13" t="s">
        <v>38</v>
      </c>
    </row>
    <row r="41" spans="1:67" hidden="1" x14ac:dyDescent="0.25">
      <c r="A41" s="2">
        <v>22</v>
      </c>
      <c r="B41" s="3">
        <v>22</v>
      </c>
      <c r="C41" s="4" t="b">
        <f t="shared" si="0"/>
        <v>1</v>
      </c>
      <c r="D41" s="3"/>
      <c r="E41" s="2">
        <v>1.2687555931446499E-2</v>
      </c>
      <c r="F41" s="3">
        <v>1.50425366978607E-2</v>
      </c>
      <c r="G41" s="3">
        <v>1.93559276838625E-2</v>
      </c>
      <c r="H41" s="3">
        <v>2.1964977601742101E-2</v>
      </c>
      <c r="I41" s="3">
        <v>2.9002861973035299E-2</v>
      </c>
      <c r="J41" s="3">
        <v>1.9575085735807199E-2</v>
      </c>
      <c r="K41" s="3">
        <v>1.53676956879421E-2</v>
      </c>
      <c r="L41" s="3">
        <v>1.9537490557707302E-2</v>
      </c>
      <c r="M41" s="3">
        <v>3.0382283677520001E-2</v>
      </c>
      <c r="N41" s="3">
        <v>3.55194249025493E-2</v>
      </c>
      <c r="O41" s="3">
        <v>3.0474812175288302E-2</v>
      </c>
      <c r="P41" s="3">
        <v>2.5345755997323E-2</v>
      </c>
      <c r="Q41" s="3">
        <v>3.0217153943340801E-2</v>
      </c>
      <c r="R41" s="3">
        <v>1.5765522013089599E-2</v>
      </c>
      <c r="S41" s="3">
        <v>3.6826009347337603E-2</v>
      </c>
      <c r="T41" s="3">
        <v>3.4203736942702803E-2</v>
      </c>
      <c r="U41" s="3">
        <v>2.90475487325111E-2</v>
      </c>
      <c r="V41" s="3">
        <v>4.7979055506823999E-2</v>
      </c>
      <c r="W41" s="3">
        <v>3.88523125094642E-2</v>
      </c>
      <c r="X41" s="3">
        <v>2.3458807926945401E-2</v>
      </c>
      <c r="Y41" s="3">
        <v>3.9758897605273402E-2</v>
      </c>
      <c r="Z41" s="3">
        <v>0.16027909479761099</v>
      </c>
      <c r="AA41" s="3">
        <v>5.3463987343678299E-2</v>
      </c>
      <c r="AB41" s="3">
        <v>2.42653604364245E-2</v>
      </c>
      <c r="AC41" s="3">
        <v>4.46350157426946E-2</v>
      </c>
      <c r="AD41" s="3">
        <v>1.8798932456871299E-2</v>
      </c>
      <c r="AE41" s="3">
        <v>2.6177800523140098E-2</v>
      </c>
      <c r="AF41" s="3">
        <v>2.2827960485003199E-2</v>
      </c>
      <c r="AG41" s="3">
        <v>2.315459958001E-2</v>
      </c>
      <c r="AH41" s="3">
        <v>3.6204519644237002E-2</v>
      </c>
      <c r="AI41" s="3">
        <v>1.43653056610085E-2</v>
      </c>
      <c r="AJ41" s="3">
        <v>2.9508199027741999E-2</v>
      </c>
      <c r="AK41" s="3">
        <v>2.2266559449796799E-2</v>
      </c>
      <c r="AL41" s="3">
        <v>1.78102581360884E-2</v>
      </c>
      <c r="AM41" s="3">
        <v>4.7930505529524797E-2</v>
      </c>
      <c r="AN41" s="3">
        <v>4.8644900232151199E-2</v>
      </c>
      <c r="AO41" s="3">
        <v>3.6353533467000897E-2</v>
      </c>
      <c r="AP41" s="3">
        <v>5.7900016395805699E-2</v>
      </c>
      <c r="AQ41" s="3">
        <v>1.40630737868256E-2</v>
      </c>
      <c r="AR41" s="3">
        <v>3.3284039923225602E-2</v>
      </c>
      <c r="AS41" s="3">
        <v>2.64809078497798E-2</v>
      </c>
      <c r="AT41" s="3">
        <v>2.32333075698157E-2</v>
      </c>
      <c r="AU41" s="3">
        <v>5.34984338211121E-2</v>
      </c>
      <c r="AV41" s="3">
        <v>5.58459840147622E-2</v>
      </c>
      <c r="AW41" s="3">
        <v>7.6826968668408394E-2</v>
      </c>
      <c r="AX41" s="3">
        <v>2.1239565124901098E-2</v>
      </c>
      <c r="AY41" s="3">
        <v>1.8976249774903899E-2</v>
      </c>
      <c r="AZ41" s="3">
        <v>4.1532531561236201E-2</v>
      </c>
      <c r="BA41" s="3">
        <v>2.2905782221880701E-2</v>
      </c>
      <c r="BB41" s="3">
        <v>5.0691851306325399E-2</v>
      </c>
      <c r="BC41" s="3">
        <v>5.8666816541604702E-2</v>
      </c>
      <c r="BD41" s="3">
        <v>5.3337937172176199E-2</v>
      </c>
      <c r="BE41" s="3">
        <v>2.6062225977602601E-2</v>
      </c>
      <c r="BF41" s="3">
        <v>2.2127014980963301E-2</v>
      </c>
      <c r="BG41" s="3">
        <v>3.6660885814519699E-2</v>
      </c>
      <c r="BH41" s="3">
        <v>3.5970008244538901E-2</v>
      </c>
      <c r="BI41" s="3">
        <v>3.01409608119915E-2</v>
      </c>
      <c r="BJ41" s="3">
        <v>4.8588364493321802E-2</v>
      </c>
      <c r="BK41" s="3">
        <v>4.4367362468862998E-2</v>
      </c>
      <c r="BL41" s="5">
        <v>1.4671173291594701E-2</v>
      </c>
      <c r="BM41" s="17" t="s">
        <v>156</v>
      </c>
      <c r="BN41" s="13">
        <v>16</v>
      </c>
      <c r="BO41" s="13" t="s">
        <v>39</v>
      </c>
    </row>
    <row r="42" spans="1:67" hidden="1" x14ac:dyDescent="0.25">
      <c r="A42" s="2">
        <v>23</v>
      </c>
      <c r="B42" s="3">
        <v>23</v>
      </c>
      <c r="C42" s="4" t="b">
        <f t="shared" si="0"/>
        <v>1</v>
      </c>
      <c r="D42" s="3"/>
      <c r="E42" s="2">
        <v>6.6647742302726803E-3</v>
      </c>
      <c r="F42" s="3">
        <v>1.6208460741402701E-2</v>
      </c>
      <c r="G42" s="3">
        <v>1.8214003619709901E-2</v>
      </c>
      <c r="H42" s="3">
        <v>2.32895423465041E-2</v>
      </c>
      <c r="I42" s="3">
        <v>6.2276056928523898E-3</v>
      </c>
      <c r="J42" s="3">
        <v>4.8349485794427702E-2</v>
      </c>
      <c r="K42" s="3">
        <v>1.31603530960899E-2</v>
      </c>
      <c r="L42" s="3">
        <v>2.7511918556069302E-2</v>
      </c>
      <c r="M42" s="3">
        <v>9.3568336268782595E-3</v>
      </c>
      <c r="N42" s="3">
        <v>1.27004345482187E-2</v>
      </c>
      <c r="O42" s="3">
        <v>3.2520291218200402E-2</v>
      </c>
      <c r="P42" s="3">
        <v>8.3597712142519306E-3</v>
      </c>
      <c r="Q42" s="3">
        <v>7.4170440266877399E-3</v>
      </c>
      <c r="R42" s="3">
        <v>3.2586684873592703E-2</v>
      </c>
      <c r="S42" s="3">
        <v>2.32155904700551E-2</v>
      </c>
      <c r="T42" s="3">
        <v>4.2049859348585003E-2</v>
      </c>
      <c r="U42" s="3">
        <v>3.18130055539158E-2</v>
      </c>
      <c r="V42" s="3">
        <v>2.1969770184502298E-2</v>
      </c>
      <c r="W42" s="3">
        <v>3.2553367729676402E-2</v>
      </c>
      <c r="X42" s="3">
        <v>6.9303476730198802E-3</v>
      </c>
      <c r="Y42" s="3">
        <v>1.8389017658266699E-2</v>
      </c>
      <c r="Z42" s="3">
        <v>2.11947311176621E-2</v>
      </c>
      <c r="AA42" s="3">
        <v>0.20714697404832499</v>
      </c>
      <c r="AB42" s="3">
        <v>4.6091740775271499E-2</v>
      </c>
      <c r="AC42" s="3">
        <v>5.1140147009010498E-2</v>
      </c>
      <c r="AD42" s="3">
        <v>1.36151549400931E-2</v>
      </c>
      <c r="AE42" s="3">
        <v>9.1566807897462705E-3</v>
      </c>
      <c r="AF42" s="3">
        <v>6.82612376893131E-3</v>
      </c>
      <c r="AG42" s="3">
        <v>2.89241180335413E-2</v>
      </c>
      <c r="AH42" s="3">
        <v>9.9326763348259305E-3</v>
      </c>
      <c r="AI42" s="3">
        <v>6.5703997245380903E-3</v>
      </c>
      <c r="AJ42" s="3">
        <v>2.18465793127526E-2</v>
      </c>
      <c r="AK42" s="3">
        <v>9.6227392771096598E-3</v>
      </c>
      <c r="AL42" s="3">
        <v>3.4782258335640699E-2</v>
      </c>
      <c r="AM42" s="3">
        <v>3.5158646135339602E-2</v>
      </c>
      <c r="AN42" s="3">
        <v>3.1281815567228602E-2</v>
      </c>
      <c r="AO42" s="3">
        <v>4.5786556549754803E-2</v>
      </c>
      <c r="AP42" s="3">
        <v>3.01286004027582E-2</v>
      </c>
      <c r="AQ42" s="3">
        <v>2.8126887267139099E-2</v>
      </c>
      <c r="AR42" s="3">
        <v>1.9153252319920801E-2</v>
      </c>
      <c r="AS42" s="3">
        <v>2.6936528491728302E-2</v>
      </c>
      <c r="AT42" s="3">
        <v>2.8144816386365099E-2</v>
      </c>
      <c r="AU42" s="3">
        <v>2.85882149387745E-2</v>
      </c>
      <c r="AV42" s="3">
        <v>2.20885851825341E-2</v>
      </c>
      <c r="AW42" s="3">
        <v>4.3188769011129897E-2</v>
      </c>
      <c r="AX42" s="3">
        <v>3.6957319302946698E-2</v>
      </c>
      <c r="AY42" s="3">
        <v>3.2558312479798797E-2</v>
      </c>
      <c r="AZ42" s="3">
        <v>3.0036422225061601E-2</v>
      </c>
      <c r="BA42" s="3">
        <v>1.9249150519054199E-2</v>
      </c>
      <c r="BB42" s="3">
        <v>1.45432749793471E-2</v>
      </c>
      <c r="BC42" s="3">
        <v>2.5313353678271502E-2</v>
      </c>
      <c r="BD42" s="3">
        <v>2.6571715006566701E-2</v>
      </c>
      <c r="BE42" s="3">
        <v>1.46290080460509E-2</v>
      </c>
      <c r="BF42" s="3">
        <v>1.9191687550807999E-2</v>
      </c>
      <c r="BG42" s="3">
        <v>1.4149849929015801E-2</v>
      </c>
      <c r="BH42" s="3">
        <v>3.9926433913983303E-2</v>
      </c>
      <c r="BI42" s="3">
        <v>9.3442336668177906E-3</v>
      </c>
      <c r="BJ42" s="3">
        <v>3.8392785795443203E-2</v>
      </c>
      <c r="BK42" s="3">
        <v>2.65729650747475E-2</v>
      </c>
      <c r="BL42" s="5">
        <v>7.1424294322703702E-3</v>
      </c>
      <c r="BM42" s="17" t="s">
        <v>157</v>
      </c>
      <c r="BN42" s="13">
        <v>18</v>
      </c>
      <c r="BO42" s="13" t="s">
        <v>40</v>
      </c>
    </row>
    <row r="43" spans="1:67" hidden="1" x14ac:dyDescent="0.25">
      <c r="A43" s="2">
        <v>24</v>
      </c>
      <c r="B43" s="3">
        <v>24</v>
      </c>
      <c r="C43" s="4" t="b">
        <f t="shared" si="0"/>
        <v>1</v>
      </c>
      <c r="D43" s="3"/>
      <c r="E43" s="2">
        <v>3.5363891252948999E-3</v>
      </c>
      <c r="F43" s="3">
        <v>4.2624121229726903E-3</v>
      </c>
      <c r="G43" s="3">
        <v>4.1949947813130503E-3</v>
      </c>
      <c r="H43" s="3">
        <v>4.36032757358693E-2</v>
      </c>
      <c r="I43" s="3">
        <v>3.58214555072844E-3</v>
      </c>
      <c r="J43" s="3">
        <v>7.66646237814905E-3</v>
      </c>
      <c r="K43" s="3">
        <v>6.0802372984763301E-3</v>
      </c>
      <c r="L43" s="3">
        <v>1.38665339737577E-2</v>
      </c>
      <c r="M43" s="3">
        <v>1.8463274561782501E-2</v>
      </c>
      <c r="N43" s="3">
        <v>4.4930674790330603E-2</v>
      </c>
      <c r="O43" s="3">
        <v>6.6500392047598904E-3</v>
      </c>
      <c r="P43" s="3">
        <v>5.6171980739692503E-3</v>
      </c>
      <c r="Q43" s="3">
        <v>5.3696767924802102E-3</v>
      </c>
      <c r="R43" s="3">
        <v>1.8568048265726E-2</v>
      </c>
      <c r="S43" s="3">
        <v>3.8463241967825301E-2</v>
      </c>
      <c r="T43" s="3">
        <v>2.0098664679724199E-2</v>
      </c>
      <c r="U43" s="3">
        <v>4.0926280698252902E-2</v>
      </c>
      <c r="V43" s="3">
        <v>1.1386817438587901E-2</v>
      </c>
      <c r="W43" s="3">
        <v>7.0486165449321998E-3</v>
      </c>
      <c r="X43" s="3">
        <v>7.4688052903658297E-3</v>
      </c>
      <c r="Y43" s="3">
        <v>2.11663081328336E-2</v>
      </c>
      <c r="Z43" s="3">
        <v>3.5328716253502999E-2</v>
      </c>
      <c r="AA43" s="3">
        <v>6.0464499353961301E-3</v>
      </c>
      <c r="AB43" s="3">
        <v>0.14053136796565099</v>
      </c>
      <c r="AC43" s="3">
        <v>7.4062048474960503E-3</v>
      </c>
      <c r="AD43" s="3">
        <v>1.20643702823802E-2</v>
      </c>
      <c r="AE43" s="3">
        <v>4.9691684739738397E-3</v>
      </c>
      <c r="AF43" s="3">
        <v>5.5282345238911804E-3</v>
      </c>
      <c r="AG43" s="3">
        <v>6.3225769296841802E-3</v>
      </c>
      <c r="AH43" s="3">
        <v>4.0648006822556803E-3</v>
      </c>
      <c r="AI43" s="3">
        <v>1.9025999460361698E-2</v>
      </c>
      <c r="AJ43" s="3">
        <v>5.7921838737853802E-3</v>
      </c>
      <c r="AK43" s="3">
        <v>5.8724127272498901E-3</v>
      </c>
      <c r="AL43" s="3">
        <v>6.4688990176212701E-3</v>
      </c>
      <c r="AM43" s="3">
        <v>6.2489612748593904E-3</v>
      </c>
      <c r="AN43" s="3">
        <v>5.8407113754133802E-3</v>
      </c>
      <c r="AO43" s="3">
        <v>5.3051684582901401E-3</v>
      </c>
      <c r="AP43" s="3">
        <v>3.7980229018291698E-3</v>
      </c>
      <c r="AQ43" s="3">
        <v>3.28586508721082E-3</v>
      </c>
      <c r="AR43" s="3">
        <v>7.2094013746004304E-3</v>
      </c>
      <c r="AS43" s="3">
        <v>5.0338164746622002E-3</v>
      </c>
      <c r="AT43" s="3">
        <v>2.5119733875048001E-2</v>
      </c>
      <c r="AU43" s="3">
        <v>1.4132886751696201E-2</v>
      </c>
      <c r="AV43" s="3">
        <v>9.5385637969741394E-3</v>
      </c>
      <c r="AW43" s="3">
        <v>1.9656481267931701E-2</v>
      </c>
      <c r="AX43" s="3">
        <v>2.7980637259385901E-2</v>
      </c>
      <c r="AY43" s="3">
        <v>2.0425192859444601E-2</v>
      </c>
      <c r="AZ43" s="3">
        <v>1.7576285997739499E-2</v>
      </c>
      <c r="BA43" s="3">
        <v>5.8334648364267803E-3</v>
      </c>
      <c r="BB43" s="3">
        <v>1.03288553649316E-2</v>
      </c>
      <c r="BC43" s="3">
        <v>5.7489857611003501E-3</v>
      </c>
      <c r="BD43" s="3">
        <v>2.0943073195642099E-2</v>
      </c>
      <c r="BE43" s="3">
        <v>8.6953669666504606E-3</v>
      </c>
      <c r="BF43" s="3">
        <v>3.17021849779167E-2</v>
      </c>
      <c r="BG43" s="3">
        <v>1.4467057913999101E-2</v>
      </c>
      <c r="BH43" s="3">
        <v>7.0347532867390001E-3</v>
      </c>
      <c r="BI43" s="3">
        <v>4.6492238207543604E-3</v>
      </c>
      <c r="BJ43" s="3">
        <v>5.6006298368489202E-3</v>
      </c>
      <c r="BK43" s="3">
        <v>1.66894197456477E-2</v>
      </c>
      <c r="BL43" s="5">
        <v>2.4623425509730301E-2</v>
      </c>
      <c r="BM43" s="17" t="s">
        <v>158</v>
      </c>
      <c r="BN43" s="13">
        <v>4</v>
      </c>
      <c r="BO43" s="13" t="s">
        <v>41</v>
      </c>
    </row>
    <row r="44" spans="1:67" hidden="1" x14ac:dyDescent="0.25">
      <c r="A44" s="2">
        <v>25</v>
      </c>
      <c r="B44" s="3">
        <v>25</v>
      </c>
      <c r="C44" s="4" t="b">
        <f t="shared" si="0"/>
        <v>1</v>
      </c>
      <c r="D44" s="3"/>
      <c r="E44" s="2">
        <v>8.5182562170687797E-3</v>
      </c>
      <c r="F44" s="3">
        <v>1.0167949778232601E-2</v>
      </c>
      <c r="G44" s="3">
        <v>3.3790536087668202E-2</v>
      </c>
      <c r="H44" s="3">
        <v>5.3078458548160401E-2</v>
      </c>
      <c r="I44" s="3">
        <v>2.8126503780390499E-2</v>
      </c>
      <c r="J44" s="3">
        <v>4.1518849863451598E-2</v>
      </c>
      <c r="K44" s="3">
        <v>1.6716509214073701E-2</v>
      </c>
      <c r="L44" s="3">
        <v>3.6336040180782202E-2</v>
      </c>
      <c r="M44" s="3">
        <v>2.65511603558761E-2</v>
      </c>
      <c r="N44" s="3">
        <v>2.62786967399849E-2</v>
      </c>
      <c r="O44" s="3">
        <v>4.0760683829601303E-2</v>
      </c>
      <c r="P44" s="3">
        <v>2.06414239012883E-2</v>
      </c>
      <c r="Q44" s="3">
        <v>2.84259710419053E-2</v>
      </c>
      <c r="R44" s="3">
        <v>5.1290789272031602E-2</v>
      </c>
      <c r="S44" s="3">
        <v>6.3414427103625604E-2</v>
      </c>
      <c r="T44" s="3">
        <v>5.7264092150528398E-2</v>
      </c>
      <c r="U44" s="3">
        <v>1.47421673659067E-2</v>
      </c>
      <c r="V44" s="3">
        <v>6.5792467397221097E-2</v>
      </c>
      <c r="W44" s="3">
        <v>3.08749849230897E-2</v>
      </c>
      <c r="X44" s="3">
        <v>1.55823267748121E-2</v>
      </c>
      <c r="Y44" s="3">
        <v>5.3448051080440602E-2</v>
      </c>
      <c r="Z44" s="3">
        <v>1.73268671689676E-2</v>
      </c>
      <c r="AA44" s="3">
        <v>1.91257988702178E-2</v>
      </c>
      <c r="AB44" s="3">
        <v>1.48686957925199E-2</v>
      </c>
      <c r="AC44" s="3">
        <v>0.17823575051766599</v>
      </c>
      <c r="AD44" s="3">
        <v>5.3025671497643402E-2</v>
      </c>
      <c r="AE44" s="3">
        <v>4.4333016758768801E-2</v>
      </c>
      <c r="AF44" s="3">
        <v>1.3811110646856001E-2</v>
      </c>
      <c r="AG44" s="3">
        <v>5.69817799769771E-2</v>
      </c>
      <c r="AH44" s="3">
        <v>2.03575912167222E-2</v>
      </c>
      <c r="AI44" s="3">
        <v>3.7056225030030802E-2</v>
      </c>
      <c r="AJ44" s="3">
        <v>1.8725712820454401E-2</v>
      </c>
      <c r="AK44" s="3">
        <v>3.5716391642288202E-2</v>
      </c>
      <c r="AL44" s="3">
        <v>3.1922638035404897E-2</v>
      </c>
      <c r="AM44" s="3">
        <v>4.1025887675979603E-2</v>
      </c>
      <c r="AN44" s="3">
        <v>1.1851658561629E-2</v>
      </c>
      <c r="AO44" s="3">
        <v>1.6576341148483401E-2</v>
      </c>
      <c r="AP44" s="3">
        <v>5.2304173723596699E-2</v>
      </c>
      <c r="AQ44" s="3">
        <v>7.9252707779495103E-3</v>
      </c>
      <c r="AR44" s="3">
        <v>3.31626004569468E-2</v>
      </c>
      <c r="AS44" s="3">
        <v>3.1968991117559402E-2</v>
      </c>
      <c r="AT44" s="3">
        <v>6.6539653436629598E-2</v>
      </c>
      <c r="AU44" s="3">
        <v>8.8787117888626907E-2</v>
      </c>
      <c r="AV44" s="3">
        <v>5.7316764342823102E-2</v>
      </c>
      <c r="AW44" s="3">
        <v>6.1846285824525997E-2</v>
      </c>
      <c r="AX44" s="3">
        <v>5.6129448545958298E-2</v>
      </c>
      <c r="AY44" s="3">
        <v>7.3184939764106297E-2</v>
      </c>
      <c r="AZ44" s="3">
        <v>9.3065694383689501E-2</v>
      </c>
      <c r="BA44" s="3">
        <v>5.3411095903944203E-2</v>
      </c>
      <c r="BB44" s="3">
        <v>5.1083228807490701E-2</v>
      </c>
      <c r="BC44" s="3">
        <v>1.4202721551372499E-2</v>
      </c>
      <c r="BD44" s="3">
        <v>4.7850665554879199E-2</v>
      </c>
      <c r="BE44" s="3">
        <v>4.5456350253898402E-2</v>
      </c>
      <c r="BF44" s="3">
        <v>2.0568727990464501E-2</v>
      </c>
      <c r="BG44" s="3">
        <v>2.3504449976300398E-2</v>
      </c>
      <c r="BH44" s="3">
        <v>2.38068273310581E-2</v>
      </c>
      <c r="BI44" s="3">
        <v>2.3908098267900399E-2</v>
      </c>
      <c r="BJ44" s="3">
        <v>3.7074959731023899E-2</v>
      </c>
      <c r="BK44" s="3">
        <v>2.95334808319574E-2</v>
      </c>
      <c r="BL44" s="5">
        <v>3.7316031788443303E-2</v>
      </c>
      <c r="BM44" s="17" t="s">
        <v>159</v>
      </c>
      <c r="BN44" s="13">
        <v>11</v>
      </c>
      <c r="BO44" s="13" t="s">
        <v>42</v>
      </c>
    </row>
    <row r="45" spans="1:67" hidden="1" x14ac:dyDescent="0.25">
      <c r="A45" s="2">
        <v>25</v>
      </c>
      <c r="B45" s="3">
        <v>25</v>
      </c>
      <c r="C45" s="4" t="b">
        <f t="shared" si="0"/>
        <v>1</v>
      </c>
      <c r="D45" s="3"/>
      <c r="E45" s="2">
        <v>3.4813797415415099E-2</v>
      </c>
      <c r="F45" s="3">
        <v>1.11142596094021E-2</v>
      </c>
      <c r="G45" s="3">
        <v>1.96183526602846E-2</v>
      </c>
      <c r="H45" s="3">
        <v>3.2418493806086003E-2</v>
      </c>
      <c r="I45" s="3">
        <v>5.4996029320852902E-3</v>
      </c>
      <c r="J45" s="3">
        <v>2.4094643514771402E-2</v>
      </c>
      <c r="K45" s="3">
        <v>2.01429110993302E-2</v>
      </c>
      <c r="L45" s="3">
        <v>4.2685555197396502E-2</v>
      </c>
      <c r="M45" s="3">
        <v>2.1463864703771301E-2</v>
      </c>
      <c r="N45" s="3">
        <v>1.43305128160745E-2</v>
      </c>
      <c r="O45" s="3">
        <v>2.2114644391824201E-2</v>
      </c>
      <c r="P45" s="3">
        <v>6.5824900810470197E-3</v>
      </c>
      <c r="Q45" s="3">
        <v>1.6546786189899701E-2</v>
      </c>
      <c r="R45" s="3">
        <v>1.0072561449559E-2</v>
      </c>
      <c r="S45" s="3">
        <v>5.4341949506219997E-2</v>
      </c>
      <c r="T45" s="3">
        <v>2.76190595752497E-2</v>
      </c>
      <c r="U45" s="3">
        <v>1.0940809974347E-2</v>
      </c>
      <c r="V45" s="3">
        <v>3.1721957903385903E-2</v>
      </c>
      <c r="W45" s="3">
        <v>2.2514086389636399E-2</v>
      </c>
      <c r="X45" s="3">
        <v>1.49891630207426E-2</v>
      </c>
      <c r="Y45" s="3">
        <v>1.39161998378342E-2</v>
      </c>
      <c r="Z45" s="3">
        <v>2.2743804342322101E-2</v>
      </c>
      <c r="AA45" s="3">
        <v>1.7093052273871399E-2</v>
      </c>
      <c r="AB45" s="3">
        <v>1.3198293172323201E-2</v>
      </c>
      <c r="AC45" s="3">
        <v>0.15150174148102499</v>
      </c>
      <c r="AD45" s="3">
        <v>1.6792112539883899E-2</v>
      </c>
      <c r="AE45" s="3">
        <v>2.4806789745015202E-2</v>
      </c>
      <c r="AF45" s="3">
        <v>1.25816511966741E-2</v>
      </c>
      <c r="AG45" s="3">
        <v>7.6387042604025897E-3</v>
      </c>
      <c r="AH45" s="3">
        <v>1.43962773302534E-2</v>
      </c>
      <c r="AI45" s="3">
        <v>9.3255116486946898E-3</v>
      </c>
      <c r="AJ45" s="3">
        <v>2.6005193674493401E-2</v>
      </c>
      <c r="AK45" s="3">
        <v>1.0422590104801399E-2</v>
      </c>
      <c r="AL45" s="3">
        <v>1.6702092154769199E-2</v>
      </c>
      <c r="AM45" s="3">
        <v>3.8522855859511602E-2</v>
      </c>
      <c r="AN45" s="3">
        <v>3.4413153388360797E-2</v>
      </c>
      <c r="AO45" s="3">
        <v>1.53618973107153E-2</v>
      </c>
      <c r="AP45" s="3">
        <v>1.52635742532204E-2</v>
      </c>
      <c r="AQ45" s="3">
        <v>1.0593944288465299E-2</v>
      </c>
      <c r="AR45" s="3">
        <v>8.9528945275903302E-3</v>
      </c>
      <c r="AS45" s="3">
        <v>2.09160230975085E-2</v>
      </c>
      <c r="AT45" s="3">
        <v>4.3734674170802401E-2</v>
      </c>
      <c r="AU45" s="3">
        <v>5.0557578412887903E-2</v>
      </c>
      <c r="AV45" s="3">
        <v>2.7068234866136499E-2</v>
      </c>
      <c r="AW45" s="3">
        <v>1.3514432421799699E-2</v>
      </c>
      <c r="AX45" s="3">
        <v>2.3669353249955099E-2</v>
      </c>
      <c r="AY45" s="3">
        <v>2.4073854332866001E-2</v>
      </c>
      <c r="AZ45" s="3">
        <v>4.1386405734492003E-2</v>
      </c>
      <c r="BA45" s="3">
        <v>1.7679972236551902E-2</v>
      </c>
      <c r="BB45" s="3">
        <v>4.6687882815370403E-2</v>
      </c>
      <c r="BC45" s="3">
        <v>3.3708210319053002E-2</v>
      </c>
      <c r="BD45" s="3">
        <v>3.4242418270932599E-2</v>
      </c>
      <c r="BE45" s="3">
        <v>6.5291068001074301E-2</v>
      </c>
      <c r="BF45" s="3">
        <v>6.3322728586618304E-2</v>
      </c>
      <c r="BG45" s="3">
        <v>2.8806360116749499E-2</v>
      </c>
      <c r="BH45" s="3">
        <v>1.7719492296736299E-2</v>
      </c>
      <c r="BI45" s="3">
        <v>1.8575704579750999E-2</v>
      </c>
      <c r="BJ45" s="3">
        <v>3.2176516876790101E-2</v>
      </c>
      <c r="BK45" s="3">
        <v>1.8903005497740599E-2</v>
      </c>
      <c r="BL45" s="5">
        <v>2.6575413580909701E-2</v>
      </c>
      <c r="BM45" s="17" t="s">
        <v>160</v>
      </c>
      <c r="BN45" s="13">
        <v>11</v>
      </c>
      <c r="BO45" s="13" t="s">
        <v>43</v>
      </c>
    </row>
    <row r="46" spans="1:67" hidden="1" x14ac:dyDescent="0.25">
      <c r="A46" s="2">
        <v>45</v>
      </c>
      <c r="B46" s="3">
        <v>26</v>
      </c>
      <c r="C46" s="6" t="b">
        <f t="shared" si="0"/>
        <v>0</v>
      </c>
      <c r="D46" s="3">
        <f>AW46-AD46</f>
        <v>4.9032260445964405E-2</v>
      </c>
      <c r="E46" s="2">
        <v>1.5338713775802801E-2</v>
      </c>
      <c r="F46" s="3">
        <v>9.7602677520611403E-3</v>
      </c>
      <c r="G46" s="3">
        <v>3.0511513101008299E-2</v>
      </c>
      <c r="H46" s="3">
        <v>2.0622930053210999E-2</v>
      </c>
      <c r="I46" s="3">
        <v>1.4704216812244699E-2</v>
      </c>
      <c r="J46" s="3">
        <v>4.8046173063442402E-2</v>
      </c>
      <c r="K46" s="3">
        <v>3.7617864782315602E-2</v>
      </c>
      <c r="L46" s="3">
        <v>4.4633667158930503E-2</v>
      </c>
      <c r="M46" s="3">
        <v>2.2602523224549701E-2</v>
      </c>
      <c r="N46" s="3">
        <v>3.5197211874661301E-2</v>
      </c>
      <c r="O46" s="3">
        <v>4.7624848471396503E-2</v>
      </c>
      <c r="P46" s="3">
        <v>3.58991676114922E-2</v>
      </c>
      <c r="Q46" s="3">
        <v>2.8177673889108301E-2</v>
      </c>
      <c r="R46" s="3">
        <v>2.51953211968329E-2</v>
      </c>
      <c r="S46" s="3">
        <v>3.7799490266276298E-2</v>
      </c>
      <c r="T46" s="3">
        <v>2.5575917515854502E-2</v>
      </c>
      <c r="U46" s="3">
        <v>3.5314984275167598E-2</v>
      </c>
      <c r="V46" s="3">
        <v>7.9160775365850394E-2</v>
      </c>
      <c r="W46" s="3">
        <v>1.5711583858976499E-2</v>
      </c>
      <c r="X46" s="3">
        <v>1.59818742479532E-2</v>
      </c>
      <c r="Y46" s="3">
        <v>4.8198388904789197E-2</v>
      </c>
      <c r="Z46" s="3">
        <v>4.2095214720825801E-2</v>
      </c>
      <c r="AA46" s="3">
        <v>1.7909326988637599E-2</v>
      </c>
      <c r="AB46" s="3">
        <v>3.5820859009598201E-2</v>
      </c>
      <c r="AC46" s="3">
        <v>2.8307831129537098E-2</v>
      </c>
      <c r="AD46" s="3">
        <v>5.5036033672208599E-2</v>
      </c>
      <c r="AE46" s="3">
        <v>1.3242839026126701E-2</v>
      </c>
      <c r="AF46" s="3">
        <v>3.9509706056170303E-2</v>
      </c>
      <c r="AG46" s="3">
        <v>5.2335175335613E-2</v>
      </c>
      <c r="AH46" s="3">
        <v>5.0110902706052798E-2</v>
      </c>
      <c r="AI46" s="3">
        <v>2.66238497722203E-2</v>
      </c>
      <c r="AJ46" s="3">
        <v>2.42397886893942E-2</v>
      </c>
      <c r="AK46" s="3">
        <v>4.7071555960651497E-2</v>
      </c>
      <c r="AL46" s="3">
        <v>3.2624173002005402E-2</v>
      </c>
      <c r="AM46" s="3">
        <v>4.4603380220650198E-2</v>
      </c>
      <c r="AN46" s="3">
        <v>5.2198093334049199E-2</v>
      </c>
      <c r="AO46" s="3">
        <v>3.3554869287483302E-2</v>
      </c>
      <c r="AP46" s="3">
        <v>3.2766762803516203E-2</v>
      </c>
      <c r="AQ46" s="3">
        <v>2.4075683140277099E-2</v>
      </c>
      <c r="AR46" s="3">
        <v>2.3800938966311101E-2</v>
      </c>
      <c r="AS46" s="3">
        <v>4.2028612208773498E-2</v>
      </c>
      <c r="AT46" s="3">
        <v>1.67063733529914E-2</v>
      </c>
      <c r="AU46" s="3">
        <v>4.5874499297467397E-2</v>
      </c>
      <c r="AV46" s="3">
        <v>4.5146676252323999E-2</v>
      </c>
      <c r="AW46" s="3">
        <v>0.104068294118173</v>
      </c>
      <c r="AX46" s="3">
        <v>4.3206870835028402E-2</v>
      </c>
      <c r="AY46" s="3">
        <v>3.8648056196182598E-2</v>
      </c>
      <c r="AZ46" s="3">
        <v>1.8013473878390401E-2</v>
      </c>
      <c r="BA46" s="3">
        <v>2.0791264058316699E-2</v>
      </c>
      <c r="BB46" s="3">
        <v>4.0424762583277603E-2</v>
      </c>
      <c r="BC46" s="3">
        <v>4.45014739252651E-2</v>
      </c>
      <c r="BD46" s="3">
        <v>2.8466978170371301E-2</v>
      </c>
      <c r="BE46" s="3">
        <v>6.2801043064621698E-2</v>
      </c>
      <c r="BF46" s="3">
        <v>3.87538141913676E-2</v>
      </c>
      <c r="BG46" s="3">
        <v>5.7887768248713702E-2</v>
      </c>
      <c r="BH46" s="3">
        <v>4.5332269229474302E-2</v>
      </c>
      <c r="BI46" s="3">
        <v>2.2725978475236702E-2</v>
      </c>
      <c r="BJ46" s="3">
        <v>4.46510935752049E-2</v>
      </c>
      <c r="BK46" s="3">
        <v>5.9837470755616497E-2</v>
      </c>
      <c r="BL46" s="5">
        <v>2.0824201185994901E-2</v>
      </c>
      <c r="BM46" s="17" t="s">
        <v>161</v>
      </c>
      <c r="BN46" s="14">
        <v>8</v>
      </c>
      <c r="BO46" s="14" t="s">
        <v>44</v>
      </c>
    </row>
    <row r="47" spans="1:67" hidden="1" x14ac:dyDescent="0.25">
      <c r="A47" s="2">
        <v>27</v>
      </c>
      <c r="B47" s="3">
        <v>27</v>
      </c>
      <c r="C47" s="4" t="b">
        <f t="shared" si="0"/>
        <v>1</v>
      </c>
      <c r="D47" s="3"/>
      <c r="E47" s="2">
        <v>6.9987578437433204E-3</v>
      </c>
      <c r="F47" s="3">
        <v>1.13559338299224E-2</v>
      </c>
      <c r="G47" s="3">
        <v>2.32766852943492E-2</v>
      </c>
      <c r="H47" s="3">
        <v>1.01095351457766E-2</v>
      </c>
      <c r="I47" s="3">
        <v>7.8664777135958198E-3</v>
      </c>
      <c r="J47" s="3">
        <v>3.0110262059518399E-2</v>
      </c>
      <c r="K47" s="3">
        <v>9.8026016430702006E-3</v>
      </c>
      <c r="L47" s="3">
        <v>2.42639756142447E-2</v>
      </c>
      <c r="M47" s="3">
        <v>1.2114739354918099E-2</v>
      </c>
      <c r="N47" s="3">
        <v>3.0063179240603002E-2</v>
      </c>
      <c r="O47" s="3">
        <v>1.7500565713671298E-2</v>
      </c>
      <c r="P47" s="3">
        <v>3.7699845264136403E-2</v>
      </c>
      <c r="Q47" s="3">
        <v>2.0764286400162899E-2</v>
      </c>
      <c r="R47" s="3">
        <v>7.9241235910668603E-3</v>
      </c>
      <c r="S47" s="3">
        <v>1.4715791550471801E-2</v>
      </c>
      <c r="T47" s="3">
        <v>1.81877045855845E-2</v>
      </c>
      <c r="U47" s="3">
        <v>2.6295700565156899E-2</v>
      </c>
      <c r="V47" s="3">
        <v>3.5235050004950898E-2</v>
      </c>
      <c r="W47" s="3">
        <v>2.62591597081317E-2</v>
      </c>
      <c r="X47" s="3">
        <v>1.2131309717104501E-2</v>
      </c>
      <c r="Y47" s="3">
        <v>2.77679374813668E-2</v>
      </c>
      <c r="Z47" s="3">
        <v>2.4025068871775399E-2</v>
      </c>
      <c r="AA47" s="3">
        <v>1.05943236244778E-2</v>
      </c>
      <c r="AB47" s="3">
        <v>1.25198665100754E-2</v>
      </c>
      <c r="AC47" s="3">
        <v>2.7061200063315E-2</v>
      </c>
      <c r="AD47" s="3">
        <v>1.8177516022260701E-2</v>
      </c>
      <c r="AE47" s="3">
        <v>0.12929317675553501</v>
      </c>
      <c r="AF47" s="3">
        <v>3.8035809197006602E-2</v>
      </c>
      <c r="AG47" s="3">
        <v>2.4176015128962801E-2</v>
      </c>
      <c r="AH47" s="3">
        <v>8.7981399746286503E-3</v>
      </c>
      <c r="AI47" s="3">
        <v>3.6430632980196803E-2</v>
      </c>
      <c r="AJ47" s="3">
        <v>5.40125867283789E-2</v>
      </c>
      <c r="AK47" s="3">
        <v>1.7663266078829499E-2</v>
      </c>
      <c r="AL47" s="3">
        <v>1.6317964602502798E-2</v>
      </c>
      <c r="AM47" s="3">
        <v>2.5896791025673601E-2</v>
      </c>
      <c r="AN47" s="3">
        <v>1.48028220955304E-2</v>
      </c>
      <c r="AO47" s="3">
        <v>4.1285829556969897E-2</v>
      </c>
      <c r="AP47" s="3">
        <v>2.4512247195077101E-2</v>
      </c>
      <c r="AQ47" s="3">
        <v>2.38677266128141E-2</v>
      </c>
      <c r="AR47" s="3">
        <v>3.1268049558295201E-2</v>
      </c>
      <c r="AS47" s="3">
        <v>2.14625725067208E-2</v>
      </c>
      <c r="AT47" s="3">
        <v>2.3034454744258099E-2</v>
      </c>
      <c r="AU47" s="3">
        <v>2.1945241230325801E-2</v>
      </c>
      <c r="AV47" s="3">
        <v>2.5065877811461398E-2</v>
      </c>
      <c r="AW47" s="3">
        <v>1.5433956980538101E-2</v>
      </c>
      <c r="AX47" s="3">
        <v>3.64639638146418E-2</v>
      </c>
      <c r="AY47" s="3">
        <v>3.3472868260181803E-2</v>
      </c>
      <c r="AZ47" s="3">
        <v>2.8756124744258101E-2</v>
      </c>
      <c r="BA47" s="3">
        <v>3.5897059792374099E-2</v>
      </c>
      <c r="BB47" s="3">
        <v>1.53818239282686E-2</v>
      </c>
      <c r="BC47" s="3">
        <v>1.31192742583362E-2</v>
      </c>
      <c r="BD47" s="3">
        <v>1.9021897953118601E-2</v>
      </c>
      <c r="BE47" s="3">
        <v>3.0732869677563199E-2</v>
      </c>
      <c r="BF47" s="3">
        <v>1.9924213962096201E-2</v>
      </c>
      <c r="BG47" s="3">
        <v>1.38156406851328E-2</v>
      </c>
      <c r="BH47" s="3">
        <v>1.8150345723765199E-2</v>
      </c>
      <c r="BI47" s="3">
        <v>2.9633612404814401E-2</v>
      </c>
      <c r="BJ47" s="3">
        <v>3.2846713781987801E-2</v>
      </c>
      <c r="BK47" s="3">
        <v>3.24580669452042E-2</v>
      </c>
      <c r="BL47" s="5">
        <v>1.20556925665049E-2</v>
      </c>
      <c r="BM47" s="17" t="s">
        <v>162</v>
      </c>
      <c r="BN47" s="13">
        <v>13</v>
      </c>
      <c r="BO47" s="13" t="s">
        <v>45</v>
      </c>
    </row>
    <row r="48" spans="1:67" hidden="1" x14ac:dyDescent="0.25">
      <c r="A48" s="2">
        <v>27</v>
      </c>
      <c r="B48" s="3">
        <v>27</v>
      </c>
      <c r="C48" s="4" t="b">
        <f t="shared" si="0"/>
        <v>1</v>
      </c>
      <c r="D48" s="3"/>
      <c r="E48" s="2">
        <v>1.0006070025226201E-3</v>
      </c>
      <c r="F48" s="3">
        <v>1.0240661538902501E-3</v>
      </c>
      <c r="G48" s="3">
        <v>1.0928070554561901E-3</v>
      </c>
      <c r="H48" s="3">
        <v>2.16025328716592E-2</v>
      </c>
      <c r="I48" s="3">
        <v>1.00959332372124E-3</v>
      </c>
      <c r="J48" s="3">
        <v>1.24579752391243E-3</v>
      </c>
      <c r="K48" s="3">
        <v>1.3093977907237199E-3</v>
      </c>
      <c r="L48" s="3">
        <v>1.15302130346375E-3</v>
      </c>
      <c r="M48" s="3">
        <v>1.5468434035274599E-3</v>
      </c>
      <c r="N48" s="3">
        <v>1.28368128804296E-2</v>
      </c>
      <c r="O48" s="3">
        <v>6.7624368577599598E-4</v>
      </c>
      <c r="P48" s="3">
        <v>5.5131577334267302E-4</v>
      </c>
      <c r="Q48" s="3">
        <v>1.0331457478202301E-3</v>
      </c>
      <c r="R48" s="3">
        <v>1.33567981724933E-3</v>
      </c>
      <c r="S48" s="3">
        <v>1.32869835761031E-3</v>
      </c>
      <c r="T48" s="3">
        <v>1.0778974311041001E-3</v>
      </c>
      <c r="U48" s="3">
        <v>1.3131314715002899E-3</v>
      </c>
      <c r="V48" s="3">
        <v>9.0362894467927394E-3</v>
      </c>
      <c r="W48" s="3">
        <v>1.2737322341119901E-3</v>
      </c>
      <c r="X48" s="3">
        <v>7.78333475422158E-4</v>
      </c>
      <c r="Y48" s="3">
        <v>9.3377709924467097E-4</v>
      </c>
      <c r="Z48" s="3">
        <v>1.0545325063002001E-3</v>
      </c>
      <c r="AA48" s="3">
        <v>7.1172252067827602E-4</v>
      </c>
      <c r="AB48" s="3">
        <v>1.0678245352806501E-3</v>
      </c>
      <c r="AC48" s="3">
        <v>1.4603204543631499E-3</v>
      </c>
      <c r="AD48" s="3">
        <v>1.5446144046121399E-3</v>
      </c>
      <c r="AE48" s="3">
        <v>0.17864206999693999</v>
      </c>
      <c r="AF48" s="3">
        <v>5.8690137173227205E-4</v>
      </c>
      <c r="AG48" s="3">
        <v>1.7197738662231301E-3</v>
      </c>
      <c r="AH48" s="3">
        <v>7.8912120901936296E-4</v>
      </c>
      <c r="AI48" s="3">
        <v>7.8189718741211603E-4</v>
      </c>
      <c r="AJ48" s="3">
        <v>7.4504130149533401E-4</v>
      </c>
      <c r="AK48" s="3">
        <v>1.3776380996292101E-3</v>
      </c>
      <c r="AL48" s="3">
        <v>7.4166755472224698E-4</v>
      </c>
      <c r="AM48" s="3">
        <v>1.48322887263386E-3</v>
      </c>
      <c r="AN48" s="3">
        <v>8.1933458393211199E-4</v>
      </c>
      <c r="AO48" s="3">
        <v>1.3733453682448799E-3</v>
      </c>
      <c r="AP48" s="3">
        <v>7.6752739520236904E-4</v>
      </c>
      <c r="AQ48" s="3">
        <v>7.3115246575891797E-4</v>
      </c>
      <c r="AR48" s="3">
        <v>1.0581263123044401E-3</v>
      </c>
      <c r="AS48" s="3">
        <v>9.7111777554743895E-4</v>
      </c>
      <c r="AT48" s="3">
        <v>7.9785962802272198E-4</v>
      </c>
      <c r="AU48" s="3">
        <v>1.1095806252239E-3</v>
      </c>
      <c r="AV48" s="3">
        <v>8.80032904353861E-4</v>
      </c>
      <c r="AW48" s="3">
        <v>7.8602107547844405E-4</v>
      </c>
      <c r="AX48" s="3">
        <v>1.0286462496158701E-3</v>
      </c>
      <c r="AY48" s="3">
        <v>1.06887813686435E-3</v>
      </c>
      <c r="AZ48" s="3">
        <v>1.3716892436807101E-2</v>
      </c>
      <c r="BA48" s="3">
        <v>7.5603712527355996E-4</v>
      </c>
      <c r="BB48" s="3">
        <v>1.0452207810577501E-3</v>
      </c>
      <c r="BC48" s="3">
        <v>1.00958670206213E-3</v>
      </c>
      <c r="BD48" s="3">
        <v>1.3336410127450699E-2</v>
      </c>
      <c r="BE48" s="3">
        <v>9.8565816630957108E-4</v>
      </c>
      <c r="BF48" s="3">
        <v>1.0857947901584701E-3</v>
      </c>
      <c r="BG48" s="3">
        <v>1.0691158234868499E-3</v>
      </c>
      <c r="BH48" s="3">
        <v>1.5619321191592901E-3</v>
      </c>
      <c r="BI48" s="3">
        <v>1.2009011146060799E-3</v>
      </c>
      <c r="BJ48" s="3">
        <v>8.4853913753688904E-4</v>
      </c>
      <c r="BK48" s="3">
        <v>2.7898827951644702E-2</v>
      </c>
      <c r="BL48" s="5">
        <v>8.6546946924628495E-4</v>
      </c>
      <c r="BM48" s="17" t="s">
        <v>163</v>
      </c>
      <c r="BN48" s="13">
        <v>4</v>
      </c>
      <c r="BO48" s="13" t="s">
        <v>46</v>
      </c>
    </row>
    <row r="49" spans="1:67" hidden="1" x14ac:dyDescent="0.25">
      <c r="A49" s="2">
        <v>28</v>
      </c>
      <c r="B49" s="3">
        <v>28</v>
      </c>
      <c r="C49" s="4" t="b">
        <f t="shared" si="0"/>
        <v>1</v>
      </c>
      <c r="D49" s="3"/>
      <c r="E49" s="2">
        <v>3.6169368786332602E-3</v>
      </c>
      <c r="F49" s="3">
        <v>5.9225507384502501E-3</v>
      </c>
      <c r="G49" s="3">
        <v>1.0900305993472401E-2</v>
      </c>
      <c r="H49" s="3">
        <v>5.56125752771319E-3</v>
      </c>
      <c r="I49" s="3">
        <v>7.2608895152870799E-3</v>
      </c>
      <c r="J49" s="3">
        <v>1.2133619146534E-2</v>
      </c>
      <c r="K49" s="3">
        <v>1.9589077166313799E-2</v>
      </c>
      <c r="L49" s="3">
        <v>3.1036835801822399E-2</v>
      </c>
      <c r="M49" s="3">
        <v>5.2232530346357896E-3</v>
      </c>
      <c r="N49" s="3">
        <v>1.23814725064745E-2</v>
      </c>
      <c r="O49" s="3">
        <v>9.4276037041357806E-3</v>
      </c>
      <c r="P49" s="3">
        <v>2.9397339188175602E-2</v>
      </c>
      <c r="Q49" s="3">
        <v>2.2836867060769199E-2</v>
      </c>
      <c r="R49" s="3">
        <v>8.75760897751727E-2</v>
      </c>
      <c r="S49" s="3">
        <v>1.5107693306223999E-2</v>
      </c>
      <c r="T49" s="3">
        <v>2.3235104236891801E-2</v>
      </c>
      <c r="U49" s="3">
        <v>2.29361837972351E-2</v>
      </c>
      <c r="V49" s="3">
        <v>2.0635222397883301E-2</v>
      </c>
      <c r="W49" s="3">
        <v>6.3794182292434401E-2</v>
      </c>
      <c r="X49" s="3">
        <v>2.00288735716939E-2</v>
      </c>
      <c r="Y49" s="3">
        <v>6.3622948809259504E-3</v>
      </c>
      <c r="Z49" s="3">
        <v>9.4521804750596194E-3</v>
      </c>
      <c r="AA49" s="3">
        <v>5.8171096681551102E-3</v>
      </c>
      <c r="AB49" s="3">
        <v>2.2996168451793701E-2</v>
      </c>
      <c r="AC49" s="3">
        <v>2.24652876174685E-2</v>
      </c>
      <c r="AD49" s="3">
        <v>1.6848022402294899E-2</v>
      </c>
      <c r="AE49" s="3">
        <v>4.3506368078431298E-3</v>
      </c>
      <c r="AF49" s="3">
        <v>0.111737148724405</v>
      </c>
      <c r="AG49" s="3">
        <v>6.3352884062764694E-2</v>
      </c>
      <c r="AH49" s="3">
        <v>2.4855985663563999E-2</v>
      </c>
      <c r="AI49" s="3">
        <v>2.1425793438645299E-2</v>
      </c>
      <c r="AJ49" s="3">
        <v>7.2191625522817302E-3</v>
      </c>
      <c r="AK49" s="3">
        <v>7.0697731964093503E-3</v>
      </c>
      <c r="AL49" s="3">
        <v>1.0952305425782301E-2</v>
      </c>
      <c r="AM49" s="3">
        <v>3.4185283889964897E-2</v>
      </c>
      <c r="AN49" s="3">
        <v>7.3342724784207598E-3</v>
      </c>
      <c r="AO49" s="3">
        <v>2.86285000724898E-2</v>
      </c>
      <c r="AP49" s="3">
        <v>2.8910786651494901E-2</v>
      </c>
      <c r="AQ49" s="3">
        <v>4.0630786965985301E-3</v>
      </c>
      <c r="AR49" s="3">
        <v>9.4299065251068296E-3</v>
      </c>
      <c r="AS49" s="3">
        <v>3.3046438561974999E-2</v>
      </c>
      <c r="AT49" s="3">
        <v>6.9762976633021001E-3</v>
      </c>
      <c r="AU49" s="3">
        <v>1.2769211456987299E-2</v>
      </c>
      <c r="AV49" s="3">
        <v>8.2241702632968004E-3</v>
      </c>
      <c r="AW49" s="3">
        <v>1.0120204340585E-2</v>
      </c>
      <c r="AX49" s="3">
        <v>8.4626549451956908E-3</v>
      </c>
      <c r="AY49" s="3">
        <v>2.13246980062324E-2</v>
      </c>
      <c r="AZ49" s="3">
        <v>3.4079804082746801E-2</v>
      </c>
      <c r="BA49" s="3">
        <v>5.2717115782052303E-3</v>
      </c>
      <c r="BB49" s="3">
        <v>3.5781086802467797E-2</v>
      </c>
      <c r="BC49" s="3">
        <v>1.3516271187740301E-2</v>
      </c>
      <c r="BD49" s="3">
        <v>1.3823615463678199E-2</v>
      </c>
      <c r="BE49" s="3">
        <v>6.72508614701464E-3</v>
      </c>
      <c r="BF49" s="3">
        <v>5.8967931786724102E-3</v>
      </c>
      <c r="BG49" s="3">
        <v>6.5218810908621297E-3</v>
      </c>
      <c r="BH49" s="3">
        <v>1.8786898078809199E-2</v>
      </c>
      <c r="BI49" s="3">
        <v>3.0454299896484901E-2</v>
      </c>
      <c r="BJ49" s="3">
        <v>1.1010573252479399E-2</v>
      </c>
      <c r="BK49" s="3">
        <v>9.4466319737198396E-3</v>
      </c>
      <c r="BL49" s="5">
        <v>1.01436408217723E-2</v>
      </c>
      <c r="BM49" s="17" t="s">
        <v>164</v>
      </c>
      <c r="BN49" s="13">
        <v>7</v>
      </c>
      <c r="BO49" s="13" t="s">
        <v>47</v>
      </c>
    </row>
    <row r="50" spans="1:67" hidden="1" x14ac:dyDescent="0.25">
      <c r="A50" s="2">
        <v>30</v>
      </c>
      <c r="B50" s="3">
        <v>29</v>
      </c>
      <c r="C50" s="6" t="b">
        <f t="shared" si="0"/>
        <v>0</v>
      </c>
      <c r="D50" s="3">
        <f>AH50-AG50</f>
        <v>8.2895308373939769E-4</v>
      </c>
      <c r="E50" s="2">
        <v>2.70365723908782E-2</v>
      </c>
      <c r="F50" s="3">
        <v>6.6334744934104196E-3</v>
      </c>
      <c r="G50" s="3">
        <v>2.5990409927085401E-2</v>
      </c>
      <c r="H50" s="3">
        <v>1.3842825428427E-2</v>
      </c>
      <c r="I50" s="3">
        <v>1.05817605093957E-2</v>
      </c>
      <c r="J50" s="3">
        <v>1.80062029088396E-2</v>
      </c>
      <c r="K50" s="3">
        <v>4.8381733068126702E-2</v>
      </c>
      <c r="L50" s="3">
        <v>1.96405264908017E-2</v>
      </c>
      <c r="M50" s="3">
        <v>2.4529356313437702E-2</v>
      </c>
      <c r="N50" s="3">
        <v>1.2762178856841701E-2</v>
      </c>
      <c r="O50" s="3">
        <v>1.1764924649756099E-2</v>
      </c>
      <c r="P50" s="3">
        <v>5.4486758776885096E-3</v>
      </c>
      <c r="Q50" s="3">
        <v>1.6116544415601699E-2</v>
      </c>
      <c r="R50" s="3">
        <v>1.3251178746074999E-2</v>
      </c>
      <c r="S50" s="3">
        <v>4.5973158037325899E-2</v>
      </c>
      <c r="T50" s="3">
        <v>1.2071701144510401E-2</v>
      </c>
      <c r="U50" s="3">
        <v>3.9039565901643099E-2</v>
      </c>
      <c r="V50" s="3">
        <v>1.85918340948714E-2</v>
      </c>
      <c r="W50" s="3">
        <v>5.6802152241104296E-3</v>
      </c>
      <c r="X50" s="3">
        <v>7.7280434457742599E-3</v>
      </c>
      <c r="Y50" s="3">
        <v>1.0584785249482601E-2</v>
      </c>
      <c r="Z50" s="3">
        <v>7.8472063562747205E-3</v>
      </c>
      <c r="AA50" s="3">
        <v>7.1901108208392902E-3</v>
      </c>
      <c r="AB50" s="3">
        <v>3.4663764869566099E-2</v>
      </c>
      <c r="AC50" s="3">
        <v>9.8876261450971305E-3</v>
      </c>
      <c r="AD50" s="3">
        <v>1.00589478152491E-2</v>
      </c>
      <c r="AE50" s="3">
        <v>8.1463859130800308E-3</v>
      </c>
      <c r="AF50" s="3">
        <v>4.9985653177811402E-2</v>
      </c>
      <c r="AG50" s="3">
        <v>8.4454693997847205E-2</v>
      </c>
      <c r="AH50" s="3">
        <v>8.5283647081586603E-2</v>
      </c>
      <c r="AI50" s="3">
        <v>7.2752140229962198E-3</v>
      </c>
      <c r="AJ50" s="3">
        <v>1.8060008816512301E-2</v>
      </c>
      <c r="AK50" s="3">
        <v>2.88645029196819E-2</v>
      </c>
      <c r="AL50" s="3">
        <v>3.89442587756356E-2</v>
      </c>
      <c r="AM50" s="3">
        <v>3.0579764372879101E-2</v>
      </c>
      <c r="AN50" s="3">
        <v>9.2480049893735507E-3</v>
      </c>
      <c r="AO50" s="3">
        <v>3.9348891649401301E-2</v>
      </c>
      <c r="AP50" s="3">
        <v>8.9882468263438198E-3</v>
      </c>
      <c r="AQ50" s="3">
        <v>8.1520985704868001E-3</v>
      </c>
      <c r="AR50" s="3">
        <v>9.0333373389944998E-3</v>
      </c>
      <c r="AS50" s="3">
        <v>5.8167281238921797E-3</v>
      </c>
      <c r="AT50" s="3">
        <v>1.77098495942942E-2</v>
      </c>
      <c r="AU50" s="3">
        <v>7.2688226306913295E-2</v>
      </c>
      <c r="AV50" s="3">
        <v>1.11351162122388E-2</v>
      </c>
      <c r="AW50" s="3">
        <v>1.24375558893439E-2</v>
      </c>
      <c r="AX50" s="3">
        <v>1.04447122235628E-2</v>
      </c>
      <c r="AY50" s="3">
        <v>8.3352152305016906E-3</v>
      </c>
      <c r="AZ50" s="3">
        <v>8.9610618960832798E-3</v>
      </c>
      <c r="BA50" s="3">
        <v>4.4154754076500401E-2</v>
      </c>
      <c r="BB50" s="3">
        <v>1.6714985778294202E-2</v>
      </c>
      <c r="BC50" s="3">
        <v>1.1401829855635599E-2</v>
      </c>
      <c r="BD50" s="3">
        <v>1.7807160455612401E-2</v>
      </c>
      <c r="BE50" s="3">
        <v>1.16598626535271E-2</v>
      </c>
      <c r="BF50" s="3">
        <v>1.5279255650198E-2</v>
      </c>
      <c r="BG50" s="3">
        <v>1.09365869125691E-2</v>
      </c>
      <c r="BH50" s="3">
        <v>2.1397518998307E-2</v>
      </c>
      <c r="BI50" s="3">
        <v>7.7779376503824002E-3</v>
      </c>
      <c r="BJ50" s="3">
        <v>1.24759410642649E-2</v>
      </c>
      <c r="BK50" s="3">
        <v>1.91213451828465E-2</v>
      </c>
      <c r="BL50" s="5">
        <v>3.0235079883189998E-2</v>
      </c>
      <c r="BM50" s="17" t="s">
        <v>165</v>
      </c>
      <c r="BN50" s="14">
        <v>8</v>
      </c>
      <c r="BO50" s="14" t="s">
        <v>48</v>
      </c>
    </row>
    <row r="51" spans="1:67" hidden="1" x14ac:dyDescent="0.25">
      <c r="A51" s="2">
        <v>29</v>
      </c>
      <c r="B51" s="3">
        <v>29</v>
      </c>
      <c r="C51" s="4" t="b">
        <f t="shared" si="0"/>
        <v>1</v>
      </c>
      <c r="D51" s="3"/>
      <c r="E51" s="2">
        <v>4.28944403388936E-3</v>
      </c>
      <c r="F51" s="3">
        <v>5.66460225125679E-3</v>
      </c>
      <c r="G51" s="3">
        <v>1.3387615184041199E-2</v>
      </c>
      <c r="H51" s="3">
        <v>1.94683100686594E-2</v>
      </c>
      <c r="I51" s="3">
        <v>3.9464247463304597E-3</v>
      </c>
      <c r="J51" s="3">
        <v>8.8897308022766897E-3</v>
      </c>
      <c r="K51" s="3">
        <v>6.0125353365946604E-3</v>
      </c>
      <c r="L51" s="3">
        <v>5.3729019798496903E-3</v>
      </c>
      <c r="M51" s="3">
        <v>1.71188182961832E-2</v>
      </c>
      <c r="N51" s="3">
        <v>8.3315170835249405E-3</v>
      </c>
      <c r="O51" s="3">
        <v>1.6850580511248801E-2</v>
      </c>
      <c r="P51" s="3">
        <v>2.37857622025908E-2</v>
      </c>
      <c r="Q51" s="3">
        <v>2.2399500686961699E-2</v>
      </c>
      <c r="R51" s="3">
        <v>6.3373020308239006E-2</v>
      </c>
      <c r="S51" s="3">
        <v>1.4659657593690501E-2</v>
      </c>
      <c r="T51" s="3">
        <v>1.4404375875770601E-2</v>
      </c>
      <c r="U51" s="3">
        <v>7.2690275989044702E-3</v>
      </c>
      <c r="V51" s="3">
        <v>2.4235979869536701E-2</v>
      </c>
      <c r="W51" s="3">
        <v>1.7930530196513899E-2</v>
      </c>
      <c r="X51" s="3">
        <v>4.0803870979601302E-2</v>
      </c>
      <c r="Y51" s="3">
        <v>6.9653144123871004E-3</v>
      </c>
      <c r="Z51" s="3">
        <v>1.68298229365011E-2</v>
      </c>
      <c r="AA51" s="3">
        <v>1.6102224222580602E-2</v>
      </c>
      <c r="AB51" s="3">
        <v>3.0825872385988499E-2</v>
      </c>
      <c r="AC51" s="3">
        <v>1.73070439812213E-2</v>
      </c>
      <c r="AD51" s="3">
        <v>1.9963565269163298E-2</v>
      </c>
      <c r="AE51" s="3">
        <v>5.6377812283500096E-3</v>
      </c>
      <c r="AF51" s="3">
        <v>1.74143373692081E-2</v>
      </c>
      <c r="AG51" s="3">
        <v>0.26955257160260998</v>
      </c>
      <c r="AH51" s="3">
        <v>4.4534518842803596E-3</v>
      </c>
      <c r="AI51" s="3">
        <v>7.8007085971254705E-2</v>
      </c>
      <c r="AJ51" s="3">
        <v>7.2351133784039597E-3</v>
      </c>
      <c r="AK51" s="3">
        <v>6.1382522267900896E-3</v>
      </c>
      <c r="AL51" s="3">
        <v>7.6152584568734798E-3</v>
      </c>
      <c r="AM51" s="3">
        <v>2.02339612160507E-2</v>
      </c>
      <c r="AN51" s="3">
        <v>6.9788708540252297E-3</v>
      </c>
      <c r="AO51" s="3">
        <v>6.4641902901909198E-3</v>
      </c>
      <c r="AP51" s="3">
        <v>6.4209454329716498E-3</v>
      </c>
      <c r="AQ51" s="3">
        <v>1.1781862856301201E-2</v>
      </c>
      <c r="AR51" s="3">
        <v>3.0256258281277801E-2</v>
      </c>
      <c r="AS51" s="3">
        <v>6.3711353854673004E-3</v>
      </c>
      <c r="AT51" s="3">
        <v>1.37817360519569E-2</v>
      </c>
      <c r="AU51" s="3">
        <v>8.1193576376611502E-3</v>
      </c>
      <c r="AV51" s="3">
        <v>7.0314141000663898E-3</v>
      </c>
      <c r="AW51" s="3">
        <v>6.2766737891782297E-3</v>
      </c>
      <c r="AX51" s="3">
        <v>1.00887488428518E-2</v>
      </c>
      <c r="AY51" s="3">
        <v>1.41969064437143E-2</v>
      </c>
      <c r="AZ51" s="3">
        <v>1.8834318151969801E-2</v>
      </c>
      <c r="BA51" s="3">
        <v>1.7620906346340798E-2</v>
      </c>
      <c r="BB51" s="3">
        <v>1.86008583823828E-2</v>
      </c>
      <c r="BC51" s="3">
        <v>6.4622373645814397E-3</v>
      </c>
      <c r="BD51" s="3">
        <v>3.6602650074775998E-2</v>
      </c>
      <c r="BE51" s="3">
        <v>1.96663631699085E-2</v>
      </c>
      <c r="BF51" s="3">
        <v>3.14691913018579E-2</v>
      </c>
      <c r="BG51" s="3">
        <v>8.8027291484840398E-3</v>
      </c>
      <c r="BH51" s="3">
        <v>6.5901090377001202E-3</v>
      </c>
      <c r="BI51" s="3">
        <v>6.3743288600463799E-3</v>
      </c>
      <c r="BJ51" s="3">
        <v>6.7597751388481196E-3</v>
      </c>
      <c r="BK51" s="3">
        <v>1.7125415810798399E-2</v>
      </c>
      <c r="BL51" s="5">
        <v>1.93124761015743E-2</v>
      </c>
      <c r="BM51" s="17" t="s">
        <v>166</v>
      </c>
      <c r="BN51" s="13">
        <v>12</v>
      </c>
      <c r="BO51" s="13" t="s">
        <v>49</v>
      </c>
    </row>
    <row r="52" spans="1:67" hidden="1" x14ac:dyDescent="0.25">
      <c r="A52" s="2">
        <v>30</v>
      </c>
      <c r="B52" s="3">
        <v>30</v>
      </c>
      <c r="C52" s="4" t="b">
        <f t="shared" si="0"/>
        <v>1</v>
      </c>
      <c r="D52" s="3"/>
      <c r="E52" s="2">
        <v>5.2624729766999204E-3</v>
      </c>
      <c r="F52" s="3">
        <v>3.9509098528908203E-3</v>
      </c>
      <c r="G52" s="3">
        <v>6.0292046873854201E-3</v>
      </c>
      <c r="H52" s="3">
        <v>3.1125963697415899E-2</v>
      </c>
      <c r="I52" s="3">
        <v>4.5850545713833997E-3</v>
      </c>
      <c r="J52" s="3">
        <v>1.60710437769759E-2</v>
      </c>
      <c r="K52" s="3">
        <v>5.8709108542159402E-3</v>
      </c>
      <c r="L52" s="3">
        <v>2.2504514652806201E-2</v>
      </c>
      <c r="M52" s="3">
        <v>6.6668088535286798E-3</v>
      </c>
      <c r="N52" s="3">
        <v>1.06465193639121E-2</v>
      </c>
      <c r="O52" s="3">
        <v>5.9006611486040099E-3</v>
      </c>
      <c r="P52" s="3">
        <v>4.7617005419248399E-3</v>
      </c>
      <c r="Q52" s="3">
        <v>5.94634775004882E-2</v>
      </c>
      <c r="R52" s="3">
        <v>2.0332617893033901E-2</v>
      </c>
      <c r="S52" s="3">
        <v>2.9472629104089199E-2</v>
      </c>
      <c r="T52" s="3">
        <v>2.6765037768314001E-2</v>
      </c>
      <c r="U52" s="3">
        <v>7.4276726919122998E-3</v>
      </c>
      <c r="V52" s="3">
        <v>2.4318259539813002E-2</v>
      </c>
      <c r="W52" s="3">
        <v>3.3570072712534302E-2</v>
      </c>
      <c r="X52" s="3">
        <v>5.6562263761754704E-3</v>
      </c>
      <c r="Y52" s="3">
        <v>7.1550824369785004E-3</v>
      </c>
      <c r="Z52" s="3">
        <v>2.0256944039751701E-2</v>
      </c>
      <c r="AA52" s="3">
        <v>6.6372991661887903E-3</v>
      </c>
      <c r="AB52" s="3">
        <v>2.2559586608718801E-2</v>
      </c>
      <c r="AC52" s="3">
        <v>2.9025392899079499E-2</v>
      </c>
      <c r="AD52" s="3">
        <v>1.9839012035673301E-2</v>
      </c>
      <c r="AE52" s="3">
        <v>8.4857276541548399E-3</v>
      </c>
      <c r="AF52" s="3">
        <v>6.5650298628975104E-3</v>
      </c>
      <c r="AG52" s="3">
        <v>1.12450349220766E-2</v>
      </c>
      <c r="AH52" s="3">
        <v>0.154552835529324</v>
      </c>
      <c r="AI52" s="3">
        <v>7.4423513000339402E-3</v>
      </c>
      <c r="AJ52" s="3">
        <v>9.2608698362944501E-3</v>
      </c>
      <c r="AK52" s="3">
        <v>8.2960187036138101E-3</v>
      </c>
      <c r="AL52" s="3">
        <v>8.4619019795904599E-3</v>
      </c>
      <c r="AM52" s="3">
        <v>1.8312195758323199E-2</v>
      </c>
      <c r="AN52" s="3">
        <v>6.7911876461176296E-3</v>
      </c>
      <c r="AO52" s="3">
        <v>9.7110199775615191E-3</v>
      </c>
      <c r="AP52" s="3">
        <v>3.9862326084061303E-2</v>
      </c>
      <c r="AQ52" s="3">
        <v>1.48827750946901E-2</v>
      </c>
      <c r="AR52" s="3">
        <v>8.6223015550056393E-3</v>
      </c>
      <c r="AS52" s="3">
        <v>1.8589118733036598E-2</v>
      </c>
      <c r="AT52" s="3">
        <v>3.6757077807384901E-2</v>
      </c>
      <c r="AU52" s="3">
        <v>1.2721469190887E-2</v>
      </c>
      <c r="AV52" s="3">
        <v>8.4478555176960603E-3</v>
      </c>
      <c r="AW52" s="3">
        <v>2.0530818394103999E-2</v>
      </c>
      <c r="AX52" s="3">
        <v>2.3648218720421801E-2</v>
      </c>
      <c r="AY52" s="3">
        <v>9.2066510307364201E-3</v>
      </c>
      <c r="AZ52" s="3">
        <v>6.9730295069994402E-3</v>
      </c>
      <c r="BA52" s="3">
        <v>7.3049551351897102E-3</v>
      </c>
      <c r="BB52" s="3">
        <v>8.6119409545080405E-3</v>
      </c>
      <c r="BC52" s="3">
        <v>2.9250767012926102E-2</v>
      </c>
      <c r="BD52" s="3">
        <v>4.9903506637874899E-2</v>
      </c>
      <c r="BE52" s="3">
        <v>2.1904850405322501E-2</v>
      </c>
      <c r="BF52" s="3">
        <v>6.9811562911963297E-3</v>
      </c>
      <c r="BG52" s="3">
        <v>1.8599309558414101E-2</v>
      </c>
      <c r="BH52" s="3">
        <v>2.09343045390337E-2</v>
      </c>
      <c r="BI52" s="3">
        <v>7.9361016013760593E-3</v>
      </c>
      <c r="BJ52" s="3">
        <v>1.32979686550519E-2</v>
      </c>
      <c r="BK52" s="3">
        <v>1.89202690619036E-2</v>
      </c>
      <c r="BL52" s="5">
        <v>1.10138981353079E-2</v>
      </c>
      <c r="BM52" s="17" t="s">
        <v>167</v>
      </c>
      <c r="BN52" s="13">
        <v>12</v>
      </c>
      <c r="BO52" s="13" t="s">
        <v>50</v>
      </c>
    </row>
    <row r="53" spans="1:67" hidden="1" x14ac:dyDescent="0.25">
      <c r="A53" s="2">
        <v>31</v>
      </c>
      <c r="B53" s="3">
        <v>31</v>
      </c>
      <c r="C53" s="4" t="b">
        <f t="shared" si="0"/>
        <v>1</v>
      </c>
      <c r="D53" s="3"/>
      <c r="E53" s="2">
        <v>4.2552279246059199E-3</v>
      </c>
      <c r="F53" s="3">
        <v>3.3834089557412601E-3</v>
      </c>
      <c r="G53" s="3">
        <v>2.3306418550766698E-2</v>
      </c>
      <c r="H53" s="3">
        <v>2.00478914329346E-2</v>
      </c>
      <c r="I53" s="3">
        <v>4.4295265003714002E-3</v>
      </c>
      <c r="J53" s="3">
        <v>1.6039451109428501E-2</v>
      </c>
      <c r="K53" s="3">
        <v>6.8913579304086996E-3</v>
      </c>
      <c r="L53" s="3">
        <v>3.5697935438485699E-2</v>
      </c>
      <c r="M53" s="3">
        <v>7.4559991000537201E-3</v>
      </c>
      <c r="N53" s="3">
        <v>1.2019549630969999E-2</v>
      </c>
      <c r="O53" s="3">
        <v>8.8047543846404806E-3</v>
      </c>
      <c r="P53" s="3">
        <v>7.1386516564655306E-2</v>
      </c>
      <c r="Q53" s="3">
        <v>1.9898362751193201E-2</v>
      </c>
      <c r="R53" s="3">
        <v>7.6203421880372907E-2</v>
      </c>
      <c r="S53" s="3">
        <v>3.0169291849867899E-2</v>
      </c>
      <c r="T53" s="3">
        <v>2.0650823855811701E-2</v>
      </c>
      <c r="U53" s="3">
        <v>1.1789320919421101E-2</v>
      </c>
      <c r="V53" s="3">
        <v>1.82295206723594E-2</v>
      </c>
      <c r="W53" s="3">
        <v>1.5867296832211102E-2</v>
      </c>
      <c r="X53" s="3">
        <v>1.1992804279000201E-2</v>
      </c>
      <c r="Y53" s="3">
        <v>7.4195731424979497E-3</v>
      </c>
      <c r="Z53" s="3">
        <v>2.1761565724848698E-2</v>
      </c>
      <c r="AA53" s="3">
        <v>5.9610211908476401E-3</v>
      </c>
      <c r="AB53" s="3">
        <v>2.0465290282089901E-2</v>
      </c>
      <c r="AC53" s="3">
        <v>1.4872498860431E-2</v>
      </c>
      <c r="AD53" s="3">
        <v>2.2714772832098402E-2</v>
      </c>
      <c r="AE53" s="3">
        <v>7.1868935950342803E-3</v>
      </c>
      <c r="AF53" s="3">
        <v>1.4646488540689199E-2</v>
      </c>
      <c r="AG53" s="3">
        <v>1.7692499440984399E-2</v>
      </c>
      <c r="AH53" s="3">
        <v>1.9349350952810901E-2</v>
      </c>
      <c r="AI53" s="3">
        <v>0.10851685868500401</v>
      </c>
      <c r="AJ53" s="3">
        <v>1.5817630485051401E-2</v>
      </c>
      <c r="AK53" s="3">
        <v>1.5538986872528301E-2</v>
      </c>
      <c r="AL53" s="3">
        <v>1.2240821628607E-2</v>
      </c>
      <c r="AM53" s="3">
        <v>1.27285905526763E-2</v>
      </c>
      <c r="AN53" s="3">
        <v>1.05223159236614E-2</v>
      </c>
      <c r="AO53" s="3">
        <v>5.8833193591342698E-3</v>
      </c>
      <c r="AP53" s="3">
        <v>6.0318115337668399E-2</v>
      </c>
      <c r="AQ53" s="3">
        <v>7.0109235304731997E-3</v>
      </c>
      <c r="AR53" s="3">
        <v>7.5382329221201404E-3</v>
      </c>
      <c r="AS53" s="3">
        <v>1.0031952450907799E-2</v>
      </c>
      <c r="AT53" s="3">
        <v>7.4478091837196503E-3</v>
      </c>
      <c r="AU53" s="3">
        <v>1.80194103372881E-2</v>
      </c>
      <c r="AV53" s="3">
        <v>2.2996368739332501E-2</v>
      </c>
      <c r="AW53" s="3">
        <v>1.0938603742715099E-2</v>
      </c>
      <c r="AX53" s="3">
        <v>1.4683513781090601E-2</v>
      </c>
      <c r="AY53" s="3">
        <v>8.7209839859306096E-3</v>
      </c>
      <c r="AZ53" s="3">
        <v>7.8214803174803393E-3</v>
      </c>
      <c r="BA53" s="3">
        <v>6.2554619025072802E-3</v>
      </c>
      <c r="BB53" s="3">
        <v>6.10678458668456E-3</v>
      </c>
      <c r="BC53" s="3">
        <v>2.13973006698619E-2</v>
      </c>
      <c r="BD53" s="3">
        <v>1.24174735955921E-2</v>
      </c>
      <c r="BE53" s="3">
        <v>2.0982446821811902E-2</v>
      </c>
      <c r="BF53" s="3">
        <v>1.28175374600742E-2</v>
      </c>
      <c r="BG53" s="3">
        <v>1.6637484923745002E-2</v>
      </c>
      <c r="BH53" s="3">
        <v>1.42486050789946E-2</v>
      </c>
      <c r="BI53" s="3">
        <v>2.0085298935748098E-2</v>
      </c>
      <c r="BJ53" s="3">
        <v>7.63887324334996E-3</v>
      </c>
      <c r="BK53" s="3">
        <v>1.4488641528084E-2</v>
      </c>
      <c r="BL53" s="5">
        <v>1.4421484195343901E-2</v>
      </c>
      <c r="BM53" s="17" t="s">
        <v>168</v>
      </c>
      <c r="BN53" s="13">
        <v>8</v>
      </c>
      <c r="BO53" s="13" t="s">
        <v>57</v>
      </c>
    </row>
    <row r="54" spans="1:67" hidden="1" x14ac:dyDescent="0.25">
      <c r="A54" s="2">
        <v>29</v>
      </c>
      <c r="B54" s="3">
        <v>31</v>
      </c>
      <c r="C54" s="6" t="b">
        <f t="shared" si="0"/>
        <v>0</v>
      </c>
      <c r="D54" s="3">
        <f>AG54-AI54</f>
        <v>2.2553429418553997E-2</v>
      </c>
      <c r="E54" s="2">
        <v>3.7234911011368499E-2</v>
      </c>
      <c r="F54" s="3">
        <v>7.1644570667647204E-3</v>
      </c>
      <c r="G54" s="3">
        <v>5.6715755187752799E-2</v>
      </c>
      <c r="H54" s="3">
        <v>1.9145582984051099E-2</v>
      </c>
      <c r="I54" s="3">
        <v>9.1284613253871296E-3</v>
      </c>
      <c r="J54" s="3">
        <v>3.11979109305873E-2</v>
      </c>
      <c r="K54" s="3">
        <v>5.1856977079327099E-2</v>
      </c>
      <c r="L54" s="3">
        <v>4.8502148981068902E-2</v>
      </c>
      <c r="M54" s="3">
        <v>2.1357901377437E-2</v>
      </c>
      <c r="N54" s="3">
        <v>4.6171212840578103E-2</v>
      </c>
      <c r="O54" s="3">
        <v>4.6330433445750198E-2</v>
      </c>
      <c r="P54" s="3">
        <v>2.0763477018295302E-2</v>
      </c>
      <c r="Q54" s="3">
        <v>3.6663824987653297E-2</v>
      </c>
      <c r="R54" s="3">
        <v>9.5323251330305295E-2</v>
      </c>
      <c r="S54" s="3">
        <v>5.7557257969377801E-2</v>
      </c>
      <c r="T54" s="3">
        <v>7.6775480861150797E-2</v>
      </c>
      <c r="U54" s="3">
        <v>9.2806435927049596E-2</v>
      </c>
      <c r="V54" s="3">
        <v>7.09266439416332E-2</v>
      </c>
      <c r="W54" s="3">
        <v>4.91908152748088E-2</v>
      </c>
      <c r="X54" s="3">
        <v>6.3093869224674207E-2</v>
      </c>
      <c r="Y54" s="3">
        <v>4.00501397928111E-2</v>
      </c>
      <c r="Z54" s="3">
        <v>6.6309894222905397E-2</v>
      </c>
      <c r="AA54" s="3">
        <v>2.3420853775528501E-2</v>
      </c>
      <c r="AB54" s="3">
        <v>2.1223190549390002E-2</v>
      </c>
      <c r="AC54" s="3">
        <v>4.0454245746797297E-2</v>
      </c>
      <c r="AD54" s="3">
        <v>2.3458332421877701E-2</v>
      </c>
      <c r="AE54" s="3">
        <v>6.6384163699820101E-2</v>
      </c>
      <c r="AF54" s="3">
        <v>4.8751932672773397E-2</v>
      </c>
      <c r="AG54" s="3">
        <v>0.127340987760591</v>
      </c>
      <c r="AH54" s="3">
        <v>7.3693506594641606E-2</v>
      </c>
      <c r="AI54" s="3">
        <v>0.104787558342037</v>
      </c>
      <c r="AJ54" s="3">
        <v>4.1238310593799503E-2</v>
      </c>
      <c r="AK54" s="3">
        <v>2.14793843952454E-2</v>
      </c>
      <c r="AL54" s="3">
        <v>2.7796342453034199E-2</v>
      </c>
      <c r="AM54" s="3">
        <v>2.77965058637605E-2</v>
      </c>
      <c r="AN54" s="3">
        <v>1.1505658425062701E-2</v>
      </c>
      <c r="AO54" s="3">
        <v>7.8630260076957198E-2</v>
      </c>
      <c r="AP54" s="3">
        <v>2.8634318295260499E-2</v>
      </c>
      <c r="AQ54" s="3">
        <v>1.4798294642809901E-2</v>
      </c>
      <c r="AR54" s="3">
        <v>1.03154386803901E-2</v>
      </c>
      <c r="AS54" s="3">
        <v>2.6343359234548398E-2</v>
      </c>
      <c r="AT54" s="3">
        <v>1.81702980220739E-2</v>
      </c>
      <c r="AU54" s="3">
        <v>3.3460551982524102E-2</v>
      </c>
      <c r="AV54" s="3">
        <v>5.40288833280618E-2</v>
      </c>
      <c r="AW54" s="3">
        <v>3.01386435278913E-2</v>
      </c>
      <c r="AX54" s="3">
        <v>1.56975845523817E-2</v>
      </c>
      <c r="AY54" s="3">
        <v>3.2975721956366798E-2</v>
      </c>
      <c r="AZ54" s="3">
        <v>3.1895303692891203E-2</v>
      </c>
      <c r="BA54" s="3">
        <v>1.7893719787271101E-2</v>
      </c>
      <c r="BB54" s="3">
        <v>4.3694844943825903E-2</v>
      </c>
      <c r="BC54" s="3">
        <v>3.4978387496143598E-2</v>
      </c>
      <c r="BD54" s="3">
        <v>3.23552315568814E-2</v>
      </c>
      <c r="BE54" s="3">
        <v>3.3614448004312403E-2</v>
      </c>
      <c r="BF54" s="3">
        <v>5.6437479647748798E-2</v>
      </c>
      <c r="BG54" s="3">
        <v>0.10179910316675</v>
      </c>
      <c r="BH54" s="3">
        <v>8.0620186290254997E-2</v>
      </c>
      <c r="BI54" s="3">
        <v>5.0296104069585602E-2</v>
      </c>
      <c r="BJ54" s="3">
        <v>3.6171795828849197E-2</v>
      </c>
      <c r="BK54" s="3">
        <v>2.59034363371866E-2</v>
      </c>
      <c r="BL54" s="5">
        <v>3.8818967944162501E-2</v>
      </c>
      <c r="BM54" s="17" t="s">
        <v>169</v>
      </c>
      <c r="BN54" s="14">
        <v>11</v>
      </c>
      <c r="BO54" s="14" t="s">
        <v>58</v>
      </c>
    </row>
    <row r="55" spans="1:67" hidden="1" x14ac:dyDescent="0.25">
      <c r="A55" s="2">
        <v>18</v>
      </c>
      <c r="B55" s="3">
        <v>32</v>
      </c>
      <c r="C55" s="6" t="b">
        <f t="shared" si="0"/>
        <v>0</v>
      </c>
      <c r="D55" s="3">
        <f>V55-AJ55</f>
        <v>2.150246742379E-2</v>
      </c>
      <c r="E55" s="2">
        <v>4.8280377641539897E-2</v>
      </c>
      <c r="F55" s="3">
        <v>3.0354111348199101E-2</v>
      </c>
      <c r="G55" s="3">
        <v>5.0237741932058599E-2</v>
      </c>
      <c r="H55" s="3">
        <v>4.6351799100623398E-2</v>
      </c>
      <c r="I55" s="3">
        <v>5.0703651739198698E-2</v>
      </c>
      <c r="J55" s="3">
        <v>6.7310960034614606E-2</v>
      </c>
      <c r="K55" s="3">
        <v>7.0556980944906297E-2</v>
      </c>
      <c r="L55" s="3">
        <v>6.5048996980790599E-2</v>
      </c>
      <c r="M55" s="3">
        <v>7.5682134994230696E-2</v>
      </c>
      <c r="N55" s="3">
        <v>7.0371540991867099E-2</v>
      </c>
      <c r="O55" s="3">
        <v>6.5364397139448305E-2</v>
      </c>
      <c r="P55" s="3">
        <v>4.9119525640232801E-2</v>
      </c>
      <c r="Q55" s="3">
        <v>5.7514867665381601E-2</v>
      </c>
      <c r="R55" s="3">
        <v>4.2530604538449299E-2</v>
      </c>
      <c r="S55" s="3">
        <v>5.1620525816759202E-2</v>
      </c>
      <c r="T55" s="3">
        <v>6.34265100503459E-2</v>
      </c>
      <c r="U55" s="3">
        <v>4.93892013376689E-2</v>
      </c>
      <c r="V55" s="3">
        <v>9.2845248657890997E-2</v>
      </c>
      <c r="W55" s="3">
        <v>6.5070775583528695E-2</v>
      </c>
      <c r="X55" s="3">
        <v>5.2133288076804299E-2</v>
      </c>
      <c r="Y55" s="3">
        <v>6.2238386697703603E-2</v>
      </c>
      <c r="Z55" s="3">
        <v>5.4737990037368699E-2</v>
      </c>
      <c r="AA55" s="3">
        <v>6.5872677495089196E-2</v>
      </c>
      <c r="AB55" s="3">
        <v>5.6673780235590498E-2</v>
      </c>
      <c r="AC55" s="3">
        <v>6.7232047184835803E-2</v>
      </c>
      <c r="AD55" s="3">
        <v>6.4521524394575702E-2</v>
      </c>
      <c r="AE55" s="3">
        <v>4.7713893929024399E-2</v>
      </c>
      <c r="AF55" s="3">
        <v>4.0636959225857E-2</v>
      </c>
      <c r="AG55" s="3">
        <v>5.66567593440215E-2</v>
      </c>
      <c r="AH55" s="3">
        <v>5.62719345532302E-2</v>
      </c>
      <c r="AI55" s="3">
        <v>4.8609883451874197E-2</v>
      </c>
      <c r="AJ55" s="3">
        <v>7.1342781234100996E-2</v>
      </c>
      <c r="AK55" s="3">
        <v>6.1299027823210901E-2</v>
      </c>
      <c r="AL55" s="3">
        <v>6.2903804918377104E-2</v>
      </c>
      <c r="AM55" s="3">
        <v>5.8055833416398903E-2</v>
      </c>
      <c r="AN55" s="3">
        <v>5.0692305610211597E-2</v>
      </c>
      <c r="AO55" s="3">
        <v>5.2406168615642401E-2</v>
      </c>
      <c r="AP55" s="3">
        <v>4.1631530383128897E-2</v>
      </c>
      <c r="AQ55" s="3">
        <v>4.9565721404101599E-2</v>
      </c>
      <c r="AR55" s="3">
        <v>5.9842594994393303E-2</v>
      </c>
      <c r="AS55" s="3">
        <v>6.0549399925428203E-2</v>
      </c>
      <c r="AT55" s="3">
        <v>5.6599447903480801E-2</v>
      </c>
      <c r="AU55" s="3">
        <v>6.5452171481251001E-2</v>
      </c>
      <c r="AV55" s="3">
        <v>6.0859013237595301E-2</v>
      </c>
      <c r="AW55" s="3">
        <v>7.1483290760719395E-2</v>
      </c>
      <c r="AX55" s="3">
        <v>6.7349716203206594E-2</v>
      </c>
      <c r="AY55" s="3">
        <v>6.5446982131079107E-2</v>
      </c>
      <c r="AZ55" s="3">
        <v>5.9920447976371999E-2</v>
      </c>
      <c r="BA55" s="3">
        <v>7.1520833642320703E-2</v>
      </c>
      <c r="BB55" s="3">
        <v>5.62649452487618E-2</v>
      </c>
      <c r="BC55" s="3">
        <v>5.3645577482703502E-2</v>
      </c>
      <c r="BD55" s="3">
        <v>8.2535029305166902E-2</v>
      </c>
      <c r="BE55" s="3">
        <v>7.5107459033308302E-2</v>
      </c>
      <c r="BF55" s="3">
        <v>6.8644321081879803E-2</v>
      </c>
      <c r="BG55" s="3">
        <v>6.0660866663025198E-2</v>
      </c>
      <c r="BH55" s="3">
        <v>7.7655031851501702E-2</v>
      </c>
      <c r="BI55" s="3">
        <v>4.9315974019356501E-2</v>
      </c>
      <c r="BJ55" s="3">
        <v>6.0165989945136E-2</v>
      </c>
      <c r="BK55" s="3">
        <v>6.1683882623737599E-2</v>
      </c>
      <c r="BL55" s="5">
        <v>7.5368295287937398E-2</v>
      </c>
      <c r="BM55" s="17" t="s">
        <v>170</v>
      </c>
      <c r="BN55" s="14">
        <v>3</v>
      </c>
      <c r="BO55" s="14" t="s">
        <v>59</v>
      </c>
    </row>
    <row r="56" spans="1:67" hidden="1" x14ac:dyDescent="0.25">
      <c r="A56" s="2">
        <v>32</v>
      </c>
      <c r="B56" s="3">
        <v>32</v>
      </c>
      <c r="C56" s="4" t="b">
        <f t="shared" si="0"/>
        <v>1</v>
      </c>
      <c r="D56" s="3"/>
      <c r="E56" s="2">
        <v>4.0864511982040301E-3</v>
      </c>
      <c r="F56" s="3">
        <v>3.6279079580110001E-3</v>
      </c>
      <c r="G56" s="3">
        <v>5.2479409657644801E-3</v>
      </c>
      <c r="H56" s="3">
        <v>6.2975623247193604E-3</v>
      </c>
      <c r="I56" s="3">
        <v>4.6431149352832097E-3</v>
      </c>
      <c r="J56" s="3">
        <v>7.6469476247431698E-3</v>
      </c>
      <c r="K56" s="3">
        <v>1.24952155471569E-2</v>
      </c>
      <c r="L56" s="3">
        <v>1.9212708583343899E-2</v>
      </c>
      <c r="M56" s="3">
        <v>0.11917901987396</v>
      </c>
      <c r="N56" s="3">
        <v>3.2346167880819801E-2</v>
      </c>
      <c r="O56" s="3">
        <v>1.6463067308234301E-2</v>
      </c>
      <c r="P56" s="3">
        <v>4.6214793473378099E-3</v>
      </c>
      <c r="Q56" s="3">
        <v>7.5968576040473801E-3</v>
      </c>
      <c r="R56" s="3">
        <v>4.4811015001640199E-3</v>
      </c>
      <c r="S56" s="3">
        <v>5.3859228681397697E-3</v>
      </c>
      <c r="T56" s="3">
        <v>1.1185574887323999E-2</v>
      </c>
      <c r="U56" s="3">
        <v>7.6037425024552798E-3</v>
      </c>
      <c r="V56" s="3">
        <v>1.28647334413845E-2</v>
      </c>
      <c r="W56" s="3">
        <v>7.9159862587289999E-3</v>
      </c>
      <c r="X56" s="3">
        <v>1.5439587097461399E-2</v>
      </c>
      <c r="Y56" s="3">
        <v>1.7255911090093799E-2</v>
      </c>
      <c r="Z56" s="3">
        <v>1.67231452119787E-2</v>
      </c>
      <c r="AA56" s="3">
        <v>6.94523624899208E-3</v>
      </c>
      <c r="AB56" s="3">
        <v>1.8809189692547398E-2</v>
      </c>
      <c r="AC56" s="3">
        <v>7.6385489144959297E-3</v>
      </c>
      <c r="AD56" s="3">
        <v>1.0900492187021099E-2</v>
      </c>
      <c r="AE56" s="3">
        <v>6.2443373698644299E-3</v>
      </c>
      <c r="AF56" s="3">
        <v>1.3170533840383501E-2</v>
      </c>
      <c r="AG56" s="3">
        <v>1.41032228472531E-2</v>
      </c>
      <c r="AH56" s="3">
        <v>1.11625282023329E-2</v>
      </c>
      <c r="AI56" s="3">
        <v>4.8238359987296704E-3</v>
      </c>
      <c r="AJ56" s="3">
        <v>0.129664908093131</v>
      </c>
      <c r="AK56" s="3">
        <v>9.8957707679191691E-3</v>
      </c>
      <c r="AL56" s="3">
        <v>1.48524545167763E-2</v>
      </c>
      <c r="AM56" s="3">
        <v>1.2546543927276201E-2</v>
      </c>
      <c r="AN56" s="3">
        <v>1.3204831774011799E-2</v>
      </c>
      <c r="AO56" s="3">
        <v>5.7700944214685596E-3</v>
      </c>
      <c r="AP56" s="3">
        <v>6.6242472212421502E-3</v>
      </c>
      <c r="AQ56" s="3">
        <v>4.8346405814939201E-3</v>
      </c>
      <c r="AR56" s="3">
        <v>6.9661871363489898E-3</v>
      </c>
      <c r="AS56" s="3">
        <v>6.5699601488291197E-3</v>
      </c>
      <c r="AT56" s="3">
        <v>1.6551524903377701E-2</v>
      </c>
      <c r="AU56" s="3">
        <v>1.34943762634098E-2</v>
      </c>
      <c r="AV56" s="3">
        <v>1.1093691484025701E-2</v>
      </c>
      <c r="AW56" s="3">
        <v>8.0016157683461906E-3</v>
      </c>
      <c r="AX56" s="3">
        <v>1.12255247422207E-2</v>
      </c>
      <c r="AY56" s="3">
        <v>3.04589784053955E-2</v>
      </c>
      <c r="AZ56" s="3">
        <v>6.6655255036435603E-3</v>
      </c>
      <c r="BA56" s="3">
        <v>7.6248472239004404E-3</v>
      </c>
      <c r="BB56" s="3">
        <v>6.46212279688367E-3</v>
      </c>
      <c r="BC56" s="3">
        <v>1.28643379314493E-2</v>
      </c>
      <c r="BD56" s="3">
        <v>1.2564955703418699E-2</v>
      </c>
      <c r="BE56" s="3">
        <v>1.34418249095273E-2</v>
      </c>
      <c r="BF56" s="3">
        <v>8.5773168476923692E-3</v>
      </c>
      <c r="BG56" s="3">
        <v>7.3745853003266597E-3</v>
      </c>
      <c r="BH56" s="3">
        <v>8.5120281334206994E-3</v>
      </c>
      <c r="BI56" s="3">
        <v>7.1674969701561097E-3</v>
      </c>
      <c r="BJ56" s="3">
        <v>1.59352872173016E-2</v>
      </c>
      <c r="BK56" s="3">
        <v>7.0629324762906702E-3</v>
      </c>
      <c r="BL56" s="5">
        <v>2.3075633000745398E-2</v>
      </c>
      <c r="BM56" s="17" t="s">
        <v>171</v>
      </c>
      <c r="BN56" s="13">
        <v>9</v>
      </c>
      <c r="BO56" s="13" t="s">
        <v>60</v>
      </c>
    </row>
    <row r="57" spans="1:67" hidden="1" x14ac:dyDescent="0.25">
      <c r="A57" s="2">
        <v>52</v>
      </c>
      <c r="B57" s="3">
        <v>33</v>
      </c>
      <c r="C57" s="6" t="b">
        <f t="shared" si="0"/>
        <v>0</v>
      </c>
      <c r="D57" s="3">
        <f>BD57-AK57</f>
        <v>5.6728466852553061E-3</v>
      </c>
      <c r="E57" s="2">
        <v>1.6798705477785801E-2</v>
      </c>
      <c r="F57" s="3">
        <v>6.05996128340624E-2</v>
      </c>
      <c r="G57" s="3">
        <v>1.8491367946868099E-2</v>
      </c>
      <c r="H57" s="3">
        <v>6.1721402720758796E-3</v>
      </c>
      <c r="I57" s="3">
        <v>7.8169195035463299E-3</v>
      </c>
      <c r="J57" s="3">
        <v>5.6561527179653601E-3</v>
      </c>
      <c r="K57" s="3">
        <v>8.6250496403658308E-3</v>
      </c>
      <c r="L57" s="3">
        <v>8.6641671448093004E-3</v>
      </c>
      <c r="M57" s="3">
        <v>7.2455361502037604E-3</v>
      </c>
      <c r="N57" s="3">
        <v>7.3418883552194896E-3</v>
      </c>
      <c r="O57" s="3">
        <v>6.63044032091207E-3</v>
      </c>
      <c r="P57" s="3">
        <v>9.6538511042194297E-3</v>
      </c>
      <c r="Q57" s="3">
        <v>1.5555092404670101E-2</v>
      </c>
      <c r="R57" s="3">
        <v>4.2009240918869498E-2</v>
      </c>
      <c r="S57" s="3">
        <v>4.15480009441493E-3</v>
      </c>
      <c r="T57" s="3">
        <v>2.2647591941666802E-2</v>
      </c>
      <c r="U57" s="3">
        <v>1.7356156764464701E-2</v>
      </c>
      <c r="V57" s="3">
        <v>3.2497819793698202E-2</v>
      </c>
      <c r="W57" s="3">
        <v>1.41810773472404E-2</v>
      </c>
      <c r="X57" s="3">
        <v>4.2753597581730897E-2</v>
      </c>
      <c r="Y57" s="3">
        <v>9.9840763128741707E-3</v>
      </c>
      <c r="Z57" s="3">
        <v>6.5591351670947597E-3</v>
      </c>
      <c r="AA57" s="3">
        <v>1.61657899750864E-2</v>
      </c>
      <c r="AB57" s="3">
        <v>1.1542233313552201E-2</v>
      </c>
      <c r="AC57" s="3">
        <v>7.6187495374900301E-3</v>
      </c>
      <c r="AD57" s="3">
        <v>2.2325190612528498E-2</v>
      </c>
      <c r="AE57" s="3">
        <v>5.3414827358626502E-3</v>
      </c>
      <c r="AF57" s="3">
        <v>3.2852151770998497E-2</v>
      </c>
      <c r="AG57" s="3">
        <v>2.0721784142397E-2</v>
      </c>
      <c r="AH57" s="3">
        <v>1.12661397808363E-2</v>
      </c>
      <c r="AI57" s="3">
        <v>2.2052177177270399E-2</v>
      </c>
      <c r="AJ57" s="3">
        <v>2.02090424382197E-2</v>
      </c>
      <c r="AK57" s="3">
        <v>7.61098837591489E-2</v>
      </c>
      <c r="AL57" s="3">
        <v>1.5432613757732199E-2</v>
      </c>
      <c r="AM57" s="3">
        <v>1.0917214556302599E-2</v>
      </c>
      <c r="AN57" s="3">
        <v>1.0905945450496101E-2</v>
      </c>
      <c r="AO57" s="3">
        <v>5.1694673680655698E-3</v>
      </c>
      <c r="AP57" s="3">
        <v>7.1321541577945499E-2</v>
      </c>
      <c r="AQ57" s="3">
        <v>8.5177045579127707E-3</v>
      </c>
      <c r="AR57" s="3">
        <v>9.2210372693323304E-3</v>
      </c>
      <c r="AS57" s="3">
        <v>6.8430235848506802E-3</v>
      </c>
      <c r="AT57" s="3">
        <v>5.67405126730074E-3</v>
      </c>
      <c r="AU57" s="3">
        <v>1.39865070108488E-2</v>
      </c>
      <c r="AV57" s="3">
        <v>5.32091084311885E-2</v>
      </c>
      <c r="AW57" s="3">
        <v>1.3932930943255199E-2</v>
      </c>
      <c r="AX57" s="3">
        <v>8.5818459789006093E-3</v>
      </c>
      <c r="AY57" s="3">
        <v>1.34945767637093E-2</v>
      </c>
      <c r="AZ57" s="3">
        <v>1.6065500251832301E-2</v>
      </c>
      <c r="BA57" s="3">
        <v>1.9679225674790399E-2</v>
      </c>
      <c r="BB57" s="3">
        <v>2.47167324312988E-2</v>
      </c>
      <c r="BC57" s="3">
        <v>1.9991506087911701E-2</v>
      </c>
      <c r="BD57" s="3">
        <v>8.1782730444404206E-2</v>
      </c>
      <c r="BE57" s="3">
        <v>1.14133027716662E-2</v>
      </c>
      <c r="BF57" s="3">
        <v>5.1439221272768502E-2</v>
      </c>
      <c r="BG57" s="3">
        <v>5.4884440841487102E-2</v>
      </c>
      <c r="BH57" s="3">
        <v>3.0372542517775498E-2</v>
      </c>
      <c r="BI57" s="3">
        <v>1.5119106820888399E-2</v>
      </c>
      <c r="BJ57" s="3">
        <v>4.8589881408566203E-2</v>
      </c>
      <c r="BK57" s="3">
        <v>9.5663658604072596E-3</v>
      </c>
      <c r="BL57" s="5">
        <v>8.2782042973119693E-3</v>
      </c>
      <c r="BM57" s="17" t="s">
        <v>172</v>
      </c>
      <c r="BN57" s="14">
        <v>10</v>
      </c>
      <c r="BO57" s="14" t="s">
        <v>61</v>
      </c>
    </row>
    <row r="58" spans="1:67" hidden="1" x14ac:dyDescent="0.25">
      <c r="A58" s="2">
        <v>33</v>
      </c>
      <c r="B58" s="3">
        <v>33</v>
      </c>
      <c r="C58" s="4" t="b">
        <f t="shared" si="0"/>
        <v>1</v>
      </c>
      <c r="D58" s="3"/>
      <c r="E58" s="2">
        <v>2.12709993623229E-2</v>
      </c>
      <c r="F58" s="3">
        <v>5.7206926054011401E-3</v>
      </c>
      <c r="G58" s="3">
        <v>4.1870607706106597E-3</v>
      </c>
      <c r="H58" s="3">
        <v>2.7907136293831899E-3</v>
      </c>
      <c r="I58" s="3">
        <v>1.94613764897986E-3</v>
      </c>
      <c r="J58" s="3">
        <v>5.9956879348173498E-3</v>
      </c>
      <c r="K58" s="3">
        <v>6.1898101122804198E-3</v>
      </c>
      <c r="L58" s="3">
        <v>5.8397052266610603E-3</v>
      </c>
      <c r="M58" s="3">
        <v>5.7474311686613903E-3</v>
      </c>
      <c r="N58" s="3">
        <v>1.9774377859659301E-2</v>
      </c>
      <c r="O58" s="3">
        <v>5.6717207358614402E-3</v>
      </c>
      <c r="P58" s="3">
        <v>2.1639245538102201E-3</v>
      </c>
      <c r="Q58" s="3">
        <v>4.4935965942578199E-3</v>
      </c>
      <c r="R58" s="3">
        <v>2.0234928343160598E-3</v>
      </c>
      <c r="S58" s="3">
        <v>3.2818397936320901E-3</v>
      </c>
      <c r="T58" s="3">
        <v>3.3083139787340099E-3</v>
      </c>
      <c r="U58" s="3">
        <v>1.51525380659338E-2</v>
      </c>
      <c r="V58" s="3">
        <v>4.1161538330610802E-3</v>
      </c>
      <c r="W58" s="3">
        <v>5.4815729644031801E-2</v>
      </c>
      <c r="X58" s="3">
        <v>4.4341330831186498E-3</v>
      </c>
      <c r="Y58" s="3">
        <v>1.1091746549065E-2</v>
      </c>
      <c r="Z58" s="3">
        <v>4.6546673183501096E-3</v>
      </c>
      <c r="AA58" s="3">
        <v>5.8596018904310499E-3</v>
      </c>
      <c r="AB58" s="3">
        <v>8.64613232099261E-3</v>
      </c>
      <c r="AC58" s="3">
        <v>1.0152949765524199E-2</v>
      </c>
      <c r="AD58" s="3">
        <v>2.27507642203954E-2</v>
      </c>
      <c r="AE58" s="3">
        <v>4.4834940477537404E-3</v>
      </c>
      <c r="AF58" s="3">
        <v>2.2761828380485302E-3</v>
      </c>
      <c r="AG58" s="3">
        <v>1.04048581792812E-2</v>
      </c>
      <c r="AH58" s="3">
        <v>2.4080342441934401E-3</v>
      </c>
      <c r="AI58" s="3">
        <v>2.8066965989196001E-3</v>
      </c>
      <c r="AJ58" s="3">
        <v>5.1565771661316196E-3</v>
      </c>
      <c r="AK58" s="3">
        <v>7.2683663124203393E-2</v>
      </c>
      <c r="AL58" s="3">
        <v>5.7481285510482399E-3</v>
      </c>
      <c r="AM58" s="3">
        <v>4.77783726463112E-3</v>
      </c>
      <c r="AN58" s="3">
        <v>2.0144692861668999E-2</v>
      </c>
      <c r="AO58" s="3">
        <v>2.6702831011570201E-3</v>
      </c>
      <c r="AP58" s="3">
        <v>2.3019702878113498E-3</v>
      </c>
      <c r="AQ58" s="3">
        <v>3.0594697793831201E-3</v>
      </c>
      <c r="AR58" s="3">
        <v>4.6987395728949999E-2</v>
      </c>
      <c r="AS58" s="3">
        <v>1.08537924035512E-2</v>
      </c>
      <c r="AT58" s="3">
        <v>1.1082523356782101E-2</v>
      </c>
      <c r="AU58" s="3">
        <v>4.1210020725415998E-3</v>
      </c>
      <c r="AV58" s="3">
        <v>6.1505325288811396E-3</v>
      </c>
      <c r="AW58" s="3">
        <v>1.38836238234531E-2</v>
      </c>
      <c r="AX58" s="3">
        <v>2.27106079710865E-2</v>
      </c>
      <c r="AY58" s="3">
        <v>1.3500576208385301E-2</v>
      </c>
      <c r="AZ58" s="3">
        <v>2.1493294959358099E-2</v>
      </c>
      <c r="BA58" s="3">
        <v>1.9191489095328002E-2</v>
      </c>
      <c r="BB58" s="3">
        <v>1.15639760475035E-2</v>
      </c>
      <c r="BC58" s="3">
        <v>4.3107547111263496E-3</v>
      </c>
      <c r="BD58" s="3">
        <v>2.66581924080216E-2</v>
      </c>
      <c r="BE58" s="3">
        <v>5.9478086639611896E-3</v>
      </c>
      <c r="BF58" s="3">
        <v>5.3263961790461899E-3</v>
      </c>
      <c r="BG58" s="3">
        <v>3.81009231232853E-2</v>
      </c>
      <c r="BH58" s="3">
        <v>4.8736457331627304E-3</v>
      </c>
      <c r="BI58" s="3">
        <v>3.9659112639030799E-3</v>
      </c>
      <c r="BJ58" s="3">
        <v>4.8899283801171504E-3</v>
      </c>
      <c r="BK58" s="3">
        <v>1.03206984231552E-2</v>
      </c>
      <c r="BL58" s="5">
        <v>1.84423209658722E-2</v>
      </c>
      <c r="BM58" s="17" t="s">
        <v>173</v>
      </c>
      <c r="BN58" s="13">
        <v>2</v>
      </c>
      <c r="BO58" s="13" t="s">
        <v>62</v>
      </c>
    </row>
    <row r="59" spans="1:67" x14ac:dyDescent="0.25">
      <c r="A59" s="2">
        <v>44</v>
      </c>
      <c r="B59" s="3">
        <v>34</v>
      </c>
      <c r="C59" s="6" t="b">
        <f t="shared" si="0"/>
        <v>0</v>
      </c>
      <c r="D59" s="3">
        <f>AV59-AK59</f>
        <v>1.7986346915277701E-2</v>
      </c>
      <c r="E59" s="2">
        <v>1.1741598427679099E-2</v>
      </c>
      <c r="F59" s="3">
        <v>2.53435097816859E-2</v>
      </c>
      <c r="G59" s="3">
        <v>1.3945038908040301E-2</v>
      </c>
      <c r="H59" s="3">
        <v>2.8057250598086499E-2</v>
      </c>
      <c r="I59" s="3">
        <v>2.4678873576217501E-2</v>
      </c>
      <c r="J59" s="3">
        <v>1.8732344828755999E-2</v>
      </c>
      <c r="K59" s="3">
        <v>1.5395017232757499E-2</v>
      </c>
      <c r="L59" s="3">
        <v>2.4245273096759501E-2</v>
      </c>
      <c r="M59" s="3">
        <v>1.6669859529146E-2</v>
      </c>
      <c r="N59" s="3">
        <v>1.67438430474817E-2</v>
      </c>
      <c r="O59" s="3">
        <v>1.5047498040233399E-2</v>
      </c>
      <c r="P59" s="3">
        <v>2.9666912650326799E-2</v>
      </c>
      <c r="Q59" s="3">
        <v>1.5138083776732101E-2</v>
      </c>
      <c r="R59" s="3">
        <v>3.2550481780685397E-2</v>
      </c>
      <c r="S59" s="3">
        <v>2.32010928341434E-2</v>
      </c>
      <c r="T59" s="3">
        <v>3.0474676445788999E-2</v>
      </c>
      <c r="U59" s="3">
        <v>1.5255082158054699E-2</v>
      </c>
      <c r="V59" s="3">
        <v>3.79529183540884E-2</v>
      </c>
      <c r="W59" s="3">
        <v>2.4472448621502801E-2</v>
      </c>
      <c r="X59" s="3">
        <v>1.4849662667038899E-2</v>
      </c>
      <c r="Y59" s="3">
        <v>3.6220840421026801E-2</v>
      </c>
      <c r="Z59" s="3">
        <v>1.5712111925260099E-2</v>
      </c>
      <c r="AA59" s="3">
        <v>2.5126295571787499E-2</v>
      </c>
      <c r="AB59" s="3">
        <v>1.7746971735046201E-2</v>
      </c>
      <c r="AC59" s="3">
        <v>5.0864895821555497E-2</v>
      </c>
      <c r="AD59" s="3">
        <v>2.05864517598346E-2</v>
      </c>
      <c r="AE59" s="3">
        <v>1.3383810719632599E-2</v>
      </c>
      <c r="AF59" s="3">
        <v>2.2452743293296301E-2</v>
      </c>
      <c r="AG59" s="3">
        <v>3.5463109743146502E-2</v>
      </c>
      <c r="AH59" s="3">
        <v>2.5587177176482699E-2</v>
      </c>
      <c r="AI59" s="3">
        <v>2.16856825466577E-2</v>
      </c>
      <c r="AJ59" s="3">
        <v>2.7835859269159199E-2</v>
      </c>
      <c r="AK59" s="3">
        <v>3.3650179814919197E-2</v>
      </c>
      <c r="AL59" s="3">
        <v>3.12667355368021E-2</v>
      </c>
      <c r="AM59" s="3">
        <v>2.4554396484923101E-2</v>
      </c>
      <c r="AN59" s="3">
        <v>2.37419585761529E-2</v>
      </c>
      <c r="AO59" s="3">
        <v>1.43183065286322E-2</v>
      </c>
      <c r="AP59" s="3">
        <v>1.2899722105215001E-2</v>
      </c>
      <c r="AQ59" s="3">
        <v>1.13844166043226E-2</v>
      </c>
      <c r="AR59" s="3">
        <v>4.0193238228727703E-2</v>
      </c>
      <c r="AS59" s="3">
        <v>2.2705013346259802E-2</v>
      </c>
      <c r="AT59" s="3">
        <v>1.4962437971415001E-2</v>
      </c>
      <c r="AU59" s="3">
        <v>3.8867749891674998E-2</v>
      </c>
      <c r="AV59" s="3">
        <v>5.1636526730196898E-2</v>
      </c>
      <c r="AW59" s="3">
        <v>4.54168549310165E-2</v>
      </c>
      <c r="AX59" s="3">
        <v>3.8438670315108898E-2</v>
      </c>
      <c r="AY59" s="3">
        <v>2.68982861268162E-2</v>
      </c>
      <c r="AZ59" s="3">
        <v>1.75534389026708E-2</v>
      </c>
      <c r="BA59" s="3">
        <v>1.6571433646867199E-2</v>
      </c>
      <c r="BB59" s="3">
        <v>1.6563450462698699E-2</v>
      </c>
      <c r="BC59" s="3">
        <v>1.70591104423846E-2</v>
      </c>
      <c r="BD59" s="3">
        <v>2.1107909778654801E-2</v>
      </c>
      <c r="BE59" s="3">
        <v>3.0318401923293801E-2</v>
      </c>
      <c r="BF59" s="3">
        <v>4.0131436553809602E-2</v>
      </c>
      <c r="BG59" s="3">
        <v>2.75451358289967E-2</v>
      </c>
      <c r="BH59" s="3">
        <v>2.56375564149923E-2</v>
      </c>
      <c r="BI59" s="3">
        <v>1.5420305468435799E-2</v>
      </c>
      <c r="BJ59" s="3">
        <v>1.86437112321583E-2</v>
      </c>
      <c r="BK59" s="3">
        <v>2.7731166054229501E-2</v>
      </c>
      <c r="BL59" s="5">
        <v>3.7865357571362897E-2</v>
      </c>
      <c r="BM59" s="17" t="s">
        <v>174</v>
      </c>
      <c r="BN59" s="14">
        <v>2</v>
      </c>
      <c r="BO59" s="14" t="s">
        <v>63</v>
      </c>
    </row>
    <row r="60" spans="1:67" hidden="1" x14ac:dyDescent="0.25">
      <c r="A60" s="2">
        <v>34</v>
      </c>
      <c r="B60" s="3">
        <v>34</v>
      </c>
      <c r="C60" s="4" t="b">
        <f t="shared" si="0"/>
        <v>1</v>
      </c>
      <c r="D60" s="3"/>
      <c r="E60" s="2">
        <v>7.5648504123950796E-3</v>
      </c>
      <c r="F60" s="3">
        <v>3.6475617063893399E-2</v>
      </c>
      <c r="G60" s="3">
        <v>6.2309723693877899E-3</v>
      </c>
      <c r="H60" s="3">
        <v>7.0824024456740799E-3</v>
      </c>
      <c r="I60" s="3">
        <v>2.0792770283783998E-2</v>
      </c>
      <c r="J60" s="3">
        <v>1.6860249987349099E-2</v>
      </c>
      <c r="K60" s="3">
        <v>9.8738896157639904E-3</v>
      </c>
      <c r="L60" s="3">
        <v>1.4793032574162901E-2</v>
      </c>
      <c r="M60" s="3">
        <v>1.50635005445496E-2</v>
      </c>
      <c r="N60" s="3">
        <v>9.9729244787599008E-3</v>
      </c>
      <c r="O60" s="3">
        <v>1.38297078754162E-2</v>
      </c>
      <c r="P60" s="3">
        <v>1.8586994485772699E-2</v>
      </c>
      <c r="Q60" s="3">
        <v>6.9630172220355403E-3</v>
      </c>
      <c r="R60" s="3">
        <v>7.8531848408869304E-3</v>
      </c>
      <c r="S60" s="3">
        <v>2.3738456698110501E-2</v>
      </c>
      <c r="T60" s="3">
        <v>1.5638592205377898E-2</v>
      </c>
      <c r="U60" s="3">
        <v>1.9499670434899301E-2</v>
      </c>
      <c r="V60" s="3">
        <v>3.2804754200170698E-2</v>
      </c>
      <c r="W60" s="3">
        <v>1.19618452737579E-2</v>
      </c>
      <c r="X60" s="3">
        <v>7.96202659865663E-3</v>
      </c>
      <c r="Y60" s="3">
        <v>1.5946033952558499E-2</v>
      </c>
      <c r="Z60" s="3">
        <v>4.1404765570963398E-2</v>
      </c>
      <c r="AA60" s="3">
        <v>1.16854048494802E-2</v>
      </c>
      <c r="AB60" s="3">
        <v>4.05250444367279E-2</v>
      </c>
      <c r="AC60" s="3">
        <v>1.02760513475884E-2</v>
      </c>
      <c r="AD60" s="3">
        <v>1.2799973356223701E-2</v>
      </c>
      <c r="AE60" s="3">
        <v>9.9495591683089208E-3</v>
      </c>
      <c r="AF60" s="3">
        <v>9.3414160494892304E-3</v>
      </c>
      <c r="AG60" s="3">
        <v>1.1326003962333801E-2</v>
      </c>
      <c r="AH60" s="3">
        <v>1.80923964945107E-2</v>
      </c>
      <c r="AI60" s="3">
        <v>8.9626319296581599E-3</v>
      </c>
      <c r="AJ60" s="3">
        <v>2.3486074459490001E-2</v>
      </c>
      <c r="AK60" s="3">
        <v>1.93281898418887E-2</v>
      </c>
      <c r="AL60" s="3">
        <v>0.141310436486035</v>
      </c>
      <c r="AM60" s="3">
        <v>1.6312908998615601E-2</v>
      </c>
      <c r="AN60" s="3">
        <v>5.2817042069225197E-2</v>
      </c>
      <c r="AO60" s="3">
        <v>1.7357428769678201E-2</v>
      </c>
      <c r="AP60" s="3">
        <v>9.3878174885269096E-3</v>
      </c>
      <c r="AQ60" s="3">
        <v>4.86351900867181E-3</v>
      </c>
      <c r="AR60" s="3">
        <v>1.56132400202943E-2</v>
      </c>
      <c r="AS60" s="3">
        <v>2.86850441452117E-2</v>
      </c>
      <c r="AT60" s="3">
        <v>9.9959953814627907E-3</v>
      </c>
      <c r="AU60" s="3">
        <v>1.9596237944890901E-2</v>
      </c>
      <c r="AV60" s="3">
        <v>5.5512502653177198E-2</v>
      </c>
      <c r="AW60" s="3">
        <v>2.17462587236661E-2</v>
      </c>
      <c r="AX60" s="3">
        <v>1.5436979366913199E-2</v>
      </c>
      <c r="AY60" s="3">
        <v>1.8478491861684002E-2</v>
      </c>
      <c r="AZ60" s="3">
        <v>1.7461589737372399E-2</v>
      </c>
      <c r="BA60" s="3">
        <v>7.2968423168300401E-3</v>
      </c>
      <c r="BB60" s="3">
        <v>1.12288655702863E-2</v>
      </c>
      <c r="BC60" s="3">
        <v>1.30772489642759E-2</v>
      </c>
      <c r="BD60" s="3">
        <v>1.85573529603952E-2</v>
      </c>
      <c r="BE60" s="3">
        <v>2.4362413958627802E-2</v>
      </c>
      <c r="BF60" s="3">
        <v>9.2453270682206698E-3</v>
      </c>
      <c r="BG60" s="3">
        <v>1.0626246037430599E-2</v>
      </c>
      <c r="BH60" s="3">
        <v>1.84944655073465E-2</v>
      </c>
      <c r="BI60" s="3">
        <v>8.6890207754827895E-3</v>
      </c>
      <c r="BJ60" s="3">
        <v>1.0247848990192701E-2</v>
      </c>
      <c r="BK60" s="3">
        <v>3.0661911465949699E-2</v>
      </c>
      <c r="BL60" s="5">
        <v>1.37713499372937E-2</v>
      </c>
      <c r="BM60" s="17" t="s">
        <v>175</v>
      </c>
      <c r="BN60" s="13">
        <v>10</v>
      </c>
      <c r="BO60" s="13" t="s">
        <v>64</v>
      </c>
    </row>
    <row r="61" spans="1:67" hidden="1" x14ac:dyDescent="0.25">
      <c r="A61" s="2">
        <v>60</v>
      </c>
      <c r="B61" s="3">
        <v>35</v>
      </c>
      <c r="C61" s="6" t="b">
        <f t="shared" si="0"/>
        <v>0</v>
      </c>
      <c r="D61" s="3">
        <f>BL61-AM61</f>
        <v>4.4024953973099398E-2</v>
      </c>
      <c r="E61" s="2">
        <v>1.7974325891078901E-2</v>
      </c>
      <c r="F61" s="3">
        <v>1.70973693174509E-2</v>
      </c>
      <c r="G61" s="3">
        <v>2.43965021320545E-2</v>
      </c>
      <c r="H61" s="3">
        <v>2.4918623064069199E-2</v>
      </c>
      <c r="I61" s="3">
        <v>1.6221884838275202E-2</v>
      </c>
      <c r="J61" s="3">
        <v>4.1389766444932703E-2</v>
      </c>
      <c r="K61" s="3">
        <v>2.2187126670327999E-2</v>
      </c>
      <c r="L61" s="3">
        <v>3.5000932447621202E-2</v>
      </c>
      <c r="M61" s="3">
        <v>3.6506851462926697E-2</v>
      </c>
      <c r="N61" s="3">
        <v>3.9297367417933098E-2</v>
      </c>
      <c r="O61" s="3">
        <v>1.8620088053429001E-2</v>
      </c>
      <c r="P61" s="3">
        <v>2.11042398035311E-2</v>
      </c>
      <c r="Q61" s="3">
        <v>1.9922724222372502E-2</v>
      </c>
      <c r="R61" s="3">
        <v>1.2748347563502399E-2</v>
      </c>
      <c r="S61" s="3">
        <v>2.4241858464104E-2</v>
      </c>
      <c r="T61" s="3">
        <v>5.36491123403217E-2</v>
      </c>
      <c r="U61" s="3">
        <v>2.55735829581814E-2</v>
      </c>
      <c r="V61" s="3">
        <v>4.8079455737563101E-2</v>
      </c>
      <c r="W61" s="3">
        <v>4.8939967734670999E-2</v>
      </c>
      <c r="X61" s="3">
        <v>3.2075000957435901E-2</v>
      </c>
      <c r="Y61" s="3">
        <v>5.6967401878830502E-2</v>
      </c>
      <c r="Z61" s="3">
        <v>3.2217855108635E-2</v>
      </c>
      <c r="AA61" s="3">
        <v>2.9731352944337298E-2</v>
      </c>
      <c r="AB61" s="3">
        <v>5.4200320511454701E-2</v>
      </c>
      <c r="AC61" s="3">
        <v>3.1806286150226903E-2</v>
      </c>
      <c r="AD61" s="3">
        <v>7.5575430463378501E-2</v>
      </c>
      <c r="AE61" s="3">
        <v>4.5663468979273598E-2</v>
      </c>
      <c r="AF61" s="3">
        <v>1.9236912720552401E-2</v>
      </c>
      <c r="AG61" s="3">
        <v>2.85234513730214E-2</v>
      </c>
      <c r="AH61" s="3">
        <v>2.1610522788765001E-2</v>
      </c>
      <c r="AI61" s="3">
        <v>2.0335339621288001E-2</v>
      </c>
      <c r="AJ61" s="3">
        <v>4.4909645499185198E-2</v>
      </c>
      <c r="AK61" s="3">
        <v>2.0017843732964599E-2</v>
      </c>
      <c r="AL61" s="3">
        <v>4.2725358556949602E-2</v>
      </c>
      <c r="AM61" s="3">
        <v>8.8820623370998594E-2</v>
      </c>
      <c r="AN61" s="3">
        <v>5.3638265394589497E-2</v>
      </c>
      <c r="AO61" s="3">
        <v>6.6775062018140194E-2</v>
      </c>
      <c r="AP61" s="3">
        <v>4.75426386199648E-2</v>
      </c>
      <c r="AQ61" s="3">
        <v>1.30239668599196E-2</v>
      </c>
      <c r="AR61" s="3">
        <v>5.4468271842310498E-2</v>
      </c>
      <c r="AS61" s="3">
        <v>3.8819322833782401E-2</v>
      </c>
      <c r="AT61" s="3">
        <v>2.1502006568243699E-2</v>
      </c>
      <c r="AU61" s="3">
        <v>2.6797563429066602E-2</v>
      </c>
      <c r="AV61" s="3">
        <v>3.4447612074046001E-2</v>
      </c>
      <c r="AW61" s="3">
        <v>4.7203454914463698E-2</v>
      </c>
      <c r="AX61" s="3">
        <v>4.0321489013735203E-2</v>
      </c>
      <c r="AY61" s="3">
        <v>4.5625945396069498E-2</v>
      </c>
      <c r="AZ61" s="3">
        <v>6.5876544027395401E-2</v>
      </c>
      <c r="BA61" s="3">
        <v>3.5699709884030803E-2</v>
      </c>
      <c r="BB61" s="3">
        <v>2.8438894014531299E-2</v>
      </c>
      <c r="BC61" s="3">
        <v>4.8518450251491999E-2</v>
      </c>
      <c r="BD61" s="3">
        <v>5.2028124567948898E-2</v>
      </c>
      <c r="BE61" s="3">
        <v>6.0255541446894503E-2</v>
      </c>
      <c r="BF61" s="3">
        <v>3.2245106504174302E-2</v>
      </c>
      <c r="BG61" s="3">
        <v>5.12187347869901E-2</v>
      </c>
      <c r="BH61" s="3">
        <v>5.6168835761886499E-2</v>
      </c>
      <c r="BI61" s="3">
        <v>4.2926284240156001E-2</v>
      </c>
      <c r="BJ61" s="3">
        <v>6.0086140558727102E-2</v>
      </c>
      <c r="BK61" s="3">
        <v>3.6049572924213603E-2</v>
      </c>
      <c r="BL61" s="5">
        <v>0.13284557734409799</v>
      </c>
      <c r="BM61" s="17" t="s">
        <v>176</v>
      </c>
      <c r="BN61" s="14">
        <v>6</v>
      </c>
      <c r="BO61" s="14" t="s">
        <v>65</v>
      </c>
    </row>
    <row r="62" spans="1:67" hidden="1" x14ac:dyDescent="0.25">
      <c r="A62" s="2">
        <v>35</v>
      </c>
      <c r="B62" s="3">
        <v>35</v>
      </c>
      <c r="C62" s="4" t="b">
        <f t="shared" si="0"/>
        <v>1</v>
      </c>
      <c r="D62" s="3"/>
      <c r="E62" s="2">
        <v>1.4083864255095E-3</v>
      </c>
      <c r="F62" s="3">
        <v>6.7547636533559904E-3</v>
      </c>
      <c r="G62" s="3">
        <v>1.40674206286747E-2</v>
      </c>
      <c r="H62" s="3">
        <v>3.18767966889683E-3</v>
      </c>
      <c r="I62" s="3">
        <v>1.52401145277252E-3</v>
      </c>
      <c r="J62" s="3">
        <v>1.2806062454807201E-2</v>
      </c>
      <c r="K62" s="3">
        <v>6.9640150397888697E-3</v>
      </c>
      <c r="L62" s="3">
        <v>3.6388026740824999E-3</v>
      </c>
      <c r="M62" s="3">
        <v>3.24726097212138E-3</v>
      </c>
      <c r="N62" s="3">
        <v>2.3949559448539601E-3</v>
      </c>
      <c r="O62" s="3">
        <v>1.8273188935003699E-3</v>
      </c>
      <c r="P62" s="3">
        <v>3.5128364864489602E-3</v>
      </c>
      <c r="Q62" s="3">
        <v>3.8991921029509998E-3</v>
      </c>
      <c r="R62" s="3">
        <v>1.74802979753678E-3</v>
      </c>
      <c r="S62" s="3">
        <v>4.7130244320468103E-3</v>
      </c>
      <c r="T62" s="3">
        <v>9.3388386408757504E-3</v>
      </c>
      <c r="U62" s="3">
        <v>4.6171408689025797E-3</v>
      </c>
      <c r="V62" s="3">
        <v>5.1106532628298002E-3</v>
      </c>
      <c r="W62" s="3">
        <v>4.9623612270112702E-3</v>
      </c>
      <c r="X62" s="3">
        <v>3.9953522409626697E-3</v>
      </c>
      <c r="Y62" s="3">
        <v>3.2687497596949298E-3</v>
      </c>
      <c r="Z62" s="3">
        <v>2.11792134365085E-3</v>
      </c>
      <c r="AA62" s="3">
        <v>3.1893567347709199E-3</v>
      </c>
      <c r="AB62" s="3">
        <v>2.4707194874141101E-3</v>
      </c>
      <c r="AC62" s="3">
        <v>4.4326005601310796E-3</v>
      </c>
      <c r="AD62" s="3">
        <v>7.7536181086475201E-3</v>
      </c>
      <c r="AE62" s="3">
        <v>3.15867847111111E-2</v>
      </c>
      <c r="AF62" s="3">
        <v>1.92514701468518E-3</v>
      </c>
      <c r="AG62" s="3">
        <v>5.8554547923482204E-3</v>
      </c>
      <c r="AH62" s="3">
        <v>1.8696976610014699E-3</v>
      </c>
      <c r="AI62" s="3">
        <v>1.54117308246788E-3</v>
      </c>
      <c r="AJ62" s="3">
        <v>2.3679605880830802E-3</v>
      </c>
      <c r="AK62" s="3">
        <v>2.9279527906092302E-3</v>
      </c>
      <c r="AL62" s="3">
        <v>1.18396466082817E-2</v>
      </c>
      <c r="AM62" s="3">
        <v>0.111978580840496</v>
      </c>
      <c r="AN62" s="3">
        <v>3.2368426806190999E-3</v>
      </c>
      <c r="AO62" s="3">
        <v>4.99759055108474E-2</v>
      </c>
      <c r="AP62" s="3">
        <v>2.15832142475371E-3</v>
      </c>
      <c r="AQ62" s="3">
        <v>2.2284338088625001E-3</v>
      </c>
      <c r="AR62" s="3">
        <v>3.2224649524078999E-3</v>
      </c>
      <c r="AS62" s="3">
        <v>5.4990582764827701E-3</v>
      </c>
      <c r="AT62" s="3">
        <v>3.4975883720547601E-3</v>
      </c>
      <c r="AU62" s="3">
        <v>8.7843004089618402E-3</v>
      </c>
      <c r="AV62" s="3">
        <v>2.53119514349145E-3</v>
      </c>
      <c r="AW62" s="3">
        <v>2.3732642938306698E-3</v>
      </c>
      <c r="AX62" s="3">
        <v>1.52210912753118E-2</v>
      </c>
      <c r="AY62" s="3">
        <v>7.6777170229701298E-3</v>
      </c>
      <c r="AZ62" s="3">
        <v>5.7972347076336696E-3</v>
      </c>
      <c r="BA62" s="3">
        <v>1.22011711352699E-2</v>
      </c>
      <c r="BB62" s="3">
        <v>3.4049405402398501E-2</v>
      </c>
      <c r="BC62" s="3">
        <v>3.1363114303731201E-3</v>
      </c>
      <c r="BD62" s="3">
        <v>5.0796775257916302E-3</v>
      </c>
      <c r="BE62" s="3">
        <v>3.61381349228932E-3</v>
      </c>
      <c r="BF62" s="3">
        <v>3.3222470941449201E-3</v>
      </c>
      <c r="BG62" s="3">
        <v>4.2374816682356504E-3</v>
      </c>
      <c r="BH62" s="3">
        <v>3.3703647846845798E-2</v>
      </c>
      <c r="BI62" s="3">
        <v>8.3865364078305697E-3</v>
      </c>
      <c r="BJ62" s="3">
        <v>3.27130749597397E-3</v>
      </c>
      <c r="BK62" s="3">
        <v>7.7963305084669402E-3</v>
      </c>
      <c r="BL62" s="5">
        <v>1.9378764990896501E-3</v>
      </c>
      <c r="BM62" s="17" t="s">
        <v>177</v>
      </c>
      <c r="BN62" s="13">
        <v>3</v>
      </c>
      <c r="BO62" s="13" t="s">
        <v>66</v>
      </c>
    </row>
    <row r="63" spans="1:67" x14ac:dyDescent="0.25">
      <c r="A63" s="2">
        <v>5</v>
      </c>
      <c r="B63" s="3">
        <v>36</v>
      </c>
      <c r="C63" s="6" t="b">
        <f t="shared" si="0"/>
        <v>0</v>
      </c>
      <c r="D63" s="3">
        <f>I63-AN63</f>
        <v>4.09695808591692E-2</v>
      </c>
      <c r="E63" s="2">
        <v>2.2150706333689402E-3</v>
      </c>
      <c r="F63" s="3">
        <v>1.7510103693851801E-3</v>
      </c>
      <c r="G63" s="3">
        <v>5.5381027900034702E-3</v>
      </c>
      <c r="H63" s="3">
        <v>2.7251508958180499E-3</v>
      </c>
      <c r="I63" s="3">
        <v>0.11957514235408299</v>
      </c>
      <c r="J63" s="3">
        <v>4.7811252547376596E-3</v>
      </c>
      <c r="K63" s="3">
        <v>2.8015705142292102E-3</v>
      </c>
      <c r="L63" s="3">
        <v>1.2824283810743501E-2</v>
      </c>
      <c r="M63" s="3">
        <v>3.1029929780194902E-3</v>
      </c>
      <c r="N63" s="3">
        <v>8.7684978508982409E-3</v>
      </c>
      <c r="O63" s="3">
        <v>4.2019232626967801E-2</v>
      </c>
      <c r="P63" s="3">
        <v>2.2639990291905801E-3</v>
      </c>
      <c r="Q63" s="3">
        <v>2.7829251454070799E-3</v>
      </c>
      <c r="R63" s="3">
        <v>1.7131982941392201E-2</v>
      </c>
      <c r="S63" s="3">
        <v>1.57593609118695E-2</v>
      </c>
      <c r="T63" s="3">
        <v>8.2549832883763399E-2</v>
      </c>
      <c r="U63" s="3">
        <v>4.90253323601887E-3</v>
      </c>
      <c r="V63" s="3">
        <v>1.87330113691048E-2</v>
      </c>
      <c r="W63" s="3">
        <v>7.1169696996682E-3</v>
      </c>
      <c r="X63" s="3">
        <v>1.43358512069428E-2</v>
      </c>
      <c r="Y63" s="3">
        <v>1.41551535622621E-2</v>
      </c>
      <c r="Z63" s="3">
        <v>7.3437790935619801E-3</v>
      </c>
      <c r="AA63" s="3">
        <v>1.20855488475384E-2</v>
      </c>
      <c r="AB63" s="3">
        <v>1.4691894323046699E-2</v>
      </c>
      <c r="AC63" s="3">
        <v>1.46943642124932E-2</v>
      </c>
      <c r="AD63" s="3">
        <v>1.4367492732554801E-2</v>
      </c>
      <c r="AE63" s="3">
        <v>2.4360145468854798E-3</v>
      </c>
      <c r="AF63" s="3">
        <v>2.3802082293711401E-3</v>
      </c>
      <c r="AG63" s="3">
        <v>2.8890777181375801E-3</v>
      </c>
      <c r="AH63" s="3">
        <v>2.5524319100679099E-3</v>
      </c>
      <c r="AI63" s="3">
        <v>2.3004050650588699E-3</v>
      </c>
      <c r="AJ63" s="3">
        <v>3.05076310576047E-3</v>
      </c>
      <c r="AK63" s="3">
        <v>3.9600466733402798E-2</v>
      </c>
      <c r="AL63" s="3">
        <v>4.08415442078034E-2</v>
      </c>
      <c r="AM63" s="3">
        <v>4.4710512929080097E-3</v>
      </c>
      <c r="AN63" s="3">
        <v>7.8605561494913795E-2</v>
      </c>
      <c r="AO63" s="3">
        <v>7.9439499181242403E-3</v>
      </c>
      <c r="AP63" s="3">
        <v>8.6468412903199197E-3</v>
      </c>
      <c r="AQ63" s="3">
        <v>2.0562757516084502E-3</v>
      </c>
      <c r="AR63" s="3">
        <v>4.9912144678978098E-3</v>
      </c>
      <c r="AS63" s="3">
        <v>1.55050286261626E-2</v>
      </c>
      <c r="AT63" s="3">
        <v>1.0142538263567501E-2</v>
      </c>
      <c r="AU63" s="3">
        <v>1.5632442613082401E-2</v>
      </c>
      <c r="AV63" s="3">
        <v>3.3788068685424402E-2</v>
      </c>
      <c r="AW63" s="3">
        <v>3.2355849619214198E-3</v>
      </c>
      <c r="AX63" s="3">
        <v>3.5211126482011502E-3</v>
      </c>
      <c r="AY63" s="3">
        <v>6.5210130090504401E-3</v>
      </c>
      <c r="AZ63" s="3">
        <v>7.1636197358829704E-3</v>
      </c>
      <c r="BA63" s="3">
        <v>3.0475325422016399E-3</v>
      </c>
      <c r="BB63" s="3">
        <v>1.62588478909538E-2</v>
      </c>
      <c r="BC63" s="3">
        <v>1.1648600672545001E-2</v>
      </c>
      <c r="BD63" s="3">
        <v>2.3550483433408102E-2</v>
      </c>
      <c r="BE63" s="3">
        <v>2.17341107493082E-2</v>
      </c>
      <c r="BF63" s="3">
        <v>5.1050363419746E-3</v>
      </c>
      <c r="BG63" s="3">
        <v>4.9424779869020998E-3</v>
      </c>
      <c r="BH63" s="3">
        <v>6.7590671123858399E-3</v>
      </c>
      <c r="BI63" s="3">
        <v>9.1335405199909295E-3</v>
      </c>
      <c r="BJ63" s="3">
        <v>1.28768724930602E-2</v>
      </c>
      <c r="BK63" s="3">
        <v>2.6144627115714299E-2</v>
      </c>
      <c r="BL63" s="5">
        <v>1.43089561387395E-2</v>
      </c>
      <c r="BM63" s="17" t="s">
        <v>178</v>
      </c>
      <c r="BN63" s="14">
        <v>2</v>
      </c>
      <c r="BO63" s="14" t="s">
        <v>67</v>
      </c>
    </row>
    <row r="64" spans="1:67" hidden="1" x14ac:dyDescent="0.25">
      <c r="A64" s="2">
        <v>36</v>
      </c>
      <c r="B64" s="3">
        <v>36</v>
      </c>
      <c r="C64" s="4" t="b">
        <f t="shared" si="0"/>
        <v>1</v>
      </c>
      <c r="D64" s="3"/>
      <c r="E64" s="2">
        <v>7.58143049707746E-3</v>
      </c>
      <c r="F64" s="3">
        <v>5.9676228514329802E-3</v>
      </c>
      <c r="G64" s="3">
        <v>1.11356533344552E-2</v>
      </c>
      <c r="H64" s="3">
        <v>1.13489579560736E-2</v>
      </c>
      <c r="I64" s="3">
        <v>1.72493094233344E-2</v>
      </c>
      <c r="J64" s="3">
        <v>1.2140791460608201E-2</v>
      </c>
      <c r="K64" s="3">
        <v>1.21492867479651E-2</v>
      </c>
      <c r="L64" s="3">
        <v>1.14668420925048E-2</v>
      </c>
      <c r="M64" s="3">
        <v>5.0548783668297903E-2</v>
      </c>
      <c r="N64" s="3">
        <v>1.6854549829122201E-2</v>
      </c>
      <c r="O64" s="3">
        <v>1.2798074393453601E-2</v>
      </c>
      <c r="P64" s="3">
        <v>1.4493335006802799E-2</v>
      </c>
      <c r="Q64" s="3">
        <v>2.9295460861548502E-2</v>
      </c>
      <c r="R64" s="3">
        <v>1.5877312729464299E-2</v>
      </c>
      <c r="S64" s="3">
        <v>1.1970584742475501E-2</v>
      </c>
      <c r="T64" s="3">
        <v>2.4239787247212E-2</v>
      </c>
      <c r="U64" s="3">
        <v>4.3326786308960398E-2</v>
      </c>
      <c r="V64" s="3">
        <v>2.24911794918966E-2</v>
      </c>
      <c r="W64" s="3">
        <v>1.30948543007861E-2</v>
      </c>
      <c r="X64" s="3">
        <v>3.1343227347253498E-2</v>
      </c>
      <c r="Y64" s="3">
        <v>1.76305200558774E-2</v>
      </c>
      <c r="Z64" s="3">
        <v>1.5654873794117102E-2</v>
      </c>
      <c r="AA64" s="3">
        <v>1.6553018097756798E-2</v>
      </c>
      <c r="AB64" s="3">
        <v>4.5357468671899798E-2</v>
      </c>
      <c r="AC64" s="3">
        <v>1.6500599946755401E-2</v>
      </c>
      <c r="AD64" s="3">
        <v>1.4951291466343599E-2</v>
      </c>
      <c r="AE64" s="3">
        <v>1.77989811760535E-2</v>
      </c>
      <c r="AF64" s="3">
        <v>2.3255951484269798E-2</v>
      </c>
      <c r="AG64" s="3">
        <v>2.1360329972022599E-2</v>
      </c>
      <c r="AH64" s="3">
        <v>4.9231664757670698E-2</v>
      </c>
      <c r="AI64" s="3">
        <v>9.4963021873879904E-3</v>
      </c>
      <c r="AJ64" s="3">
        <v>1.48701532321659E-2</v>
      </c>
      <c r="AK64" s="3">
        <v>2.6245624485243299E-2</v>
      </c>
      <c r="AL64" s="3">
        <v>4.8172645993195297E-2</v>
      </c>
      <c r="AM64" s="3">
        <v>3.7260246682135498E-2</v>
      </c>
      <c r="AN64" s="3">
        <v>8.0812286880301898E-2</v>
      </c>
      <c r="AO64" s="3">
        <v>1.7766036348376799E-2</v>
      </c>
      <c r="AP64" s="3">
        <v>2.46860373025484E-2</v>
      </c>
      <c r="AQ64" s="3">
        <v>8.1821008658531594E-3</v>
      </c>
      <c r="AR64" s="3">
        <v>6.8009251184116395E-2</v>
      </c>
      <c r="AS64" s="3">
        <v>3.8352508489346501E-2</v>
      </c>
      <c r="AT64" s="3">
        <v>2.01106886097322E-2</v>
      </c>
      <c r="AU64" s="3">
        <v>3.6467842025818799E-2</v>
      </c>
      <c r="AV64" s="3">
        <v>4.6168590747386301E-2</v>
      </c>
      <c r="AW64" s="3">
        <v>1.8956966737312099E-2</v>
      </c>
      <c r="AX64" s="3">
        <v>4.1627276128647001E-2</v>
      </c>
      <c r="AY64" s="3">
        <v>2.6377765604480099E-2</v>
      </c>
      <c r="AZ64" s="3">
        <v>1.8587981886784798E-2</v>
      </c>
      <c r="BA64" s="3">
        <v>1.9285927083721899E-2</v>
      </c>
      <c r="BB64" s="3">
        <v>2.66875163732379E-2</v>
      </c>
      <c r="BC64" s="3">
        <v>1.08592083237012E-2</v>
      </c>
      <c r="BD64" s="3">
        <v>5.5276021006285501E-2</v>
      </c>
      <c r="BE64" s="3">
        <v>1.7798002263165299E-2</v>
      </c>
      <c r="BF64" s="3">
        <v>2.4103080330330501E-2</v>
      </c>
      <c r="BG64" s="3">
        <v>1.7065163635907502E-2</v>
      </c>
      <c r="BH64" s="3">
        <v>1.6461520187167501E-2</v>
      </c>
      <c r="BI64" s="3">
        <v>2.8772106341308501E-2</v>
      </c>
      <c r="BJ64" s="3">
        <v>2.9316874085380099E-2</v>
      </c>
      <c r="BK64" s="3">
        <v>1.2867320695137E-2</v>
      </c>
      <c r="BL64" s="5">
        <v>1.5584121583336399E-2</v>
      </c>
      <c r="BM64" s="17" t="s">
        <v>179</v>
      </c>
      <c r="BN64" s="13">
        <v>4</v>
      </c>
      <c r="BO64" s="13" t="s">
        <v>68</v>
      </c>
    </row>
    <row r="65" spans="1:67" x14ac:dyDescent="0.25">
      <c r="A65" s="2">
        <v>28</v>
      </c>
      <c r="B65" s="3">
        <v>37</v>
      </c>
      <c r="C65" s="6" t="b">
        <f t="shared" si="0"/>
        <v>0</v>
      </c>
      <c r="D65" s="3">
        <f>AF65-AO65</f>
        <v>3.9613632470801401E-2</v>
      </c>
      <c r="E65" s="2">
        <v>1.3449129097563601E-3</v>
      </c>
      <c r="F65" s="3">
        <v>1.0262690620002799E-3</v>
      </c>
      <c r="G65" s="3">
        <v>6.3442799177676002E-3</v>
      </c>
      <c r="H65" s="3">
        <v>1.6849348504793899E-3</v>
      </c>
      <c r="I65" s="3">
        <v>1.1708206993116599E-3</v>
      </c>
      <c r="J65" s="3">
        <v>2.0279760239872301E-3</v>
      </c>
      <c r="K65" s="3">
        <v>6.1703037196690702E-3</v>
      </c>
      <c r="L65" s="3">
        <v>1.75018448325977E-3</v>
      </c>
      <c r="M65" s="3">
        <v>1.9566474683024699E-3</v>
      </c>
      <c r="N65" s="3">
        <v>1.91278352636478E-3</v>
      </c>
      <c r="O65" s="3">
        <v>6.9191167051303503E-3</v>
      </c>
      <c r="P65" s="3">
        <v>1.4645425035220701E-3</v>
      </c>
      <c r="Q65" s="3">
        <v>6.7856049501215602E-3</v>
      </c>
      <c r="R65" s="3">
        <v>1.22639047385548E-3</v>
      </c>
      <c r="S65" s="3">
        <v>4.1438497279787302E-2</v>
      </c>
      <c r="T65" s="3">
        <v>2.2665504985309001E-3</v>
      </c>
      <c r="U65" s="3">
        <v>1.4973400232976899E-2</v>
      </c>
      <c r="V65" s="3">
        <v>3.5169994405768103E-2</v>
      </c>
      <c r="W65" s="3">
        <v>1.84205696583389E-3</v>
      </c>
      <c r="X65" s="3">
        <v>1.61179563824778E-3</v>
      </c>
      <c r="Y65" s="3">
        <v>2.28247600793046E-3</v>
      </c>
      <c r="Z65" s="3">
        <v>1.9971274902094598E-3</v>
      </c>
      <c r="AA65" s="3">
        <v>2.0438946216639201E-3</v>
      </c>
      <c r="AB65" s="3">
        <v>2.29595265010442E-2</v>
      </c>
      <c r="AC65" s="3">
        <v>8.3147311899432908E-3</v>
      </c>
      <c r="AD65" s="3">
        <v>2.4144768855973299E-3</v>
      </c>
      <c r="AE65" s="3">
        <v>1.41147498448252E-3</v>
      </c>
      <c r="AF65" s="3">
        <v>9.2377299183290601E-2</v>
      </c>
      <c r="AG65" s="3">
        <v>1.7865537878643499E-3</v>
      </c>
      <c r="AH65" s="3">
        <v>1.80012527917973E-3</v>
      </c>
      <c r="AI65" s="3">
        <v>1.4004672710444101E-3</v>
      </c>
      <c r="AJ65" s="3">
        <v>2.10246666062719E-3</v>
      </c>
      <c r="AK65" s="3">
        <v>6.7046803112089702E-3</v>
      </c>
      <c r="AL65" s="3">
        <v>2.0515635925337701E-3</v>
      </c>
      <c r="AM65" s="3">
        <v>5.9487056808195202E-2</v>
      </c>
      <c r="AN65" s="3">
        <v>1.9728581760581399E-3</v>
      </c>
      <c r="AO65" s="3">
        <v>5.27636667124892E-2</v>
      </c>
      <c r="AP65" s="3">
        <v>6.2191325150354401E-2</v>
      </c>
      <c r="AQ65" s="3">
        <v>1.96551690607412E-2</v>
      </c>
      <c r="AR65" s="3">
        <v>1.40920857152863E-2</v>
      </c>
      <c r="AS65" s="3">
        <v>1.7826577090435899E-3</v>
      </c>
      <c r="AT65" s="3">
        <v>1.9803545484683798E-3</v>
      </c>
      <c r="AU65" s="3">
        <v>4.56458939796036E-3</v>
      </c>
      <c r="AV65" s="3">
        <v>2.2362626196495701E-3</v>
      </c>
      <c r="AW65" s="3">
        <v>2.11531488587235E-3</v>
      </c>
      <c r="AX65" s="3">
        <v>2.28264938997864E-3</v>
      </c>
      <c r="AY65" s="3">
        <v>5.77263781051652E-3</v>
      </c>
      <c r="AZ65" s="3">
        <v>2.2433766510888101E-3</v>
      </c>
      <c r="BA65" s="3">
        <v>4.6472528494207098E-2</v>
      </c>
      <c r="BB65" s="3">
        <v>2.0990246789319E-3</v>
      </c>
      <c r="BC65" s="3">
        <v>2.80230483438576E-2</v>
      </c>
      <c r="BD65" s="3">
        <v>1.07580110806373E-2</v>
      </c>
      <c r="BE65" s="3">
        <v>2.4169666572184698E-2</v>
      </c>
      <c r="BF65" s="3">
        <v>1.95464881040273E-3</v>
      </c>
      <c r="BG65" s="3">
        <v>4.6930642775968798E-2</v>
      </c>
      <c r="BH65" s="3">
        <v>2.0327123820696202E-3</v>
      </c>
      <c r="BI65" s="3">
        <v>4.6816601252089397E-2</v>
      </c>
      <c r="BJ65" s="3">
        <v>3.8902595716856697E-2</v>
      </c>
      <c r="BK65" s="3">
        <v>2.5743905530204E-2</v>
      </c>
      <c r="BL65" s="5">
        <v>2.07255731405464E-3</v>
      </c>
      <c r="BM65" s="17" t="s">
        <v>180</v>
      </c>
      <c r="BN65" s="14">
        <v>2</v>
      </c>
      <c r="BO65" s="14" t="s">
        <v>69</v>
      </c>
    </row>
    <row r="66" spans="1:67" hidden="1" x14ac:dyDescent="0.25">
      <c r="A66" s="2">
        <v>37</v>
      </c>
      <c r="B66" s="3">
        <v>37</v>
      </c>
      <c r="C66" s="4" t="b">
        <f t="shared" si="0"/>
        <v>1</v>
      </c>
      <c r="D66" s="3"/>
      <c r="E66" s="2">
        <v>5.1202457554836898E-2</v>
      </c>
      <c r="F66" s="3">
        <v>1.8434887282276002E-2</v>
      </c>
      <c r="G66" s="3">
        <v>1.8806671165309999E-2</v>
      </c>
      <c r="H66" s="3">
        <v>3.10701727800793E-2</v>
      </c>
      <c r="I66" s="3">
        <v>1.50055866013607E-2</v>
      </c>
      <c r="J66" s="3">
        <v>3.6958910764784997E-2</v>
      </c>
      <c r="K66" s="3">
        <v>1.97373715422435E-2</v>
      </c>
      <c r="L66" s="3">
        <v>2.94998674953156E-2</v>
      </c>
      <c r="M66" s="3">
        <v>2.7985359994714101E-2</v>
      </c>
      <c r="N66" s="3">
        <v>2.2265353154343401E-2</v>
      </c>
      <c r="O66" s="3">
        <v>2.8387645121694099E-2</v>
      </c>
      <c r="P66" s="3">
        <v>2.1845074082451E-2</v>
      </c>
      <c r="Q66" s="3">
        <v>1.7621060469653602E-2</v>
      </c>
      <c r="R66" s="3">
        <v>1.16392730569581E-2</v>
      </c>
      <c r="S66" s="3">
        <v>3.0676905589760099E-2</v>
      </c>
      <c r="T66" s="3">
        <v>5.7399282414217601E-2</v>
      </c>
      <c r="U66" s="3">
        <v>4.1693150985545602E-2</v>
      </c>
      <c r="V66" s="3">
        <v>5.9764805235037098E-2</v>
      </c>
      <c r="W66" s="3">
        <v>2.4832287801301998E-2</v>
      </c>
      <c r="X66" s="3">
        <v>1.57963442334598E-2</v>
      </c>
      <c r="Y66" s="3">
        <v>3.62321835298684E-2</v>
      </c>
      <c r="Z66" s="3">
        <v>5.01202350554606E-2</v>
      </c>
      <c r="AA66" s="3">
        <v>3.4903397066954001E-2</v>
      </c>
      <c r="AB66" s="3">
        <v>3.9437165312576399E-2</v>
      </c>
      <c r="AC66" s="3">
        <v>5.4266755025790599E-2</v>
      </c>
      <c r="AD66" s="3">
        <v>5.58223557661107E-2</v>
      </c>
      <c r="AE66" s="3">
        <v>2.2212576701268302E-2</v>
      </c>
      <c r="AF66" s="3">
        <v>3.99193181571443E-2</v>
      </c>
      <c r="AG66" s="3">
        <v>2.07876690682759E-2</v>
      </c>
      <c r="AH66" s="3">
        <v>1.76951250021922E-2</v>
      </c>
      <c r="AI66" s="3">
        <v>1.7562167324081699E-2</v>
      </c>
      <c r="AJ66" s="3">
        <v>4.2635205899787698E-2</v>
      </c>
      <c r="AK66" s="3">
        <v>2.28252978951737E-2</v>
      </c>
      <c r="AL66" s="3">
        <v>4.94191816000858E-2</v>
      </c>
      <c r="AM66" s="3">
        <v>5.0340217036886202E-2</v>
      </c>
      <c r="AN66" s="3">
        <v>0.101092989338555</v>
      </c>
      <c r="AO66" s="3">
        <v>0.223926049168581</v>
      </c>
      <c r="AP66" s="3">
        <v>2.3375228496933499E-2</v>
      </c>
      <c r="AQ66" s="3">
        <v>2.6829602241214501E-2</v>
      </c>
      <c r="AR66" s="3">
        <v>3.60627061323643E-2</v>
      </c>
      <c r="AS66" s="3">
        <v>4.1404095785011898E-2</v>
      </c>
      <c r="AT66" s="3">
        <v>3.4698034091803998E-2</v>
      </c>
      <c r="AU66" s="3">
        <v>5.83906302553115E-2</v>
      </c>
      <c r="AV66" s="3">
        <v>3.84941988413606E-2</v>
      </c>
      <c r="AW66" s="3">
        <v>7.6291886932665601E-2</v>
      </c>
      <c r="AX66" s="3">
        <v>7.2196331175456596E-2</v>
      </c>
      <c r="AY66" s="3">
        <v>5.4597154038992603E-2</v>
      </c>
      <c r="AZ66" s="3">
        <v>4.88107300474966E-2</v>
      </c>
      <c r="BA66" s="3">
        <v>3.5022156365889699E-2</v>
      </c>
      <c r="BB66" s="3">
        <v>3.3510958307502899E-2</v>
      </c>
      <c r="BC66" s="3">
        <v>4.6714277929591999E-2</v>
      </c>
      <c r="BD66" s="3">
        <v>5.3092248306111901E-2</v>
      </c>
      <c r="BE66" s="3">
        <v>4.1254231800259999E-2</v>
      </c>
      <c r="BF66" s="3">
        <v>5.3892831246606203E-2</v>
      </c>
      <c r="BG66" s="3">
        <v>4.5379807266209098E-2</v>
      </c>
      <c r="BH66" s="3">
        <v>2.6567203363240598E-2</v>
      </c>
      <c r="BI66" s="3">
        <v>2.9320836874554002E-2</v>
      </c>
      <c r="BJ66" s="3">
        <v>0.101000831398899</v>
      </c>
      <c r="BK66" s="3">
        <v>3.2455100611537002E-2</v>
      </c>
      <c r="BL66" s="5">
        <v>2.68074929786975E-2</v>
      </c>
      <c r="BM66" s="17" t="s">
        <v>181</v>
      </c>
      <c r="BN66" s="13">
        <v>20</v>
      </c>
      <c r="BO66" s="13" t="s">
        <v>70</v>
      </c>
    </row>
    <row r="67" spans="1:67" hidden="1" x14ac:dyDescent="0.25">
      <c r="A67" s="2">
        <v>38</v>
      </c>
      <c r="B67" s="3">
        <v>38</v>
      </c>
      <c r="C67" s="4" t="b">
        <f t="shared" ref="C67:C112" si="1">A67=B67</f>
        <v>1</v>
      </c>
      <c r="D67" s="3"/>
      <c r="E67" s="2">
        <v>1.51364047204636E-3</v>
      </c>
      <c r="F67" s="3">
        <v>1.1842012044553001E-3</v>
      </c>
      <c r="G67" s="3">
        <v>1.76164994517131E-3</v>
      </c>
      <c r="H67" s="3">
        <v>1.82015031300738E-3</v>
      </c>
      <c r="I67" s="3">
        <v>1.3596691345692401E-3</v>
      </c>
      <c r="J67" s="3">
        <v>2.2780845576906099E-3</v>
      </c>
      <c r="K67" s="3">
        <v>2.43308671818919E-2</v>
      </c>
      <c r="L67" s="3">
        <v>1.97816197786786E-3</v>
      </c>
      <c r="M67" s="3">
        <v>2.0867709327093802E-3</v>
      </c>
      <c r="N67" s="3">
        <v>2.04481269565027E-3</v>
      </c>
      <c r="O67" s="3">
        <v>1.85811155474711E-3</v>
      </c>
      <c r="P67" s="3">
        <v>1.55004786063674E-3</v>
      </c>
      <c r="Q67" s="3">
        <v>1.86965985727396E-3</v>
      </c>
      <c r="R67" s="3">
        <v>1.4245024414560499E-3</v>
      </c>
      <c r="S67" s="3">
        <v>1.8165333137819401E-3</v>
      </c>
      <c r="T67" s="3">
        <v>2.3231746206448301E-3</v>
      </c>
      <c r="U67" s="3">
        <v>1.9098148493972599E-3</v>
      </c>
      <c r="V67" s="3">
        <v>2.8820219879685401E-3</v>
      </c>
      <c r="W67" s="3">
        <v>2.6438232407685301E-2</v>
      </c>
      <c r="X67" s="3">
        <v>1.84649731536219E-3</v>
      </c>
      <c r="Y67" s="3">
        <v>7.0564384081566303E-2</v>
      </c>
      <c r="Z67" s="3">
        <v>1.9555504597215901E-3</v>
      </c>
      <c r="AA67" s="3">
        <v>1.9366659025361599E-3</v>
      </c>
      <c r="AB67" s="3">
        <v>2.20377706666791E-3</v>
      </c>
      <c r="AC67" s="3">
        <v>2.14035025521611E-3</v>
      </c>
      <c r="AD67" s="3">
        <v>2.5001443169939599E-3</v>
      </c>
      <c r="AE67" s="3">
        <v>1.6167005648774599E-3</v>
      </c>
      <c r="AF67" s="3">
        <v>1.5717316497258799E-3</v>
      </c>
      <c r="AG67" s="3">
        <v>1.9230435794573199E-3</v>
      </c>
      <c r="AH67" s="3">
        <v>1.7305678610628401E-3</v>
      </c>
      <c r="AI67" s="3">
        <v>1.5407281878105901E-3</v>
      </c>
      <c r="AJ67" s="3">
        <v>2.0724777254769199E-3</v>
      </c>
      <c r="AK67" s="3">
        <v>1.81072121870759E-3</v>
      </c>
      <c r="AL67" s="3">
        <v>1.99870087366521E-3</v>
      </c>
      <c r="AM67" s="3">
        <v>2.3057742855476298E-3</v>
      </c>
      <c r="AN67" s="3">
        <v>2.0091737122390398E-3</v>
      </c>
      <c r="AO67" s="3">
        <v>1.8059733851907599E-3</v>
      </c>
      <c r="AP67" s="3">
        <v>0.10004663085495399</v>
      </c>
      <c r="AQ67" s="3">
        <v>1.3752746775025501E-3</v>
      </c>
      <c r="AR67" s="3">
        <v>2.0666153424714301E-3</v>
      </c>
      <c r="AS67" s="3">
        <v>1.9517496538222999E-3</v>
      </c>
      <c r="AT67" s="3">
        <v>1.8707013613635201E-3</v>
      </c>
      <c r="AU67" s="3">
        <v>2.2818535199597601E-3</v>
      </c>
      <c r="AV67" s="3">
        <v>2.3910469338730201E-3</v>
      </c>
      <c r="AW67" s="3">
        <v>2.1777377802579402E-3</v>
      </c>
      <c r="AX67" s="3">
        <v>2.3650035399954399E-3</v>
      </c>
      <c r="AY67" s="3">
        <v>2.5576505389680098E-3</v>
      </c>
      <c r="AZ67" s="3">
        <v>2.1889184581950398E-3</v>
      </c>
      <c r="BA67" s="3">
        <v>2.0250528066542502E-3</v>
      </c>
      <c r="BB67" s="3">
        <v>2.0204235439201098E-3</v>
      </c>
      <c r="BC67" s="3">
        <v>2.8731270187364401E-2</v>
      </c>
      <c r="BD67" s="3">
        <v>2.5952264934369202E-3</v>
      </c>
      <c r="BE67" s="3">
        <v>2.7407027277324201E-3</v>
      </c>
      <c r="BF67" s="3">
        <v>2.1913235361398099E-3</v>
      </c>
      <c r="BG67" s="3">
        <v>2.3303742535506701E-3</v>
      </c>
      <c r="BH67" s="3">
        <v>2.2090468410333199E-3</v>
      </c>
      <c r="BI67" s="3">
        <v>1.9396104782373701E-3</v>
      </c>
      <c r="BJ67" s="3">
        <v>2.3414468176007198E-3</v>
      </c>
      <c r="BK67" s="3">
        <v>2.3296213779479599E-3</v>
      </c>
      <c r="BL67" s="5">
        <v>1.9667197488613202E-3</v>
      </c>
      <c r="BM67" s="17" t="s">
        <v>182</v>
      </c>
      <c r="BN67" s="13">
        <v>2</v>
      </c>
      <c r="BO67" s="13" t="s">
        <v>71</v>
      </c>
    </row>
    <row r="68" spans="1:67" hidden="1" x14ac:dyDescent="0.25">
      <c r="A68" s="2">
        <v>38</v>
      </c>
      <c r="B68" s="3">
        <v>38</v>
      </c>
      <c r="C68" s="4" t="b">
        <f t="shared" si="1"/>
        <v>1</v>
      </c>
      <c r="D68" s="3"/>
      <c r="E68" s="2">
        <v>1.8695715775067501E-2</v>
      </c>
      <c r="F68" s="3">
        <v>2.7398457956088898E-3</v>
      </c>
      <c r="G68" s="3">
        <v>2.78002186264278E-2</v>
      </c>
      <c r="H68" s="3">
        <v>2.34597602508872E-2</v>
      </c>
      <c r="I68" s="3">
        <v>1.7543173243460702E-2</v>
      </c>
      <c r="J68" s="3">
        <v>6.2779824606238E-3</v>
      </c>
      <c r="K68" s="3">
        <v>2.8048505157960601E-2</v>
      </c>
      <c r="L68" s="3">
        <v>1.6070569646836699E-2</v>
      </c>
      <c r="M68" s="3">
        <v>2.30642135177846E-2</v>
      </c>
      <c r="N68" s="3">
        <v>2.4570605876566801E-2</v>
      </c>
      <c r="O68" s="3">
        <v>7.5228613404007402E-3</v>
      </c>
      <c r="P68" s="3">
        <v>9.1225827698966904E-3</v>
      </c>
      <c r="Q68" s="3">
        <v>9.77195287264878E-3</v>
      </c>
      <c r="R68" s="3">
        <v>4.5139277004353599E-3</v>
      </c>
      <c r="S68" s="3">
        <v>8.1722803222465199E-3</v>
      </c>
      <c r="T68" s="3">
        <v>1.50995321385644E-2</v>
      </c>
      <c r="U68" s="3">
        <v>5.0051357764902696E-3</v>
      </c>
      <c r="V68" s="3">
        <v>3.1927867577733103E-2</v>
      </c>
      <c r="W68" s="3">
        <v>1.22345547796923E-2</v>
      </c>
      <c r="X68" s="3">
        <v>9.4118593749504594E-3</v>
      </c>
      <c r="Y68" s="3">
        <v>1.4858286725122301E-2</v>
      </c>
      <c r="Z68" s="3">
        <v>1.27902313838399E-2</v>
      </c>
      <c r="AA68" s="3">
        <v>2.7578819906869601E-2</v>
      </c>
      <c r="AB68" s="3">
        <v>2.94047542681771E-2</v>
      </c>
      <c r="AC68" s="3">
        <v>9.2726123035082996E-3</v>
      </c>
      <c r="AD68" s="3">
        <v>2.0069965719349998E-2</v>
      </c>
      <c r="AE68" s="3">
        <v>1.36634545839229E-2</v>
      </c>
      <c r="AF68" s="3">
        <v>2.20236330239875E-2</v>
      </c>
      <c r="AG68" s="3">
        <v>1.9484154958411899E-2</v>
      </c>
      <c r="AH68" s="3">
        <v>1.6204729661053199E-2</v>
      </c>
      <c r="AI68" s="3">
        <v>4.4438408505250897E-3</v>
      </c>
      <c r="AJ68" s="3">
        <v>1.6895542662895498E-2</v>
      </c>
      <c r="AK68" s="3">
        <v>6.2111187805590998E-3</v>
      </c>
      <c r="AL68" s="3">
        <v>1.6843790128264102E-2</v>
      </c>
      <c r="AM68" s="3">
        <v>1.9589176217020901E-2</v>
      </c>
      <c r="AN68" s="3">
        <v>1.08195138992305E-2</v>
      </c>
      <c r="AO68" s="3">
        <v>3.4739418785065097E-2</v>
      </c>
      <c r="AP68" s="3">
        <v>0.21257164961158401</v>
      </c>
      <c r="AQ68" s="3">
        <v>2.4762420386317398E-2</v>
      </c>
      <c r="AR68" s="3">
        <v>1.2157983762746301E-2</v>
      </c>
      <c r="AS68" s="3">
        <v>6.3691689254814299E-3</v>
      </c>
      <c r="AT68" s="3">
        <v>2.2878351740308799E-2</v>
      </c>
      <c r="AU68" s="3">
        <v>2.1828716711471501E-2</v>
      </c>
      <c r="AV68" s="3">
        <v>1.15789795010336E-2</v>
      </c>
      <c r="AW68" s="3">
        <v>5.4292744191198799E-3</v>
      </c>
      <c r="AX68" s="3">
        <v>1.45103775761059E-2</v>
      </c>
      <c r="AY68" s="3">
        <v>2.5011555994778199E-2</v>
      </c>
      <c r="AZ68" s="3">
        <v>2.4738663083280401E-2</v>
      </c>
      <c r="BA68" s="3">
        <v>1.6758542931390501E-2</v>
      </c>
      <c r="BB68" s="3">
        <v>7.1441134773064302E-3</v>
      </c>
      <c r="BC68" s="3">
        <v>2.8457376151385098E-2</v>
      </c>
      <c r="BD68" s="3">
        <v>2.9848817590075401E-2</v>
      </c>
      <c r="BE68" s="3">
        <v>1.7039020905732501E-2</v>
      </c>
      <c r="BF68" s="3">
        <v>2.8944028315830501E-2</v>
      </c>
      <c r="BG68" s="3">
        <v>2.4925026530337301E-2</v>
      </c>
      <c r="BH68" s="3">
        <v>1.43264499772134E-2</v>
      </c>
      <c r="BI68" s="3">
        <v>1.7470953943961299E-2</v>
      </c>
      <c r="BJ68" s="3">
        <v>1.2580662335502001E-2</v>
      </c>
      <c r="BK68" s="3">
        <v>1.2330539192265099E-2</v>
      </c>
      <c r="BL68" s="5">
        <v>1.04539430430168E-2</v>
      </c>
      <c r="BM68" s="17" t="s">
        <v>183</v>
      </c>
      <c r="BN68" s="13">
        <v>10</v>
      </c>
      <c r="BO68" s="13" t="s">
        <v>72</v>
      </c>
    </row>
    <row r="69" spans="1:67" hidden="1" x14ac:dyDescent="0.25">
      <c r="A69" s="2">
        <v>11</v>
      </c>
      <c r="B69" s="3">
        <v>39</v>
      </c>
      <c r="C69" s="6" t="b">
        <f t="shared" si="1"/>
        <v>0</v>
      </c>
      <c r="D69" s="3">
        <f>O69-AQ69</f>
        <v>2.462565005907659E-2</v>
      </c>
      <c r="E69" s="2">
        <v>5.0592032175686696E-3</v>
      </c>
      <c r="F69" s="3">
        <v>3.96430672290881E-3</v>
      </c>
      <c r="G69" s="3">
        <v>8.5337172173695301E-3</v>
      </c>
      <c r="H69" s="3">
        <v>4.0905119623951504E-3</v>
      </c>
      <c r="I69" s="3">
        <v>2.4107775032228699E-3</v>
      </c>
      <c r="J69" s="3">
        <v>9.51146183346324E-3</v>
      </c>
      <c r="K69" s="3">
        <v>8.8190579116015598E-3</v>
      </c>
      <c r="L69" s="3">
        <v>1.12330785336865E-2</v>
      </c>
      <c r="M69" s="3">
        <v>1.1275321219546001E-2</v>
      </c>
      <c r="N69" s="3">
        <v>1.7393337838423398E-2</v>
      </c>
      <c r="O69" s="3">
        <v>0.10544081600746499</v>
      </c>
      <c r="P69" s="3">
        <v>4.0074952635448403E-3</v>
      </c>
      <c r="Q69" s="3">
        <v>1.07903867253365E-2</v>
      </c>
      <c r="R69" s="3">
        <v>9.1083121878286297E-3</v>
      </c>
      <c r="S69" s="3">
        <v>8.8754265427078705E-3</v>
      </c>
      <c r="T69" s="3">
        <v>7.8130337377365095E-3</v>
      </c>
      <c r="U69" s="3">
        <v>1.97713950631777E-2</v>
      </c>
      <c r="V69" s="3">
        <v>7.5582948977190902E-3</v>
      </c>
      <c r="W69" s="3">
        <v>1.2854873475732101E-2</v>
      </c>
      <c r="X69" s="3">
        <v>4.8298087177108097E-3</v>
      </c>
      <c r="Y69" s="3">
        <v>8.6556322162808993E-3</v>
      </c>
      <c r="Z69" s="3">
        <v>4.8847638455778702E-3</v>
      </c>
      <c r="AA69" s="3">
        <v>8.1822246892787592E-3</v>
      </c>
      <c r="AB69" s="3">
        <v>1.14370281304927E-2</v>
      </c>
      <c r="AC69" s="3">
        <v>1.4280471313410901E-2</v>
      </c>
      <c r="AD69" s="3">
        <v>8.5797156352992194E-3</v>
      </c>
      <c r="AE69" s="3">
        <v>6.9334952558889398E-3</v>
      </c>
      <c r="AF69" s="3">
        <v>1.09900592519145E-2</v>
      </c>
      <c r="AG69" s="3">
        <v>7.7296989199230996E-3</v>
      </c>
      <c r="AH69" s="3">
        <v>6.6740774782325296E-3</v>
      </c>
      <c r="AI69" s="3">
        <v>1.16065311370391E-2</v>
      </c>
      <c r="AJ69" s="3">
        <v>1.7877796387155299E-2</v>
      </c>
      <c r="AK69" s="3">
        <v>3.8210976615900998E-3</v>
      </c>
      <c r="AL69" s="3">
        <v>3.3571568611627601E-3</v>
      </c>
      <c r="AM69" s="3">
        <v>6.1861453317540397E-3</v>
      </c>
      <c r="AN69" s="3">
        <v>4.1760820910688402E-3</v>
      </c>
      <c r="AO69" s="3">
        <v>1.28306501525068E-2</v>
      </c>
      <c r="AP69" s="3">
        <v>6.2709864051132599E-3</v>
      </c>
      <c r="AQ69" s="3">
        <v>8.0815165948388404E-2</v>
      </c>
      <c r="AR69" s="3">
        <v>1.84096096573599E-2</v>
      </c>
      <c r="AS69" s="3">
        <v>1.1816909297202799E-2</v>
      </c>
      <c r="AT69" s="3">
        <v>3.5412556892645999E-3</v>
      </c>
      <c r="AU69" s="3">
        <v>8.0314003805600897E-3</v>
      </c>
      <c r="AV69" s="3">
        <v>7.0542168864923998E-3</v>
      </c>
      <c r="AW69" s="3">
        <v>4.1496829315510004E-3</v>
      </c>
      <c r="AX69" s="3">
        <v>4.5842778171465903E-3</v>
      </c>
      <c r="AY69" s="3">
        <v>2.1666548242956701E-2</v>
      </c>
      <c r="AZ69" s="3">
        <v>5.3692118514532096E-3</v>
      </c>
      <c r="BA69" s="3">
        <v>5.4617414589709203E-3</v>
      </c>
      <c r="BB69" s="3">
        <v>7.1565749698296304E-3</v>
      </c>
      <c r="BC69" s="3">
        <v>1.03228505975539E-2</v>
      </c>
      <c r="BD69" s="3">
        <v>6.4705588758167199E-3</v>
      </c>
      <c r="BE69" s="3">
        <v>7.4025308222102097E-3</v>
      </c>
      <c r="BF69" s="3">
        <v>1.8090912536375899E-2</v>
      </c>
      <c r="BG69" s="3">
        <v>8.1566081823231992E-3</v>
      </c>
      <c r="BH69" s="3">
        <v>7.0247472984902599E-3</v>
      </c>
      <c r="BI69" s="3">
        <v>2.37306190915193E-2</v>
      </c>
      <c r="BJ69" s="3">
        <v>1.6093485789359398E-2</v>
      </c>
      <c r="BK69" s="3">
        <v>2.44393416860158E-2</v>
      </c>
      <c r="BL69" s="5">
        <v>1.254952457485E-2</v>
      </c>
      <c r="BM69" s="17" t="s">
        <v>184</v>
      </c>
      <c r="BN69" s="14">
        <v>3</v>
      </c>
      <c r="BO69" s="14" t="s">
        <v>73</v>
      </c>
    </row>
    <row r="70" spans="1:67" hidden="1" x14ac:dyDescent="0.25">
      <c r="A70" s="2">
        <v>39</v>
      </c>
      <c r="B70" s="3">
        <v>39</v>
      </c>
      <c r="C70" s="4" t="b">
        <f t="shared" si="1"/>
        <v>1</v>
      </c>
      <c r="D70" s="3"/>
      <c r="E70" s="2">
        <v>7.5625881536288096E-3</v>
      </c>
      <c r="F70" s="3">
        <v>5.7750180563320803E-3</v>
      </c>
      <c r="G70" s="3">
        <v>7.6635804574771401E-3</v>
      </c>
      <c r="H70" s="3">
        <v>6.4456470175619004E-3</v>
      </c>
      <c r="I70" s="3">
        <v>7.4031143125199202E-3</v>
      </c>
      <c r="J70" s="3">
        <v>2.4913905381842499E-2</v>
      </c>
      <c r="K70" s="3">
        <v>2.1046038513265902E-2</v>
      </c>
      <c r="L70" s="3">
        <v>2.18121681121114E-2</v>
      </c>
      <c r="M70" s="3">
        <v>1.2335734913702399E-2</v>
      </c>
      <c r="N70" s="3">
        <v>1.03477289042981E-2</v>
      </c>
      <c r="O70" s="3">
        <v>1.22458006090112E-2</v>
      </c>
      <c r="P70" s="3">
        <v>7.5044943930684897E-3</v>
      </c>
      <c r="Q70" s="3">
        <v>1.0291570195682701E-2</v>
      </c>
      <c r="R70" s="3">
        <v>6.2517937078445497E-3</v>
      </c>
      <c r="S70" s="3">
        <v>1.08897890790261E-2</v>
      </c>
      <c r="T70" s="3">
        <v>2.6619276935048699E-2</v>
      </c>
      <c r="U70" s="3">
        <v>8.45951538716656E-3</v>
      </c>
      <c r="V70" s="3">
        <v>1.4486803357447699E-2</v>
      </c>
      <c r="W70" s="3">
        <v>9.2494139732174907E-3</v>
      </c>
      <c r="X70" s="3">
        <v>8.9651232836809695E-3</v>
      </c>
      <c r="Y70" s="3">
        <v>3.4033821562713402E-2</v>
      </c>
      <c r="Z70" s="3">
        <v>1.1851176458828799E-2</v>
      </c>
      <c r="AA70" s="3">
        <v>1.8829337684039799E-2</v>
      </c>
      <c r="AB70" s="3">
        <v>1.52302297476333E-2</v>
      </c>
      <c r="AC70" s="3">
        <v>9.9301247371100694E-3</v>
      </c>
      <c r="AD70" s="3">
        <v>1.45141685183194E-2</v>
      </c>
      <c r="AE70" s="3">
        <v>7.1485026528505897E-3</v>
      </c>
      <c r="AF70" s="3">
        <v>6.1575498461468601E-3</v>
      </c>
      <c r="AG70" s="3">
        <v>2.7668936179629601E-2</v>
      </c>
      <c r="AH70" s="3">
        <v>7.8698716245120398E-3</v>
      </c>
      <c r="AI70" s="3">
        <v>7.4749088834488199E-3</v>
      </c>
      <c r="AJ70" s="3">
        <v>9.3787263810364008E-3</v>
      </c>
      <c r="AK70" s="3">
        <v>9.5653554295245403E-3</v>
      </c>
      <c r="AL70" s="3">
        <v>2.2980614536308001E-2</v>
      </c>
      <c r="AM70" s="3">
        <v>1.0928772936061501E-2</v>
      </c>
      <c r="AN70" s="3">
        <v>1.2997064972076601E-2</v>
      </c>
      <c r="AO70" s="3">
        <v>1.0656675617110801E-2</v>
      </c>
      <c r="AP70" s="3">
        <v>8.2879635693474101E-3</v>
      </c>
      <c r="AQ70" s="3">
        <v>0.149118524368619</v>
      </c>
      <c r="AR70" s="3">
        <v>3.30698536257239E-2</v>
      </c>
      <c r="AS70" s="3">
        <v>1.11312890248346E-2</v>
      </c>
      <c r="AT70" s="3">
        <v>9.2430768856907597E-3</v>
      </c>
      <c r="AU70" s="3">
        <v>1.04959486739269E-2</v>
      </c>
      <c r="AV70" s="3">
        <v>9.3584469692454802E-3</v>
      </c>
      <c r="AW70" s="3">
        <v>1.3791049525824099E-2</v>
      </c>
      <c r="AX70" s="3">
        <v>1.1172922407307301E-2</v>
      </c>
      <c r="AY70" s="3">
        <v>2.2245433835050201E-2</v>
      </c>
      <c r="AZ70" s="3">
        <v>5.6668106520233297E-2</v>
      </c>
      <c r="BA70" s="3">
        <v>1.0578763086892E-2</v>
      </c>
      <c r="BB70" s="3">
        <v>4.1225655151946497E-2</v>
      </c>
      <c r="BC70" s="3">
        <v>9.0832332539071206E-3</v>
      </c>
      <c r="BD70" s="3">
        <v>3.3299922342411102E-2</v>
      </c>
      <c r="BE70" s="3">
        <v>1.62619796439273E-2</v>
      </c>
      <c r="BF70" s="3">
        <v>1.9962984621593599E-2</v>
      </c>
      <c r="BG70" s="3">
        <v>1.36476204068007E-2</v>
      </c>
      <c r="BH70" s="3">
        <v>1.16078676095905E-2</v>
      </c>
      <c r="BI70" s="3">
        <v>8.2931049236657593E-3</v>
      </c>
      <c r="BJ70" s="3">
        <v>1.0608399878161499E-2</v>
      </c>
      <c r="BK70" s="3">
        <v>2.01680856465636E-2</v>
      </c>
      <c r="BL70" s="5">
        <v>1.0064558644455801E-2</v>
      </c>
      <c r="BM70" s="17" t="s">
        <v>185</v>
      </c>
      <c r="BN70" s="13">
        <v>13</v>
      </c>
      <c r="BO70" s="13" t="s">
        <v>74</v>
      </c>
    </row>
    <row r="71" spans="1:67" hidden="1" x14ac:dyDescent="0.25">
      <c r="A71" s="2">
        <v>40</v>
      </c>
      <c r="B71" s="3">
        <v>40</v>
      </c>
      <c r="C71" s="4" t="b">
        <f t="shared" si="1"/>
        <v>1</v>
      </c>
      <c r="D71" s="3"/>
      <c r="E71" s="2">
        <v>4.0272922328485096E-3</v>
      </c>
      <c r="F71" s="3">
        <v>2.23394149519728E-3</v>
      </c>
      <c r="G71" s="3">
        <v>1.15859322210472E-2</v>
      </c>
      <c r="H71" s="3">
        <v>4.6358175338545799E-3</v>
      </c>
      <c r="I71" s="3">
        <v>3.3894575821304799E-3</v>
      </c>
      <c r="J71" s="3">
        <v>4.8533144921752099E-2</v>
      </c>
      <c r="K71" s="3">
        <v>4.0750584677961598E-3</v>
      </c>
      <c r="L71" s="3">
        <v>8.5701080366585806E-3</v>
      </c>
      <c r="M71" s="3">
        <v>1.6609132676488898E-2</v>
      </c>
      <c r="N71" s="3">
        <v>8.81804647744781E-3</v>
      </c>
      <c r="O71" s="3">
        <v>1.1986459202559099E-2</v>
      </c>
      <c r="P71" s="3">
        <v>6.2719964724658999E-3</v>
      </c>
      <c r="Q71" s="3">
        <v>1.1542080993243701E-2</v>
      </c>
      <c r="R71" s="3">
        <v>4.0167329772524997E-3</v>
      </c>
      <c r="S71" s="3">
        <v>6.4535009945816098E-3</v>
      </c>
      <c r="T71" s="3">
        <v>1.0468143258672701E-2</v>
      </c>
      <c r="U71" s="3">
        <v>1.3243956081856601E-2</v>
      </c>
      <c r="V71" s="3">
        <v>6.2722048568037897E-2</v>
      </c>
      <c r="W71" s="3">
        <v>7.4065456048329602E-3</v>
      </c>
      <c r="X71" s="3">
        <v>3.9753507172065796E-3</v>
      </c>
      <c r="Y71" s="3">
        <v>1.94239761429853E-2</v>
      </c>
      <c r="Z71" s="3">
        <v>1.39673088430894E-2</v>
      </c>
      <c r="AA71" s="3">
        <v>3.9275039297394801E-2</v>
      </c>
      <c r="AB71" s="3">
        <v>7.9274133467343404E-3</v>
      </c>
      <c r="AC71" s="3">
        <v>7.0227542780665298E-3</v>
      </c>
      <c r="AD71" s="3">
        <v>1.8912233889336098E-2</v>
      </c>
      <c r="AE71" s="3">
        <v>1.5201516864310099E-2</v>
      </c>
      <c r="AF71" s="3">
        <v>3.0282596124442899E-3</v>
      </c>
      <c r="AG71" s="3">
        <v>1.06110051922613E-2</v>
      </c>
      <c r="AH71" s="3">
        <v>6.0693478929110698E-3</v>
      </c>
      <c r="AI71" s="3">
        <v>9.5335893546191902E-3</v>
      </c>
      <c r="AJ71" s="3">
        <v>1.6528418748644799E-2</v>
      </c>
      <c r="AK71" s="3">
        <v>1.0235161121775201E-2</v>
      </c>
      <c r="AL71" s="3">
        <v>1.3905243360839301E-2</v>
      </c>
      <c r="AM71" s="3">
        <v>1.34836823167091E-2</v>
      </c>
      <c r="AN71" s="3">
        <v>4.6616925432279799E-2</v>
      </c>
      <c r="AO71" s="3">
        <v>7.24704752982287E-3</v>
      </c>
      <c r="AP71" s="3">
        <v>2.6474851999168401E-2</v>
      </c>
      <c r="AQ71" s="3">
        <v>7.2442867433123804E-3</v>
      </c>
      <c r="AR71" s="3">
        <v>0.125676724397564</v>
      </c>
      <c r="AS71" s="3">
        <v>8.1086438705933305E-3</v>
      </c>
      <c r="AT71" s="3">
        <v>1.6852739666939499E-2</v>
      </c>
      <c r="AU71" s="3">
        <v>3.6517689077049602E-2</v>
      </c>
      <c r="AV71" s="3">
        <v>2.07322023580476E-2</v>
      </c>
      <c r="AW71" s="3">
        <v>1.15857949091554E-2</v>
      </c>
      <c r="AX71" s="3">
        <v>2.5219674064607098E-2</v>
      </c>
      <c r="AY71" s="3">
        <v>3.11048408263466E-2</v>
      </c>
      <c r="AZ71" s="3">
        <v>2.7945655195244799E-2</v>
      </c>
      <c r="BA71" s="3">
        <v>1.16648051095704E-2</v>
      </c>
      <c r="BB71" s="3">
        <v>1.9206939806669099E-2</v>
      </c>
      <c r="BC71" s="3">
        <v>4.9095572585987598E-3</v>
      </c>
      <c r="BD71" s="3">
        <v>1.2520205444501499E-2</v>
      </c>
      <c r="BE71" s="3">
        <v>1.08404668474296E-2</v>
      </c>
      <c r="BF71" s="3">
        <v>7.7120290665384401E-3</v>
      </c>
      <c r="BG71" s="3">
        <v>1.26842107233013E-2</v>
      </c>
      <c r="BH71" s="3">
        <v>5.9412475430696502E-3</v>
      </c>
      <c r="BI71" s="3">
        <v>1.2729742573690099E-2</v>
      </c>
      <c r="BJ71" s="3">
        <v>2.6000447601935501E-2</v>
      </c>
      <c r="BK71" s="3">
        <v>9.4113703187217006E-3</v>
      </c>
      <c r="BL71" s="5">
        <v>1.04512096524933E-2</v>
      </c>
      <c r="BM71" s="17" t="s">
        <v>186</v>
      </c>
      <c r="BN71" s="13">
        <v>8</v>
      </c>
      <c r="BO71" s="13" t="s">
        <v>75</v>
      </c>
    </row>
    <row r="72" spans="1:67" hidden="1" x14ac:dyDescent="0.25">
      <c r="A72" s="2">
        <v>40</v>
      </c>
      <c r="B72" s="3">
        <v>40</v>
      </c>
      <c r="C72" s="4" t="b">
        <f t="shared" si="1"/>
        <v>1</v>
      </c>
      <c r="D72" s="3"/>
      <c r="E72" s="2">
        <v>8.4195898673406096E-4</v>
      </c>
      <c r="F72" s="3">
        <v>9.1864892481592197E-4</v>
      </c>
      <c r="G72" s="3">
        <v>8.0313344434633602E-4</v>
      </c>
      <c r="H72" s="3">
        <v>2.2735663067816499E-2</v>
      </c>
      <c r="I72" s="3">
        <v>6.3701974240778397E-4</v>
      </c>
      <c r="J72" s="3">
        <v>1.4685017677984399E-2</v>
      </c>
      <c r="K72" s="3">
        <v>1.0814032560934001E-3</v>
      </c>
      <c r="L72" s="3">
        <v>1.1800435024184499E-3</v>
      </c>
      <c r="M72" s="3">
        <v>1.0581722368466101E-3</v>
      </c>
      <c r="N72" s="3">
        <v>1.0444987241896701E-3</v>
      </c>
      <c r="O72" s="3">
        <v>8.7386938909858505E-4</v>
      </c>
      <c r="P72" s="3">
        <v>7.0629560364490404E-4</v>
      </c>
      <c r="Q72" s="3">
        <v>1.1887601417819599E-3</v>
      </c>
      <c r="R72" s="3">
        <v>7.7276948333237204E-4</v>
      </c>
      <c r="S72" s="3">
        <v>1.00759292208638E-3</v>
      </c>
      <c r="T72" s="3">
        <v>1.0765091853191199E-2</v>
      </c>
      <c r="U72" s="3">
        <v>1.0127441633761699E-3</v>
      </c>
      <c r="V72" s="3">
        <v>1.806508667542E-3</v>
      </c>
      <c r="W72" s="3">
        <v>1.39934349985423E-3</v>
      </c>
      <c r="X72" s="3">
        <v>1.1432524447530601E-3</v>
      </c>
      <c r="Y72" s="3">
        <v>1.1335249696031401E-3</v>
      </c>
      <c r="Z72" s="3">
        <v>1.1828040127512E-3</v>
      </c>
      <c r="AA72" s="3">
        <v>1.07711585572936E-3</v>
      </c>
      <c r="AB72" s="3">
        <v>1.3565532276447001E-3</v>
      </c>
      <c r="AC72" s="3">
        <v>1.93118528497951E-2</v>
      </c>
      <c r="AD72" s="3">
        <v>1.3998007918869799E-3</v>
      </c>
      <c r="AE72" s="3">
        <v>9.4135167403510604E-4</v>
      </c>
      <c r="AF72" s="3">
        <v>1.0311544285717201E-3</v>
      </c>
      <c r="AG72" s="3">
        <v>1.11268842495307E-3</v>
      </c>
      <c r="AH72" s="3">
        <v>8.2011283466445703E-4</v>
      </c>
      <c r="AI72" s="3">
        <v>7.43324259653144E-4</v>
      </c>
      <c r="AJ72" s="3">
        <v>1.17449326816166E-3</v>
      </c>
      <c r="AK72" s="3">
        <v>1.11588107699508E-3</v>
      </c>
      <c r="AL72" s="3">
        <v>9.6544134344113495E-4</v>
      </c>
      <c r="AM72" s="3">
        <v>1.2184820829700899E-3</v>
      </c>
      <c r="AN72" s="3">
        <v>1.08448813852432E-3</v>
      </c>
      <c r="AO72" s="3">
        <v>1.1173101051719101E-3</v>
      </c>
      <c r="AP72" s="3">
        <v>9.7244043170416198E-4</v>
      </c>
      <c r="AQ72" s="3">
        <v>7.1686408946597705E-4</v>
      </c>
      <c r="AR72" s="3">
        <v>0.152014983712145</v>
      </c>
      <c r="AS72" s="3">
        <v>1.1592139405693801E-3</v>
      </c>
      <c r="AT72" s="3">
        <v>9.7268688726556501E-4</v>
      </c>
      <c r="AU72" s="3">
        <v>1.0750631251053001E-3</v>
      </c>
      <c r="AV72" s="3">
        <v>1.29567256741211E-3</v>
      </c>
      <c r="AW72" s="3">
        <v>1.0796113385036501E-3</v>
      </c>
      <c r="AX72" s="3">
        <v>1.2715489728186899E-3</v>
      </c>
      <c r="AY72" s="3">
        <v>1.68263921512206E-3</v>
      </c>
      <c r="AZ72" s="3">
        <v>1.2463549742475E-3</v>
      </c>
      <c r="BA72" s="3">
        <v>1.30504969147751E-3</v>
      </c>
      <c r="BB72" s="3">
        <v>2.9558503124366801E-2</v>
      </c>
      <c r="BC72" s="3">
        <v>9.5342524422185003E-4</v>
      </c>
      <c r="BD72" s="3">
        <v>1.36367093625149E-3</v>
      </c>
      <c r="BE72" s="3">
        <v>1.4655544851809E-2</v>
      </c>
      <c r="BF72" s="3">
        <v>1.37854915114881E-3</v>
      </c>
      <c r="BG72" s="3">
        <v>1.3936555680731199E-3</v>
      </c>
      <c r="BH72" s="3">
        <v>1.58649164089621E-3</v>
      </c>
      <c r="BI72" s="3">
        <v>1.7041030514976501E-2</v>
      </c>
      <c r="BJ72" s="3">
        <v>1.45100829681647E-3</v>
      </c>
      <c r="BK72" s="3">
        <v>1.14840085273857E-3</v>
      </c>
      <c r="BL72" s="5">
        <v>1.37988123480149E-3</v>
      </c>
      <c r="BM72" s="17" t="s">
        <v>187</v>
      </c>
      <c r="BN72" s="13">
        <v>3</v>
      </c>
      <c r="BO72" s="13" t="s">
        <v>76</v>
      </c>
    </row>
    <row r="73" spans="1:67" hidden="1" x14ac:dyDescent="0.25">
      <c r="A73" s="2">
        <v>41</v>
      </c>
      <c r="B73" s="3">
        <v>41</v>
      </c>
      <c r="C73" s="4" t="b">
        <f t="shared" si="1"/>
        <v>1</v>
      </c>
      <c r="D73" s="3"/>
      <c r="E73" s="2">
        <v>2.49314400582995E-2</v>
      </c>
      <c r="F73" s="3">
        <v>1.48461064773165E-2</v>
      </c>
      <c r="G73" s="3">
        <v>5.5044629559162297E-2</v>
      </c>
      <c r="H73" s="3">
        <v>3.4356845839212398E-2</v>
      </c>
      <c r="I73" s="3">
        <v>2.28610862493446E-2</v>
      </c>
      <c r="J73" s="3">
        <v>3.2259839690386198E-2</v>
      </c>
      <c r="K73" s="3">
        <v>6.1197685152534299E-2</v>
      </c>
      <c r="L73" s="3">
        <v>2.65526538661837E-2</v>
      </c>
      <c r="M73" s="3">
        <v>2.3878982099663802E-2</v>
      </c>
      <c r="N73" s="3">
        <v>4.9830848832385498E-2</v>
      </c>
      <c r="O73" s="3">
        <v>2.3449598474567901E-2</v>
      </c>
      <c r="P73" s="3">
        <v>1.3164833306523901E-2</v>
      </c>
      <c r="Q73" s="3">
        <v>2.4005430191532302E-2</v>
      </c>
      <c r="R73" s="3">
        <v>1.5872858853073699E-2</v>
      </c>
      <c r="S73" s="3">
        <v>4.23444558669906E-2</v>
      </c>
      <c r="T73" s="3">
        <v>2.9217571887045699E-2</v>
      </c>
      <c r="U73" s="3">
        <v>2.9361656882663099E-2</v>
      </c>
      <c r="V73" s="3">
        <v>5.92579135501601E-2</v>
      </c>
      <c r="W73" s="3">
        <v>4.1707391451463398E-2</v>
      </c>
      <c r="X73" s="3">
        <v>3.3905519344446501E-2</v>
      </c>
      <c r="Y73" s="3">
        <v>2.61199642071583E-2</v>
      </c>
      <c r="Z73" s="3">
        <v>2.7561507851649101E-2</v>
      </c>
      <c r="AA73" s="3">
        <v>3.3778343539996702E-2</v>
      </c>
      <c r="AB73" s="3">
        <v>2.4132557008577301E-2</v>
      </c>
      <c r="AC73" s="3">
        <v>2.8643186108802701E-2</v>
      </c>
      <c r="AD73" s="3">
        <v>2.8933368974044998E-2</v>
      </c>
      <c r="AE73" s="3">
        <v>3.4717920258317603E-2</v>
      </c>
      <c r="AF73" s="3">
        <v>4.1864124942070598E-2</v>
      </c>
      <c r="AG73" s="3">
        <v>4.3048859870703601E-2</v>
      </c>
      <c r="AH73" s="3">
        <v>3.4729422673162501E-2</v>
      </c>
      <c r="AI73" s="3">
        <v>2.81172948669977E-2</v>
      </c>
      <c r="AJ73" s="3">
        <v>1.64531328980328E-2</v>
      </c>
      <c r="AK73" s="3">
        <v>1.74902611229776E-2</v>
      </c>
      <c r="AL73" s="3">
        <v>4.0889532982848302E-2</v>
      </c>
      <c r="AM73" s="3">
        <v>5.54748893238938E-2</v>
      </c>
      <c r="AN73" s="3">
        <v>2.4406175479567201E-2</v>
      </c>
      <c r="AO73" s="3">
        <v>3.8294471358628498E-2</v>
      </c>
      <c r="AP73" s="3">
        <v>1.4620834715650699E-2</v>
      </c>
      <c r="AQ73" s="3">
        <v>2.2717572271453101E-2</v>
      </c>
      <c r="AR73" s="3">
        <v>3.05292360585315E-2</v>
      </c>
      <c r="AS73" s="3">
        <v>0.16269049846978401</v>
      </c>
      <c r="AT73" s="3">
        <v>5.0676615679683401E-2</v>
      </c>
      <c r="AU73" s="3">
        <v>3.6841951607477302E-2</v>
      </c>
      <c r="AV73" s="3">
        <v>3.0907876015055801E-2</v>
      </c>
      <c r="AW73" s="3">
        <v>3.6047800699295897E-2</v>
      </c>
      <c r="AX73" s="3">
        <v>6.3301763117539295E-2</v>
      </c>
      <c r="AY73" s="3">
        <v>4.4737103341750198E-2</v>
      </c>
      <c r="AZ73" s="3">
        <v>3.07834499990879E-2</v>
      </c>
      <c r="BA73" s="3">
        <v>2.6309086826385102E-2</v>
      </c>
      <c r="BB73" s="3">
        <v>2.26438349087573E-2</v>
      </c>
      <c r="BC73" s="3">
        <v>3.6950889984698303E-2</v>
      </c>
      <c r="BD73" s="3">
        <v>5.0664652713281501E-2</v>
      </c>
      <c r="BE73" s="3">
        <v>4.3670277934443197E-2</v>
      </c>
      <c r="BF73" s="3">
        <v>3.9860102932937902E-2</v>
      </c>
      <c r="BG73" s="3">
        <v>5.7806758692099003E-2</v>
      </c>
      <c r="BH73" s="3">
        <v>4.2657876108209203E-2</v>
      </c>
      <c r="BI73" s="3">
        <v>2.3099402226554999E-2</v>
      </c>
      <c r="BJ73" s="3">
        <v>5.0170034910950803E-2</v>
      </c>
      <c r="BK73" s="3">
        <v>3.3490530464457498E-2</v>
      </c>
      <c r="BL73" s="5">
        <v>3.0469888904471099E-2</v>
      </c>
      <c r="BM73" s="17" t="s">
        <v>188</v>
      </c>
      <c r="BN73" s="13">
        <v>30</v>
      </c>
      <c r="BO73" s="13" t="s">
        <v>77</v>
      </c>
    </row>
    <row r="74" spans="1:67" hidden="1" x14ac:dyDescent="0.25">
      <c r="A74" s="2">
        <v>41</v>
      </c>
      <c r="B74" s="3">
        <v>41</v>
      </c>
      <c r="C74" s="4" t="b">
        <f t="shared" si="1"/>
        <v>1</v>
      </c>
      <c r="D74" s="3"/>
      <c r="E74" s="2">
        <v>3.1960624443987001E-3</v>
      </c>
      <c r="F74" s="3">
        <v>1.13507252170525E-2</v>
      </c>
      <c r="G74" s="3">
        <v>1.61928088323577E-2</v>
      </c>
      <c r="H74" s="3">
        <v>2.6865230052166698E-2</v>
      </c>
      <c r="I74" s="3">
        <v>3.7458455655086098E-3</v>
      </c>
      <c r="J74" s="3">
        <v>1.51966461926987E-2</v>
      </c>
      <c r="K74" s="3">
        <v>2.92906228033399E-2</v>
      </c>
      <c r="L74" s="3">
        <v>1.6041029153446702E-2</v>
      </c>
      <c r="M74" s="3">
        <v>2.2104034227778301E-2</v>
      </c>
      <c r="N74" s="3">
        <v>7.6397046988145902E-3</v>
      </c>
      <c r="O74" s="3">
        <v>1.57878684481834E-2</v>
      </c>
      <c r="P74" s="3">
        <v>3.95495951649452E-3</v>
      </c>
      <c r="Q74" s="3">
        <v>6.85417770894097E-2</v>
      </c>
      <c r="R74" s="3">
        <v>1.9645568738247701E-2</v>
      </c>
      <c r="S74" s="3">
        <v>1.3909245238789E-2</v>
      </c>
      <c r="T74" s="3">
        <v>2.1431280027823799E-2</v>
      </c>
      <c r="U74" s="3">
        <v>2.1033974365164701E-2</v>
      </c>
      <c r="V74" s="3">
        <v>2.93047122765779E-2</v>
      </c>
      <c r="W74" s="3">
        <v>6.5692625000851696E-3</v>
      </c>
      <c r="X74" s="3">
        <v>2.5800208397539302E-2</v>
      </c>
      <c r="Y74" s="3">
        <v>3.7167533433492897E-2</v>
      </c>
      <c r="Z74" s="3">
        <v>2.83350873110189E-2</v>
      </c>
      <c r="AA74" s="3">
        <v>1.0974035050994599E-2</v>
      </c>
      <c r="AB74" s="3">
        <v>3.93209861766044E-2</v>
      </c>
      <c r="AC74" s="3">
        <v>1.17662335239714E-2</v>
      </c>
      <c r="AD74" s="3">
        <v>1.0584197321506301E-2</v>
      </c>
      <c r="AE74" s="3">
        <v>1.02935222845487E-2</v>
      </c>
      <c r="AF74" s="3">
        <v>1.30553755503735E-2</v>
      </c>
      <c r="AG74" s="3">
        <v>2.2386000911125799E-2</v>
      </c>
      <c r="AH74" s="3">
        <v>1.37996022447905E-2</v>
      </c>
      <c r="AI74" s="3">
        <v>3.1326979329453102E-2</v>
      </c>
      <c r="AJ74" s="3">
        <v>3.9583180642921503E-2</v>
      </c>
      <c r="AK74" s="3">
        <v>6.9403884781053193E-2</v>
      </c>
      <c r="AL74" s="3">
        <v>1.5876210490495601E-2</v>
      </c>
      <c r="AM74" s="3">
        <v>2.1477198841666E-2</v>
      </c>
      <c r="AN74" s="3">
        <v>1.30089055767362E-2</v>
      </c>
      <c r="AO74" s="3">
        <v>4.1945916651155999E-3</v>
      </c>
      <c r="AP74" s="3">
        <v>1.3258015994350201E-2</v>
      </c>
      <c r="AQ74" s="3">
        <v>8.3317948222613302E-3</v>
      </c>
      <c r="AR74" s="3">
        <v>1.4753404517098201E-2</v>
      </c>
      <c r="AS74" s="3">
        <v>7.1524810637185798E-2</v>
      </c>
      <c r="AT74" s="3">
        <v>1.31340692924766E-2</v>
      </c>
      <c r="AU74" s="3">
        <v>2.8310354694367702E-2</v>
      </c>
      <c r="AV74" s="3">
        <v>4.39717624294352E-2</v>
      </c>
      <c r="AW74" s="3">
        <v>7.9689226925270494E-3</v>
      </c>
      <c r="AX74" s="3">
        <v>2.4246754838286901E-2</v>
      </c>
      <c r="AY74" s="3">
        <v>1.6335342964061E-2</v>
      </c>
      <c r="AZ74" s="3">
        <v>6.5275237733880796E-3</v>
      </c>
      <c r="BA74" s="3">
        <v>1.25257522199246E-2</v>
      </c>
      <c r="BB74" s="3">
        <v>1.55395084927786E-2</v>
      </c>
      <c r="BC74" s="3">
        <v>3.6896234602192497E-2</v>
      </c>
      <c r="BD74" s="3">
        <v>2.8568670965362201E-2</v>
      </c>
      <c r="BE74" s="3">
        <v>3.7649335277964997E-2</v>
      </c>
      <c r="BF74" s="3">
        <v>1.7575653332043899E-2</v>
      </c>
      <c r="BG74" s="3">
        <v>1.28899640945307E-2</v>
      </c>
      <c r="BH74" s="3">
        <v>6.7556957470241097E-2</v>
      </c>
      <c r="BI74" s="3">
        <v>2.4151335107460599E-2</v>
      </c>
      <c r="BJ74" s="3">
        <v>2.3280419819072501E-2</v>
      </c>
      <c r="BK74" s="3">
        <v>2.3751331437290999E-2</v>
      </c>
      <c r="BL74" s="5">
        <v>7.4078167866904899E-3</v>
      </c>
      <c r="BM74" s="17" t="s">
        <v>189</v>
      </c>
      <c r="BN74" s="13">
        <v>4</v>
      </c>
      <c r="BO74" s="13" t="s">
        <v>78</v>
      </c>
    </row>
    <row r="75" spans="1:67" hidden="1" x14ac:dyDescent="0.25">
      <c r="A75" s="2">
        <v>42</v>
      </c>
      <c r="B75" s="3">
        <v>42</v>
      </c>
      <c r="C75" s="4" t="b">
        <f t="shared" si="1"/>
        <v>1</v>
      </c>
      <c r="D75" s="3"/>
      <c r="E75" s="2">
        <v>9.2011147017897893E-3</v>
      </c>
      <c r="F75" s="3">
        <v>1.6429617168937202E-2</v>
      </c>
      <c r="G75" s="3">
        <v>3.3542539873090103E-2</v>
      </c>
      <c r="H75" s="3">
        <v>6.7848878839121699E-3</v>
      </c>
      <c r="I75" s="3">
        <v>2.1271978125405801E-2</v>
      </c>
      <c r="J75" s="3">
        <v>1.47557032025439E-2</v>
      </c>
      <c r="K75" s="3">
        <v>2.32969909757628E-2</v>
      </c>
      <c r="L75" s="3">
        <v>7.3933386819440604E-3</v>
      </c>
      <c r="M75" s="3">
        <v>9.8620362573060699E-3</v>
      </c>
      <c r="N75" s="3">
        <v>1.5770901899733999E-2</v>
      </c>
      <c r="O75" s="3">
        <v>6.92620692481346E-3</v>
      </c>
      <c r="P75" s="3">
        <v>3.21791873235256E-2</v>
      </c>
      <c r="Q75" s="3">
        <v>6.9264786006236496E-3</v>
      </c>
      <c r="R75" s="3">
        <v>9.7904509601978197E-3</v>
      </c>
      <c r="S75" s="3">
        <v>1.8022536621248302E-2</v>
      </c>
      <c r="T75" s="3">
        <v>2.5014873217434001E-2</v>
      </c>
      <c r="U75" s="3">
        <v>1.89664016693026E-2</v>
      </c>
      <c r="V75" s="3">
        <v>2.7486775836726901E-2</v>
      </c>
      <c r="W75" s="3">
        <v>1.21851080830999E-2</v>
      </c>
      <c r="X75" s="3">
        <v>2.1754317559922302E-2</v>
      </c>
      <c r="Y75" s="3">
        <v>2.5327356374528799E-2</v>
      </c>
      <c r="Z75" s="3">
        <v>3.32526277407479E-2</v>
      </c>
      <c r="AA75" s="3">
        <v>9.2513837485010894E-3</v>
      </c>
      <c r="AB75" s="3">
        <v>1.01977243290183E-2</v>
      </c>
      <c r="AC75" s="3">
        <v>4.2012818453918403E-2</v>
      </c>
      <c r="AD75" s="3">
        <v>1.1257933595404701E-2</v>
      </c>
      <c r="AE75" s="3">
        <v>2.45111419394018E-2</v>
      </c>
      <c r="AF75" s="3">
        <v>5.8597038056205798E-3</v>
      </c>
      <c r="AG75" s="3">
        <v>1.69678066876221E-2</v>
      </c>
      <c r="AH75" s="3">
        <v>9.6424711469473602E-3</v>
      </c>
      <c r="AI75" s="3">
        <v>8.2441089318853206E-3</v>
      </c>
      <c r="AJ75" s="3">
        <v>2.13003212101044E-2</v>
      </c>
      <c r="AK75" s="3">
        <v>1.8228085059760799E-2</v>
      </c>
      <c r="AL75" s="3">
        <v>1.91896931350139E-2</v>
      </c>
      <c r="AM75" s="3">
        <v>1.55946347826579E-2</v>
      </c>
      <c r="AN75" s="3">
        <v>7.3650022473371298E-3</v>
      </c>
      <c r="AO75" s="3">
        <v>1.21321277234012E-2</v>
      </c>
      <c r="AP75" s="3">
        <v>1.9688681630324601E-2</v>
      </c>
      <c r="AQ75" s="3">
        <v>6.87923541240258E-3</v>
      </c>
      <c r="AR75" s="3">
        <v>7.7319726006791299E-3</v>
      </c>
      <c r="AS75" s="3">
        <v>1.2477754072575301E-2</v>
      </c>
      <c r="AT75" s="3">
        <v>0.142446982037186</v>
      </c>
      <c r="AU75" s="3">
        <v>2.3444639851901702E-2</v>
      </c>
      <c r="AV75" s="3">
        <v>4.6417515837111699E-2</v>
      </c>
      <c r="AW75" s="3">
        <v>1.26812921609943E-2</v>
      </c>
      <c r="AX75" s="3">
        <v>8.7492354014318593E-3</v>
      </c>
      <c r="AY75" s="3">
        <v>3.5122077308382599E-2</v>
      </c>
      <c r="AZ75" s="3">
        <v>1.4375074993027899E-2</v>
      </c>
      <c r="BA75" s="3">
        <v>2.2577020896072501E-2</v>
      </c>
      <c r="BB75" s="3">
        <v>2.10698511990202E-2</v>
      </c>
      <c r="BC75" s="3">
        <v>1.29506093039606E-2</v>
      </c>
      <c r="BD75" s="3">
        <v>5.0298631075050899E-2</v>
      </c>
      <c r="BE75" s="3">
        <v>3.4969757069783003E-2</v>
      </c>
      <c r="BF75" s="3">
        <v>1.83193072253818E-2</v>
      </c>
      <c r="BG75" s="3">
        <v>1.53043610898792E-2</v>
      </c>
      <c r="BH75" s="3">
        <v>1.1306338658776E-2</v>
      </c>
      <c r="BI75" s="3">
        <v>3.5508133634982599E-2</v>
      </c>
      <c r="BJ75" s="3">
        <v>1.9905911757607898E-2</v>
      </c>
      <c r="BK75" s="3">
        <v>1.2909537318234399E-2</v>
      </c>
      <c r="BL75" s="5">
        <v>2.4065818538676901E-2</v>
      </c>
      <c r="BM75" s="17" t="s">
        <v>190</v>
      </c>
      <c r="BN75" s="13">
        <v>7</v>
      </c>
      <c r="BO75" s="13" t="s">
        <v>79</v>
      </c>
    </row>
    <row r="76" spans="1:67" hidden="1" x14ac:dyDescent="0.25">
      <c r="A76" s="2">
        <v>42</v>
      </c>
      <c r="B76" s="3">
        <v>42</v>
      </c>
      <c r="C76" s="4" t="b">
        <f t="shared" si="1"/>
        <v>1</v>
      </c>
      <c r="D76" s="3"/>
      <c r="E76" s="2">
        <v>2.3316794329620201E-2</v>
      </c>
      <c r="F76" s="3">
        <v>4.1842636952436299E-2</v>
      </c>
      <c r="G76" s="3">
        <v>1.14770710524054E-2</v>
      </c>
      <c r="H76" s="3">
        <v>1.68884102265245E-2</v>
      </c>
      <c r="I76" s="3">
        <v>1.1277905579643E-2</v>
      </c>
      <c r="J76" s="3">
        <v>3.6879398042492101E-2</v>
      </c>
      <c r="K76" s="3">
        <v>2.6326923483691499E-2</v>
      </c>
      <c r="L76" s="3">
        <v>1.2116882261663299E-2</v>
      </c>
      <c r="M76" s="3">
        <v>3.6466343529887903E-2</v>
      </c>
      <c r="N76" s="3">
        <v>1.2508851845640099E-2</v>
      </c>
      <c r="O76" s="3">
        <v>1.2495403459511001E-2</v>
      </c>
      <c r="P76" s="3">
        <v>1.8344357967991099E-2</v>
      </c>
      <c r="Q76" s="3">
        <v>3.3672952367152897E-2</v>
      </c>
      <c r="R76" s="3">
        <v>2.00613718584585E-2</v>
      </c>
      <c r="S76" s="3">
        <v>1.4659790308603E-2</v>
      </c>
      <c r="T76" s="3">
        <v>1.5321716770533501E-2</v>
      </c>
      <c r="U76" s="3">
        <v>1.49302980869759E-2</v>
      </c>
      <c r="V76" s="3">
        <v>2.5893020025094301E-2</v>
      </c>
      <c r="W76" s="3">
        <v>1.5422021465382499E-2</v>
      </c>
      <c r="X76" s="3">
        <v>1.0475084307357401E-2</v>
      </c>
      <c r="Y76" s="3">
        <v>5.5288231926632701E-2</v>
      </c>
      <c r="Z76" s="3">
        <v>3.43074555713372E-2</v>
      </c>
      <c r="AA76" s="3">
        <v>5.0744480080955397E-2</v>
      </c>
      <c r="AB76" s="3">
        <v>9.8829607064942794E-3</v>
      </c>
      <c r="AC76" s="3">
        <v>3.7938873810938703E-2</v>
      </c>
      <c r="AD76" s="3">
        <v>3.7163419411946598E-2</v>
      </c>
      <c r="AE76" s="3">
        <v>3.0159670859931601E-2</v>
      </c>
      <c r="AF76" s="3">
        <v>3.3478115485238699E-2</v>
      </c>
      <c r="AG76" s="3">
        <v>1.1566022784697001E-2</v>
      </c>
      <c r="AH76" s="3">
        <v>4.74127771166971E-2</v>
      </c>
      <c r="AI76" s="3">
        <v>2.8386814434201602E-2</v>
      </c>
      <c r="AJ76" s="3">
        <v>1.6153169563541899E-2</v>
      </c>
      <c r="AK76" s="3">
        <v>7.9176237773503598E-3</v>
      </c>
      <c r="AL76" s="3">
        <v>4.6982356008424903E-2</v>
      </c>
      <c r="AM76" s="3">
        <v>3.21281016535531E-2</v>
      </c>
      <c r="AN76" s="3">
        <v>2.4237848826729701E-2</v>
      </c>
      <c r="AO76" s="3">
        <v>5.0896342833472601E-2</v>
      </c>
      <c r="AP76" s="3">
        <v>2.0651448907082901E-2</v>
      </c>
      <c r="AQ76" s="3">
        <v>2.7565197815551602E-2</v>
      </c>
      <c r="AR76" s="3">
        <v>2.9396862902200002E-2</v>
      </c>
      <c r="AS76" s="3">
        <v>4.8529083341688498E-2</v>
      </c>
      <c r="AT76" s="3">
        <v>0.163924078092648</v>
      </c>
      <c r="AU76" s="3">
        <v>1.5483081369740999E-2</v>
      </c>
      <c r="AV76" s="3">
        <v>1.7008323285802599E-2</v>
      </c>
      <c r="AW76" s="3">
        <v>2.7761154575587799E-2</v>
      </c>
      <c r="AX76" s="3">
        <v>1.7087772502018501E-2</v>
      </c>
      <c r="AY76" s="3">
        <v>3.5670009491599701E-2</v>
      </c>
      <c r="AZ76" s="3">
        <v>4.3735568113989702E-2</v>
      </c>
      <c r="BA76" s="3">
        <v>1.0212696428265101E-2</v>
      </c>
      <c r="BB76" s="3">
        <v>2.4285631417822001E-2</v>
      </c>
      <c r="BC76" s="3">
        <v>3.4773679645208298E-2</v>
      </c>
      <c r="BD76" s="3">
        <v>1.51283495358909E-2</v>
      </c>
      <c r="BE76" s="3">
        <v>3.3862133076990597E-2</v>
      </c>
      <c r="BF76" s="3">
        <v>4.84994932858979E-2</v>
      </c>
      <c r="BG76" s="3">
        <v>4.2952665364531802E-2</v>
      </c>
      <c r="BH76" s="3">
        <v>1.3901482586924399E-2</v>
      </c>
      <c r="BI76" s="3">
        <v>1.02270237211878E-2</v>
      </c>
      <c r="BJ76" s="3">
        <v>1.31582879626911E-2</v>
      </c>
      <c r="BK76" s="3">
        <v>1.7894956859203701E-2</v>
      </c>
      <c r="BL76" s="5">
        <v>1.8776545678708501E-2</v>
      </c>
      <c r="BM76" s="17" t="s">
        <v>191</v>
      </c>
      <c r="BN76" s="13">
        <v>12</v>
      </c>
      <c r="BO76" s="13" t="s">
        <v>80</v>
      </c>
    </row>
    <row r="77" spans="1:67" hidden="1" x14ac:dyDescent="0.25">
      <c r="A77" s="2">
        <v>2</v>
      </c>
      <c r="B77" s="3">
        <v>43</v>
      </c>
      <c r="C77" s="6" t="b">
        <f t="shared" si="1"/>
        <v>0</v>
      </c>
      <c r="D77" s="3">
        <f>F77-AU77</f>
        <v>3.9791624172600903E-2</v>
      </c>
      <c r="E77" s="2">
        <v>7.3631778265114403E-3</v>
      </c>
      <c r="F77" s="3">
        <v>6.5588648969490307E-2</v>
      </c>
      <c r="G77" s="3">
        <v>3.5358338220152302E-2</v>
      </c>
      <c r="H77" s="3">
        <v>1.30030871914365E-2</v>
      </c>
      <c r="I77" s="3">
        <v>6.6654161745678302E-3</v>
      </c>
      <c r="J77" s="3">
        <v>3.0487239617859999E-2</v>
      </c>
      <c r="K77" s="3">
        <v>2.4208871978629001E-2</v>
      </c>
      <c r="L77" s="3">
        <v>3.7525654343008398E-2</v>
      </c>
      <c r="M77" s="3">
        <v>1.33156277426541E-2</v>
      </c>
      <c r="N77" s="3">
        <v>1.0000055276130499E-2</v>
      </c>
      <c r="O77" s="3">
        <v>3.5576355135008599E-2</v>
      </c>
      <c r="P77" s="3">
        <v>1.2855970280620599E-2</v>
      </c>
      <c r="Q77" s="3">
        <v>2.5978432897626798E-2</v>
      </c>
      <c r="R77" s="3">
        <v>6.9598700489140698E-3</v>
      </c>
      <c r="S77" s="3">
        <v>4.0232561579745897E-2</v>
      </c>
      <c r="T77" s="3">
        <v>4.7183366196709202E-2</v>
      </c>
      <c r="U77" s="3">
        <v>1.6831161770440299E-2</v>
      </c>
      <c r="V77" s="3">
        <v>3.2139009138188103E-2</v>
      </c>
      <c r="W77" s="3">
        <v>4.1787849172238399E-2</v>
      </c>
      <c r="X77" s="3">
        <v>1.4893501153782801E-2</v>
      </c>
      <c r="Y77" s="3">
        <v>1.38202116808609E-2</v>
      </c>
      <c r="Z77" s="3">
        <v>9.4955820342576408E-3</v>
      </c>
      <c r="AA77" s="3">
        <v>3.8971741747817999E-2</v>
      </c>
      <c r="AB77" s="3">
        <v>1.0788267266723399E-2</v>
      </c>
      <c r="AC77" s="3">
        <v>4.7577138366007202E-2</v>
      </c>
      <c r="AD77" s="3">
        <v>2.6744449228733602E-2</v>
      </c>
      <c r="AE77" s="3">
        <v>1.4600553922772401E-2</v>
      </c>
      <c r="AF77" s="3">
        <v>7.6930042408073296E-3</v>
      </c>
      <c r="AG77" s="3">
        <v>1.9751368533632799E-2</v>
      </c>
      <c r="AH77" s="3">
        <v>4.0270894145255497E-2</v>
      </c>
      <c r="AI77" s="3">
        <v>2.8550393893635201E-2</v>
      </c>
      <c r="AJ77" s="3">
        <v>4.1086025630782903E-2</v>
      </c>
      <c r="AK77" s="3">
        <v>3.67142348787068E-2</v>
      </c>
      <c r="AL77" s="3">
        <v>9.6244356265820195E-3</v>
      </c>
      <c r="AM77" s="3">
        <v>4.9063695297255003E-2</v>
      </c>
      <c r="AN77" s="3">
        <v>1.31604355237158E-2</v>
      </c>
      <c r="AO77" s="3">
        <v>2.23717393793245E-2</v>
      </c>
      <c r="AP77" s="3">
        <v>7.8979313681096994E-3</v>
      </c>
      <c r="AQ77" s="3">
        <v>3.24678151576588E-2</v>
      </c>
      <c r="AR77" s="3">
        <v>4.4247719436163797E-2</v>
      </c>
      <c r="AS77" s="3">
        <v>1.8904031206119699E-2</v>
      </c>
      <c r="AT77" s="3">
        <v>1.38289745754783E-2</v>
      </c>
      <c r="AU77" s="3">
        <v>2.57970247968894E-2</v>
      </c>
      <c r="AV77" s="3">
        <v>1.1649322783132901E-2</v>
      </c>
      <c r="AW77" s="3">
        <v>1.0658006472039801E-2</v>
      </c>
      <c r="AX77" s="3">
        <v>2.5270893708775499E-2</v>
      </c>
      <c r="AY77" s="3">
        <v>2.7293430369196299E-2</v>
      </c>
      <c r="AZ77" s="3">
        <v>2.0720922988269001E-2</v>
      </c>
      <c r="BA77" s="3">
        <v>3.9124631500405703E-2</v>
      </c>
      <c r="BB77" s="3">
        <v>9.8234619847849102E-3</v>
      </c>
      <c r="BC77" s="3">
        <v>1.2978559747491399E-2</v>
      </c>
      <c r="BD77" s="3">
        <v>4.1025795323573297E-2</v>
      </c>
      <c r="BE77" s="3">
        <v>1.58375501346576E-2</v>
      </c>
      <c r="BF77" s="3">
        <v>1.22886321860809E-2</v>
      </c>
      <c r="BG77" s="3">
        <v>6.4224158526691694E-2</v>
      </c>
      <c r="BH77" s="3">
        <v>1.8476443230164501E-2</v>
      </c>
      <c r="BI77" s="3">
        <v>2.5763728421284299E-2</v>
      </c>
      <c r="BJ77" s="3">
        <v>1.38025159739056E-2</v>
      </c>
      <c r="BK77" s="3">
        <v>2.7486945383353101E-2</v>
      </c>
      <c r="BL77" s="5">
        <v>9.5622887835064094E-3</v>
      </c>
      <c r="BM77" s="17" t="s">
        <v>192</v>
      </c>
      <c r="BN77" s="14">
        <v>3</v>
      </c>
      <c r="BO77" s="14" t="s">
        <v>81</v>
      </c>
    </row>
    <row r="78" spans="1:67" hidden="1" x14ac:dyDescent="0.25">
      <c r="A78" s="2">
        <v>21</v>
      </c>
      <c r="B78" s="3">
        <v>43</v>
      </c>
      <c r="C78" s="6" t="b">
        <f t="shared" si="1"/>
        <v>0</v>
      </c>
      <c r="D78" s="3">
        <f>Y78-AU78</f>
        <v>5.18405589251799E-2</v>
      </c>
      <c r="E78" s="2">
        <v>1.3185887991269201E-2</v>
      </c>
      <c r="F78" s="3">
        <v>1.40221723448779E-2</v>
      </c>
      <c r="G78" s="3">
        <v>2.2589359762646598E-2</v>
      </c>
      <c r="H78" s="3">
        <v>6.28511820299789E-2</v>
      </c>
      <c r="I78" s="3">
        <v>1.09745217912915E-2</v>
      </c>
      <c r="J78" s="3">
        <v>2.6502622937379199E-2</v>
      </c>
      <c r="K78" s="3">
        <v>4.0462634033213103E-2</v>
      </c>
      <c r="L78" s="3">
        <v>3.4208426083006199E-2</v>
      </c>
      <c r="M78" s="3">
        <v>2.6551617606333702E-2</v>
      </c>
      <c r="N78" s="3">
        <v>3.1097700946202299E-2</v>
      </c>
      <c r="O78" s="3">
        <v>4.8175843568950903E-2</v>
      </c>
      <c r="P78" s="3">
        <v>8.7907905964653803E-3</v>
      </c>
      <c r="Q78" s="3">
        <v>1.5261387749698801E-2</v>
      </c>
      <c r="R78" s="3">
        <v>1.046750076217E-2</v>
      </c>
      <c r="S78" s="3">
        <v>1.2928629536317999E-2</v>
      </c>
      <c r="T78" s="3">
        <v>4.2925842177447097E-2</v>
      </c>
      <c r="U78" s="3">
        <v>3.8971803352947899E-2</v>
      </c>
      <c r="V78" s="3">
        <v>2.3628579393008501E-2</v>
      </c>
      <c r="W78" s="3">
        <v>1.5345677372372701E-2</v>
      </c>
      <c r="X78" s="3">
        <v>1.2674610380096801E-2</v>
      </c>
      <c r="Y78" s="3">
        <v>8.72759721909908E-2</v>
      </c>
      <c r="Z78" s="3">
        <v>1.18002924645421E-2</v>
      </c>
      <c r="AA78" s="3">
        <v>1.14884785212063E-2</v>
      </c>
      <c r="AB78" s="3">
        <v>5.8652964912527597E-2</v>
      </c>
      <c r="AC78" s="3">
        <v>4.9897170413640599E-2</v>
      </c>
      <c r="AD78" s="3">
        <v>5.3263088713803697E-2</v>
      </c>
      <c r="AE78" s="3">
        <v>1.19602276296702E-2</v>
      </c>
      <c r="AF78" s="3">
        <v>1.1241944064674299E-2</v>
      </c>
      <c r="AG78" s="3">
        <v>1.2644148696300201E-2</v>
      </c>
      <c r="AH78" s="3">
        <v>9.6303714192745703E-3</v>
      </c>
      <c r="AI78" s="3">
        <v>1.10105420893732E-2</v>
      </c>
      <c r="AJ78" s="3">
        <v>1.9579989110151401E-2</v>
      </c>
      <c r="AK78" s="3">
        <v>3.3035581000464199E-2</v>
      </c>
      <c r="AL78" s="3">
        <v>1.2624262500396201E-2</v>
      </c>
      <c r="AM78" s="3">
        <v>3.5566855332383199E-2</v>
      </c>
      <c r="AN78" s="3">
        <v>2.0034883846176001E-2</v>
      </c>
      <c r="AO78" s="3">
        <v>1.5720455939929202E-2</v>
      </c>
      <c r="AP78" s="3">
        <v>1.24342611714737E-2</v>
      </c>
      <c r="AQ78" s="3">
        <v>8.6104816081104592E-3</v>
      </c>
      <c r="AR78" s="3">
        <v>2.0404618719686098E-2</v>
      </c>
      <c r="AS78" s="3">
        <v>1.1726874960228799E-2</v>
      </c>
      <c r="AT78" s="3">
        <v>1.27530585507299E-2</v>
      </c>
      <c r="AU78" s="3">
        <v>3.54354132658109E-2</v>
      </c>
      <c r="AV78" s="3">
        <v>4.5463031700844897E-2</v>
      </c>
      <c r="AW78" s="3">
        <v>5.6899660214364899E-2</v>
      </c>
      <c r="AX78" s="3">
        <v>1.52857179481771E-2</v>
      </c>
      <c r="AY78" s="3">
        <v>5.41584864179461E-2</v>
      </c>
      <c r="AZ78" s="3">
        <v>4.1480542608949497E-2</v>
      </c>
      <c r="BA78" s="3">
        <v>3.4538825667518397E-2</v>
      </c>
      <c r="BB78" s="3">
        <v>5.6955555893129103E-2</v>
      </c>
      <c r="BC78" s="3">
        <v>1.9104883471523299E-2</v>
      </c>
      <c r="BD78" s="3">
        <v>3.6142193199984303E-2</v>
      </c>
      <c r="BE78" s="3">
        <v>2.5301144206012201E-2</v>
      </c>
      <c r="BF78" s="3">
        <v>1.2922740310609001E-2</v>
      </c>
      <c r="BG78" s="3">
        <v>2.8222875352539901E-2</v>
      </c>
      <c r="BH78" s="3">
        <v>2.72097027599724E-2</v>
      </c>
      <c r="BI78" s="3">
        <v>1.35927464455575E-2</v>
      </c>
      <c r="BJ78" s="3">
        <v>1.7029332503542501E-2</v>
      </c>
      <c r="BK78" s="3">
        <v>2.4861156394035602E-2</v>
      </c>
      <c r="BL78" s="5">
        <v>3.8987406277691997E-2</v>
      </c>
      <c r="BM78" s="17" t="s">
        <v>193</v>
      </c>
      <c r="BN78" s="14">
        <v>3</v>
      </c>
      <c r="BO78" s="14" t="s">
        <v>82</v>
      </c>
    </row>
    <row r="79" spans="1:67" hidden="1" x14ac:dyDescent="0.25">
      <c r="A79" s="2">
        <v>44</v>
      </c>
      <c r="B79" s="3">
        <v>44</v>
      </c>
      <c r="C79" s="4" t="b">
        <f t="shared" si="1"/>
        <v>1</v>
      </c>
      <c r="D79" s="3"/>
      <c r="E79" s="2">
        <v>3.4568862792192698E-3</v>
      </c>
      <c r="F79" s="3">
        <v>2.7877790356118201E-3</v>
      </c>
      <c r="G79" s="3">
        <v>2.0529350605327099E-2</v>
      </c>
      <c r="H79" s="3">
        <v>5.4366613056643903E-3</v>
      </c>
      <c r="I79" s="3">
        <v>6.5063259679581003E-3</v>
      </c>
      <c r="J79" s="3">
        <v>1.1268588791697801E-2</v>
      </c>
      <c r="K79" s="3">
        <v>1.8726127627532001E-2</v>
      </c>
      <c r="L79" s="3">
        <v>4.7416778010230098E-3</v>
      </c>
      <c r="M79" s="3">
        <v>5.7667655590466996E-3</v>
      </c>
      <c r="N79" s="3">
        <v>4.8440157105585097E-3</v>
      </c>
      <c r="O79" s="3">
        <v>5.3146933152105596E-3</v>
      </c>
      <c r="P79" s="3">
        <v>4.8193036654055499E-2</v>
      </c>
      <c r="Q79" s="3">
        <v>6.0329010785874198E-3</v>
      </c>
      <c r="R79" s="3">
        <v>4.3290861653752797E-3</v>
      </c>
      <c r="S79" s="3">
        <v>5.9505453152257998E-2</v>
      </c>
      <c r="T79" s="3">
        <v>1.1082653589709E-2</v>
      </c>
      <c r="U79" s="3">
        <v>7.3687902456601702E-3</v>
      </c>
      <c r="V79" s="3">
        <v>2.2041364329866201E-2</v>
      </c>
      <c r="W79" s="3">
        <v>4.5083085202356999E-3</v>
      </c>
      <c r="X79" s="3">
        <v>2.23623575005783E-2</v>
      </c>
      <c r="Y79" s="3">
        <v>2.09579134479769E-2</v>
      </c>
      <c r="Z79" s="3">
        <v>3.1678515290766103E-2</v>
      </c>
      <c r="AA79" s="3">
        <v>1.01418288390317E-2</v>
      </c>
      <c r="AB79" s="3">
        <v>2.3474400859973901E-2</v>
      </c>
      <c r="AC79" s="3">
        <v>8.8962649137996203E-3</v>
      </c>
      <c r="AD79" s="3">
        <v>9.2434015111428694E-3</v>
      </c>
      <c r="AE79" s="3">
        <v>2.1755343082960801E-2</v>
      </c>
      <c r="AF79" s="3">
        <v>1.3591252912607399E-2</v>
      </c>
      <c r="AG79" s="3">
        <v>2.7210586336450501E-2</v>
      </c>
      <c r="AH79" s="3">
        <v>2.3258641270037E-2</v>
      </c>
      <c r="AI79" s="3">
        <v>6.3139248768910297E-3</v>
      </c>
      <c r="AJ79" s="3">
        <v>5.8233758490748803E-3</v>
      </c>
      <c r="AK79" s="3">
        <v>4.1962099987394499E-3</v>
      </c>
      <c r="AL79" s="3">
        <v>6.4417527600793296E-3</v>
      </c>
      <c r="AM79" s="3">
        <v>2.60123534307793E-2</v>
      </c>
      <c r="AN79" s="3">
        <v>6.7659238127669198E-3</v>
      </c>
      <c r="AO79" s="3">
        <v>4.1665273362975997E-3</v>
      </c>
      <c r="AP79" s="3">
        <v>5.9465276371089204E-3</v>
      </c>
      <c r="AQ79" s="3">
        <v>3.1468101329858701E-2</v>
      </c>
      <c r="AR79" s="3">
        <v>7.6901306722914897E-3</v>
      </c>
      <c r="AS79" s="3">
        <v>7.5983581982389499E-3</v>
      </c>
      <c r="AT79" s="3">
        <v>9.4322096294489292E-3</v>
      </c>
      <c r="AU79" s="3">
        <v>3.2824275488088098E-2</v>
      </c>
      <c r="AV79" s="3">
        <v>0.12390867299330099</v>
      </c>
      <c r="AW79" s="3">
        <v>2.7282053423128502E-2</v>
      </c>
      <c r="AX79" s="3">
        <v>1.01176491266456E-2</v>
      </c>
      <c r="AY79" s="3">
        <v>3.4803841621201599E-2</v>
      </c>
      <c r="AZ79" s="3">
        <v>8.4414483030487101E-3</v>
      </c>
      <c r="BA79" s="3">
        <v>1.15778368154889E-2</v>
      </c>
      <c r="BB79" s="3">
        <v>1.07641402953763E-2</v>
      </c>
      <c r="BC79" s="3">
        <v>2.01856312440656E-2</v>
      </c>
      <c r="BD79" s="3">
        <v>9.6870959023043594E-3</v>
      </c>
      <c r="BE79" s="3">
        <v>3.32100281161547E-2</v>
      </c>
      <c r="BF79" s="3">
        <v>1.03091084548251E-2</v>
      </c>
      <c r="BG79" s="3">
        <v>1.10422060712356E-2</v>
      </c>
      <c r="BH79" s="3">
        <v>2.5671552369051099E-2</v>
      </c>
      <c r="BI79" s="3">
        <v>8.4141718854728494E-3</v>
      </c>
      <c r="BJ79" s="3">
        <v>7.8104789911419698E-3</v>
      </c>
      <c r="BK79" s="3">
        <v>2.5271472791285599E-2</v>
      </c>
      <c r="BL79" s="5">
        <v>4.4540383509497697E-3</v>
      </c>
      <c r="BM79" s="17" t="s">
        <v>194</v>
      </c>
      <c r="BN79" s="13">
        <v>4</v>
      </c>
      <c r="BO79" s="13" t="s">
        <v>83</v>
      </c>
    </row>
    <row r="80" spans="1:67" x14ac:dyDescent="0.25">
      <c r="A80" s="2">
        <v>54</v>
      </c>
      <c r="B80" s="3">
        <v>44</v>
      </c>
      <c r="C80" s="6" t="b">
        <f t="shared" si="1"/>
        <v>0</v>
      </c>
      <c r="D80" s="3">
        <f>BF80-AV80</f>
        <v>1.1552288463678298E-2</v>
      </c>
      <c r="E80" s="2">
        <v>4.9106856541628599E-3</v>
      </c>
      <c r="F80" s="3">
        <v>3.8690595158770102E-3</v>
      </c>
      <c r="G80" s="3">
        <v>5.7524014607383302E-3</v>
      </c>
      <c r="H80" s="3">
        <v>5.9343334400353996E-3</v>
      </c>
      <c r="I80" s="3">
        <v>4.4622743441757699E-3</v>
      </c>
      <c r="J80" s="3">
        <v>2.52890811261537E-2</v>
      </c>
      <c r="K80" s="3">
        <v>6.1962168593973901E-3</v>
      </c>
      <c r="L80" s="3">
        <v>6.5627114143233002E-3</v>
      </c>
      <c r="M80" s="3">
        <v>6.8180495448398101E-3</v>
      </c>
      <c r="N80" s="3">
        <v>6.7033852992385897E-3</v>
      </c>
      <c r="O80" s="3">
        <v>6.1105317692063598E-3</v>
      </c>
      <c r="P80" s="3">
        <v>5.0469089178604796E-3</v>
      </c>
      <c r="Q80" s="3">
        <v>6.1261413414546804E-3</v>
      </c>
      <c r="R80" s="3">
        <v>4.7155147550087201E-3</v>
      </c>
      <c r="S80" s="3">
        <v>5.9610210282581202E-3</v>
      </c>
      <c r="T80" s="3">
        <v>2.0302367472468299E-2</v>
      </c>
      <c r="U80" s="3">
        <v>3.2666252120652203E-2</v>
      </c>
      <c r="V80" s="3">
        <v>4.06489861424408E-2</v>
      </c>
      <c r="W80" s="3">
        <v>6.38332032219289E-3</v>
      </c>
      <c r="X80" s="3">
        <v>2.7261638827633099E-2</v>
      </c>
      <c r="Y80" s="3">
        <v>7.3456935073815104E-3</v>
      </c>
      <c r="Z80" s="3">
        <v>4.6785320684733102E-2</v>
      </c>
      <c r="AA80" s="3">
        <v>4.8509794771544698E-2</v>
      </c>
      <c r="AB80" s="3">
        <v>7.15350349621927E-3</v>
      </c>
      <c r="AC80" s="3">
        <v>3.10680446459255E-2</v>
      </c>
      <c r="AD80" s="3">
        <v>8.1886930637143692E-3</v>
      </c>
      <c r="AE80" s="3">
        <v>5.27222594350105E-3</v>
      </c>
      <c r="AF80" s="3">
        <v>5.1828169215327596E-3</v>
      </c>
      <c r="AG80" s="3">
        <v>6.3174099792040099E-3</v>
      </c>
      <c r="AH80" s="3">
        <v>5.59918109118229E-3</v>
      </c>
      <c r="AI80" s="3">
        <v>5.0158424143677402E-3</v>
      </c>
      <c r="AJ80" s="3">
        <v>3.1337741652440999E-2</v>
      </c>
      <c r="AK80" s="3">
        <v>5.9130815114760201E-3</v>
      </c>
      <c r="AL80" s="3">
        <v>2.3236021335120299E-2</v>
      </c>
      <c r="AM80" s="3">
        <v>2.0936111359013101E-2</v>
      </c>
      <c r="AN80" s="3">
        <v>2.3320455233598401E-2</v>
      </c>
      <c r="AO80" s="3">
        <v>5.9144287849708498E-3</v>
      </c>
      <c r="AP80" s="3">
        <v>5.29063092347868E-3</v>
      </c>
      <c r="AQ80" s="3">
        <v>4.4942134933451498E-3</v>
      </c>
      <c r="AR80" s="3">
        <v>6.8111497201561299E-3</v>
      </c>
      <c r="AS80" s="3">
        <v>6.3138241773475802E-3</v>
      </c>
      <c r="AT80" s="3">
        <v>2.2914655939526001E-2</v>
      </c>
      <c r="AU80" s="3">
        <v>7.5409721190077099E-3</v>
      </c>
      <c r="AV80" s="3">
        <v>4.3216948943455402E-2</v>
      </c>
      <c r="AW80" s="3">
        <v>2.7495305252534401E-2</v>
      </c>
      <c r="AX80" s="3">
        <v>3.55799422338084E-2</v>
      </c>
      <c r="AY80" s="3">
        <v>8.3336993365326108E-3</v>
      </c>
      <c r="AZ80" s="3">
        <v>4.29645651794291E-2</v>
      </c>
      <c r="BA80" s="3">
        <v>6.6459974200583404E-3</v>
      </c>
      <c r="BB80" s="3">
        <v>2.3941665137911201E-2</v>
      </c>
      <c r="BC80" s="3">
        <v>6.7161820290340402E-3</v>
      </c>
      <c r="BD80" s="3">
        <v>8.4965624042864698E-3</v>
      </c>
      <c r="BE80" s="3">
        <v>8.9621829054595797E-3</v>
      </c>
      <c r="BF80" s="3">
        <v>5.47692374071337E-2</v>
      </c>
      <c r="BG80" s="3">
        <v>7.6386974503895103E-3</v>
      </c>
      <c r="BH80" s="3">
        <v>7.2656736563616797E-3</v>
      </c>
      <c r="BI80" s="3">
        <v>6.3760107212576002E-3</v>
      </c>
      <c r="BJ80" s="3">
        <v>7.6041011622144201E-3</v>
      </c>
      <c r="BK80" s="3">
        <v>7.6737968365617098E-3</v>
      </c>
      <c r="BL80" s="5">
        <v>6.3981715451906299E-3</v>
      </c>
      <c r="BM80" s="17" t="s">
        <v>195</v>
      </c>
      <c r="BN80" s="14">
        <v>2</v>
      </c>
      <c r="BO80" s="14" t="s">
        <v>84</v>
      </c>
    </row>
    <row r="81" spans="1:67" hidden="1" x14ac:dyDescent="0.25">
      <c r="A81" s="2">
        <v>45</v>
      </c>
      <c r="B81" s="3">
        <v>45</v>
      </c>
      <c r="C81" s="4" t="b">
        <f t="shared" si="1"/>
        <v>1</v>
      </c>
      <c r="D81" s="3"/>
      <c r="E81" s="2">
        <v>8.6467111896269492E-3</v>
      </c>
      <c r="F81" s="3">
        <v>1.0214003866454E-2</v>
      </c>
      <c r="G81" s="3">
        <v>8.7071344921183808E-3</v>
      </c>
      <c r="H81" s="3">
        <v>1.7901182681049101E-2</v>
      </c>
      <c r="I81" s="3">
        <v>7.16891160660917E-3</v>
      </c>
      <c r="J81" s="3">
        <v>1.1596572311972199E-2</v>
      </c>
      <c r="K81" s="3">
        <v>4.96427129471229E-2</v>
      </c>
      <c r="L81" s="3">
        <v>1.6676820712244401E-2</v>
      </c>
      <c r="M81" s="3">
        <v>2.06452930617303E-2</v>
      </c>
      <c r="N81" s="3">
        <v>3.5098192984764597E-2</v>
      </c>
      <c r="O81" s="3">
        <v>1.07970382195799E-2</v>
      </c>
      <c r="P81" s="3">
        <v>3.4667869963412902E-2</v>
      </c>
      <c r="Q81" s="3">
        <v>2.4713017077063099E-2</v>
      </c>
      <c r="R81" s="3">
        <v>3.4535990469017099E-2</v>
      </c>
      <c r="S81" s="3">
        <v>9.0731994607083193E-3</v>
      </c>
      <c r="T81" s="3">
        <v>4.00793288074896E-2</v>
      </c>
      <c r="U81" s="3">
        <v>3.5314914286681397E-2</v>
      </c>
      <c r="V81" s="3">
        <v>4.4584344155492797E-2</v>
      </c>
      <c r="W81" s="3">
        <v>1.5878415077117701E-2</v>
      </c>
      <c r="X81" s="3">
        <v>3.6385016721165203E-2</v>
      </c>
      <c r="Y81" s="3">
        <v>5.1058505477433E-2</v>
      </c>
      <c r="Z81" s="3">
        <v>1.05187275397401E-2</v>
      </c>
      <c r="AA81" s="3">
        <v>6.62767392926778E-2</v>
      </c>
      <c r="AB81" s="3">
        <v>2.66228141918331E-2</v>
      </c>
      <c r="AC81" s="3">
        <v>1.8254230505729201E-2</v>
      </c>
      <c r="AD81" s="3">
        <v>2.8901124845468001E-2</v>
      </c>
      <c r="AE81" s="3">
        <v>4.3520198806676798E-2</v>
      </c>
      <c r="AF81" s="3">
        <v>2.48384387806883E-2</v>
      </c>
      <c r="AG81" s="3">
        <v>4.1363354943388497E-2</v>
      </c>
      <c r="AH81" s="3">
        <v>2.5558712903437301E-2</v>
      </c>
      <c r="AI81" s="3">
        <v>3.4987370579905697E-2</v>
      </c>
      <c r="AJ81" s="3">
        <v>0.10234613810222</v>
      </c>
      <c r="AK81" s="3">
        <v>2.4473847848830301E-2</v>
      </c>
      <c r="AL81" s="3">
        <v>4.5847223292703E-2</v>
      </c>
      <c r="AM81" s="3">
        <v>5.7678493476336502E-2</v>
      </c>
      <c r="AN81" s="3">
        <v>1.5485633270007E-2</v>
      </c>
      <c r="AO81" s="3">
        <v>3.5491369325748201E-2</v>
      </c>
      <c r="AP81" s="3">
        <v>2.6304582528586602E-2</v>
      </c>
      <c r="AQ81" s="3">
        <v>2.01741827180257E-2</v>
      </c>
      <c r="AR81" s="3">
        <v>3.0587629981588201E-2</v>
      </c>
      <c r="AS81" s="3">
        <v>2.4935810918004699E-2</v>
      </c>
      <c r="AT81" s="3">
        <v>1.6720397175777699E-2</v>
      </c>
      <c r="AU81" s="3">
        <v>3.8197314416559401E-2</v>
      </c>
      <c r="AV81" s="3">
        <v>3.6577174718689702E-2</v>
      </c>
      <c r="AW81" s="3">
        <v>0.151092554019951</v>
      </c>
      <c r="AX81" s="3">
        <v>6.9538264901576302E-2</v>
      </c>
      <c r="AY81" s="3">
        <v>3.5822559033540799E-2</v>
      </c>
      <c r="AZ81" s="3">
        <v>2.7758779796478401E-2</v>
      </c>
      <c r="BA81" s="3">
        <v>1.9699709779950898E-2</v>
      </c>
      <c r="BB81" s="3">
        <v>2.9703842753346799E-2</v>
      </c>
      <c r="BC81" s="3">
        <v>2.2958649451406101E-2</v>
      </c>
      <c r="BD81" s="3">
        <v>5.2113508806108898E-2</v>
      </c>
      <c r="BE81" s="3">
        <v>4.5988093108675202E-2</v>
      </c>
      <c r="BF81" s="3">
        <v>2.8588290908235999E-2</v>
      </c>
      <c r="BG81" s="3">
        <v>2.0277231356428501E-2</v>
      </c>
      <c r="BH81" s="3">
        <v>3.9658020672565103E-2</v>
      </c>
      <c r="BI81" s="3">
        <v>2.98720922689087E-2</v>
      </c>
      <c r="BJ81" s="3">
        <v>3.0472544731808101E-2</v>
      </c>
      <c r="BK81" s="3">
        <v>4.3246205784577801E-2</v>
      </c>
      <c r="BL81" s="5">
        <v>2.0090268045318199E-2</v>
      </c>
      <c r="BM81" s="17" t="s">
        <v>196</v>
      </c>
      <c r="BN81" s="13">
        <v>14</v>
      </c>
      <c r="BO81" s="13" t="s">
        <v>85</v>
      </c>
    </row>
    <row r="82" spans="1:67" hidden="1" x14ac:dyDescent="0.25">
      <c r="A82" s="2">
        <v>45</v>
      </c>
      <c r="B82" s="3">
        <v>45</v>
      </c>
      <c r="C82" s="4" t="b">
        <f t="shared" si="1"/>
        <v>1</v>
      </c>
      <c r="D82" s="3"/>
      <c r="E82" s="2">
        <v>8.0072294951753793E-3</v>
      </c>
      <c r="F82" s="3">
        <v>6.44125568627629E-3</v>
      </c>
      <c r="G82" s="3">
        <v>1.25072106131402E-2</v>
      </c>
      <c r="H82" s="3">
        <v>2.08117589188897E-2</v>
      </c>
      <c r="I82" s="3">
        <v>7.4937761637919303E-3</v>
      </c>
      <c r="J82" s="3">
        <v>1.22338936885592E-2</v>
      </c>
      <c r="K82" s="3">
        <v>1.4282828191162699E-2</v>
      </c>
      <c r="L82" s="3">
        <v>1.90917761442152E-2</v>
      </c>
      <c r="M82" s="3">
        <v>1.46913056584685E-2</v>
      </c>
      <c r="N82" s="3">
        <v>1.3673236183482399E-2</v>
      </c>
      <c r="O82" s="3">
        <v>1.49090509540445E-2</v>
      </c>
      <c r="P82" s="3">
        <v>1.40164744666676E-2</v>
      </c>
      <c r="Q82" s="3">
        <v>1.00490893267549E-2</v>
      </c>
      <c r="R82" s="3">
        <v>1.4752140572887699E-2</v>
      </c>
      <c r="S82" s="3">
        <v>1.68431874885701E-2</v>
      </c>
      <c r="T82" s="3">
        <v>1.93232109360632E-2</v>
      </c>
      <c r="U82" s="3">
        <v>1.4446732131444401E-2</v>
      </c>
      <c r="V82" s="3">
        <v>2.33900446378703E-2</v>
      </c>
      <c r="W82" s="3">
        <v>1.3395796894678499E-2</v>
      </c>
      <c r="X82" s="3">
        <v>1.30667902729263E-2</v>
      </c>
      <c r="Y82" s="3">
        <v>4.0720984726232E-2</v>
      </c>
      <c r="Z82" s="3">
        <v>3.9664900319199302E-2</v>
      </c>
      <c r="AA82" s="3">
        <v>1.0627764475473899E-2</v>
      </c>
      <c r="AB82" s="3">
        <v>1.18828917175898E-2</v>
      </c>
      <c r="AC82" s="3">
        <v>5.1737223663472998E-2</v>
      </c>
      <c r="AD82" s="3">
        <v>2.27687340311712E-2</v>
      </c>
      <c r="AE82" s="3">
        <v>1.4058909017395401E-2</v>
      </c>
      <c r="AF82" s="3">
        <v>1.6193959817013701E-2</v>
      </c>
      <c r="AG82" s="3">
        <v>1.0398532330043401E-2</v>
      </c>
      <c r="AH82" s="3">
        <v>4.9512287890190403E-2</v>
      </c>
      <c r="AI82" s="3">
        <v>1.11463888129484E-2</v>
      </c>
      <c r="AJ82" s="3">
        <v>2.2217874425780802E-2</v>
      </c>
      <c r="AK82" s="3">
        <v>1.42130922863623E-2</v>
      </c>
      <c r="AL82" s="3">
        <v>1.0445653325442001E-2</v>
      </c>
      <c r="AM82" s="3">
        <v>1.72548359673955E-2</v>
      </c>
      <c r="AN82" s="3">
        <v>3.22441778762367E-2</v>
      </c>
      <c r="AO82" s="3">
        <v>2.9701332698350499E-2</v>
      </c>
      <c r="AP82" s="3">
        <v>8.7373045202469891E-3</v>
      </c>
      <c r="AQ82" s="3">
        <v>1.1662899497472999E-2</v>
      </c>
      <c r="AR82" s="3">
        <v>4.6341381267948401E-2</v>
      </c>
      <c r="AS82" s="3">
        <v>1.83161769048199E-2</v>
      </c>
      <c r="AT82" s="3">
        <v>1.26552238272651E-2</v>
      </c>
      <c r="AU82" s="3">
        <v>5.08003453497618E-2</v>
      </c>
      <c r="AV82" s="3">
        <v>4.4985009761629099E-2</v>
      </c>
      <c r="AW82" s="3">
        <v>0.12139455448893199</v>
      </c>
      <c r="AX82" s="3">
        <v>1.5772133359187701E-2</v>
      </c>
      <c r="AY82" s="3">
        <v>2.1272368908903001E-2</v>
      </c>
      <c r="AZ82" s="3">
        <v>1.43878582178455E-2</v>
      </c>
      <c r="BA82" s="3">
        <v>1.3876177385102899E-2</v>
      </c>
      <c r="BB82" s="3">
        <v>1.0942583361578599E-2</v>
      </c>
      <c r="BC82" s="3">
        <v>7.1449494897232804E-2</v>
      </c>
      <c r="BD82" s="3">
        <v>5.0952768587996203E-2</v>
      </c>
      <c r="BE82" s="3">
        <v>2.0028526320734499E-2</v>
      </c>
      <c r="BF82" s="3">
        <v>2.6217404000751499E-2</v>
      </c>
      <c r="BG82" s="3">
        <v>1.2663284535536799E-2</v>
      </c>
      <c r="BH82" s="3">
        <v>1.44161605938249E-2</v>
      </c>
      <c r="BI82" s="3">
        <v>4.0856850340774797E-2</v>
      </c>
      <c r="BJ82" s="3">
        <v>2.68707833090596E-2</v>
      </c>
      <c r="BK82" s="3">
        <v>4.2902523594599798E-2</v>
      </c>
      <c r="BL82" s="5">
        <v>1.77537563053712E-2</v>
      </c>
      <c r="BM82" s="17" t="s">
        <v>197</v>
      </c>
      <c r="BN82" s="13">
        <v>3</v>
      </c>
      <c r="BO82" s="13" t="s">
        <v>86</v>
      </c>
    </row>
    <row r="83" spans="1:67" hidden="1" x14ac:dyDescent="0.25">
      <c r="A83" s="2">
        <v>32</v>
      </c>
      <c r="B83" s="3">
        <v>46</v>
      </c>
      <c r="C83" s="6" t="b">
        <f t="shared" si="1"/>
        <v>0</v>
      </c>
      <c r="D83" s="3">
        <f>AJ83-AX83</f>
        <v>6.6283666509003997E-2</v>
      </c>
      <c r="E83" s="2">
        <v>6.6257935479162502E-3</v>
      </c>
      <c r="F83" s="3">
        <v>5.0916628518691102E-3</v>
      </c>
      <c r="G83" s="3">
        <v>3.4550158709053397E-2</v>
      </c>
      <c r="H83" s="3">
        <v>9.3447017752626392E-3</v>
      </c>
      <c r="I83" s="3">
        <v>2.1885764186653601E-2</v>
      </c>
      <c r="J83" s="3">
        <v>1.1037537274407001E-2</v>
      </c>
      <c r="K83" s="3">
        <v>4.4767415572702599E-2</v>
      </c>
      <c r="L83" s="3">
        <v>5.3090249681313102E-2</v>
      </c>
      <c r="M83" s="3">
        <v>1.5849099361565502E-2</v>
      </c>
      <c r="N83" s="3">
        <v>1.70998253406268E-2</v>
      </c>
      <c r="O83" s="3">
        <v>1.44613449209877E-2</v>
      </c>
      <c r="P83" s="3">
        <v>6.1079453291861497E-3</v>
      </c>
      <c r="Q83" s="3">
        <v>1.9034122512748001E-2</v>
      </c>
      <c r="R83" s="3">
        <v>5.9180689381767198E-3</v>
      </c>
      <c r="S83" s="3">
        <v>3.4884144796267301E-2</v>
      </c>
      <c r="T83" s="3">
        <v>1.87948853710093E-2</v>
      </c>
      <c r="U83" s="3">
        <v>1.6995600715790999E-2</v>
      </c>
      <c r="V83" s="3">
        <v>4.6228104316636397E-2</v>
      </c>
      <c r="W83" s="3">
        <v>8.4097167685759592E-3</v>
      </c>
      <c r="X83" s="3">
        <v>1.6672731478716899E-2</v>
      </c>
      <c r="Y83" s="3">
        <v>9.5033118405974896E-3</v>
      </c>
      <c r="Z83" s="3">
        <v>3.1379467206399801E-2</v>
      </c>
      <c r="AA83" s="3">
        <v>1.8978097701681299E-2</v>
      </c>
      <c r="AB83" s="3">
        <v>1.65368932323973E-2</v>
      </c>
      <c r="AC83" s="3">
        <v>2.0502906399850598E-2</v>
      </c>
      <c r="AD83" s="3">
        <v>1.5625377747138999E-2</v>
      </c>
      <c r="AE83" s="3">
        <v>2.9362135509401002E-2</v>
      </c>
      <c r="AF83" s="3">
        <v>2.35805516222455E-2</v>
      </c>
      <c r="AG83" s="3">
        <v>2.2746851219957599E-2</v>
      </c>
      <c r="AH83" s="3">
        <v>3.7106976570521498E-2</v>
      </c>
      <c r="AI83" s="3">
        <v>9.2817071875503799E-3</v>
      </c>
      <c r="AJ83" s="3">
        <v>9.6353438304375802E-2</v>
      </c>
      <c r="AK83" s="3">
        <v>2.2303335791092199E-2</v>
      </c>
      <c r="AL83" s="3">
        <v>1.21834259743479E-2</v>
      </c>
      <c r="AM83" s="3">
        <v>2.9723457100000201E-2</v>
      </c>
      <c r="AN83" s="3">
        <v>1.6876381953448798E-2</v>
      </c>
      <c r="AO83" s="3">
        <v>2.29437622644602E-2</v>
      </c>
      <c r="AP83" s="3">
        <v>3.99761459692183E-2</v>
      </c>
      <c r="AQ83" s="3">
        <v>1.9950177598524899E-2</v>
      </c>
      <c r="AR83" s="3">
        <v>1.08572046489587E-2</v>
      </c>
      <c r="AS83" s="3">
        <v>2.0666685927635198E-2</v>
      </c>
      <c r="AT83" s="3">
        <v>4.4234803580381697E-2</v>
      </c>
      <c r="AU83" s="3">
        <v>2.7991811667621901E-2</v>
      </c>
      <c r="AV83" s="3">
        <v>2.13401774066787E-2</v>
      </c>
      <c r="AW83" s="3">
        <v>2.6112019961964598E-2</v>
      </c>
      <c r="AX83" s="3">
        <v>3.0069771795371798E-2</v>
      </c>
      <c r="AY83" s="3">
        <v>2.0262017226711001E-2</v>
      </c>
      <c r="AZ83" s="3">
        <v>9.1430440099703799E-3</v>
      </c>
      <c r="BA83" s="3">
        <v>1.5155755663323099E-2</v>
      </c>
      <c r="BB83" s="3">
        <v>3.3304619427513102E-2</v>
      </c>
      <c r="BC83" s="3">
        <v>5.4385244343571303E-2</v>
      </c>
      <c r="BD83" s="3">
        <v>2.4507140529276401E-2</v>
      </c>
      <c r="BE83" s="3">
        <v>1.54168272581621E-2</v>
      </c>
      <c r="BF83" s="3">
        <v>2.26390200395407E-2</v>
      </c>
      <c r="BG83" s="3">
        <v>2.82169046608391E-2</v>
      </c>
      <c r="BH83" s="3">
        <v>1.2146035982010099E-2</v>
      </c>
      <c r="BI83" s="3">
        <v>2.99871202386118E-2</v>
      </c>
      <c r="BJ83" s="3">
        <v>2.5932156477932899E-2</v>
      </c>
      <c r="BK83" s="3">
        <v>2.4276398264283301E-2</v>
      </c>
      <c r="BL83" s="5">
        <v>2.6475061651922399E-2</v>
      </c>
      <c r="BM83" s="17" t="s">
        <v>198</v>
      </c>
      <c r="BN83" s="14">
        <v>6</v>
      </c>
      <c r="BO83" s="14" t="s">
        <v>87</v>
      </c>
    </row>
    <row r="84" spans="1:67" hidden="1" x14ac:dyDescent="0.25">
      <c r="A84" s="2">
        <v>46</v>
      </c>
      <c r="B84" s="3">
        <v>46</v>
      </c>
      <c r="C84" s="4" t="b">
        <f t="shared" si="1"/>
        <v>1</v>
      </c>
      <c r="D84" s="3"/>
      <c r="E84" s="2">
        <v>2.64678545536874E-2</v>
      </c>
      <c r="F84" s="3">
        <v>2.3177809552096699E-2</v>
      </c>
      <c r="G84" s="3">
        <v>9.2969872852675106E-3</v>
      </c>
      <c r="H84" s="3">
        <v>6.9513964541838297E-3</v>
      </c>
      <c r="I84" s="3">
        <v>2.7867287881545501E-2</v>
      </c>
      <c r="J84" s="3">
        <v>3.2928922424278702E-2</v>
      </c>
      <c r="K84" s="3">
        <v>2.9282523633790698E-2</v>
      </c>
      <c r="L84" s="3">
        <v>4.3894091251712397E-2</v>
      </c>
      <c r="M84" s="3">
        <v>3.3073954607078203E-2</v>
      </c>
      <c r="N84" s="3">
        <v>2.0661003588489699E-2</v>
      </c>
      <c r="O84" s="3">
        <v>2.1706843075068399E-2</v>
      </c>
      <c r="P84" s="3">
        <v>2.95437517905804E-2</v>
      </c>
      <c r="Q84" s="3">
        <v>2.1219332386385001E-2</v>
      </c>
      <c r="R84" s="3">
        <v>5.5501831279598799E-3</v>
      </c>
      <c r="S84" s="3">
        <v>1.6796700446441E-2</v>
      </c>
      <c r="T84" s="3">
        <v>2.9743376899521501E-2</v>
      </c>
      <c r="U84" s="3">
        <v>1.1182417802208E-2</v>
      </c>
      <c r="V84" s="3">
        <v>2.6903682694534199E-2</v>
      </c>
      <c r="W84" s="3">
        <v>2.5787532426219801E-2</v>
      </c>
      <c r="X84" s="3">
        <v>3.5155852371312198E-2</v>
      </c>
      <c r="Y84" s="3">
        <v>2.4592669755040399E-2</v>
      </c>
      <c r="Z84" s="3">
        <v>7.5247590295727E-3</v>
      </c>
      <c r="AA84" s="3">
        <v>2.54805285762464E-2</v>
      </c>
      <c r="AB84" s="3">
        <v>3.6483178554473798E-2</v>
      </c>
      <c r="AC84" s="3">
        <v>4.31436203514056E-2</v>
      </c>
      <c r="AD84" s="3">
        <v>4.5475296001233602E-2</v>
      </c>
      <c r="AE84" s="3">
        <v>3.5786006756447997E-2</v>
      </c>
      <c r="AF84" s="3">
        <v>1.13136365028662E-2</v>
      </c>
      <c r="AG84" s="3">
        <v>3.1399130270143197E-2</v>
      </c>
      <c r="AH84" s="3">
        <v>2.05098141488585E-2</v>
      </c>
      <c r="AI84" s="3">
        <v>2.28094847584711E-2</v>
      </c>
      <c r="AJ84" s="3">
        <v>1.42848917982978E-2</v>
      </c>
      <c r="AK84" s="3">
        <v>3.13663864668993E-2</v>
      </c>
      <c r="AL84" s="3">
        <v>8.8704624669367904E-3</v>
      </c>
      <c r="AM84" s="3">
        <v>2.11306355966005E-2</v>
      </c>
      <c r="AN84" s="3">
        <v>1.4696320486141799E-2</v>
      </c>
      <c r="AO84" s="3">
        <v>3.03320260305808E-2</v>
      </c>
      <c r="AP84" s="3">
        <v>2.1957881760298E-2</v>
      </c>
      <c r="AQ84" s="3">
        <v>1.80229137518787E-2</v>
      </c>
      <c r="AR84" s="3">
        <v>7.0178662891173402E-2</v>
      </c>
      <c r="AS84" s="3">
        <v>3.4971921315348799E-2</v>
      </c>
      <c r="AT84" s="3">
        <v>2.9858048540113601E-2</v>
      </c>
      <c r="AU84" s="3">
        <v>3.55198103864846E-2</v>
      </c>
      <c r="AV84" s="3">
        <v>2.1657910186526099E-2</v>
      </c>
      <c r="AW84" s="3">
        <v>1.11523462494736E-2</v>
      </c>
      <c r="AX84" s="3">
        <v>7.2165976407399995E-2</v>
      </c>
      <c r="AY84" s="3">
        <v>6.6906073569510199E-2</v>
      </c>
      <c r="AZ84" s="3">
        <v>2.3237482578147901E-2</v>
      </c>
      <c r="BA84" s="3">
        <v>3.8099625732547902E-2</v>
      </c>
      <c r="BB84" s="3">
        <v>1.9702752431137401E-2</v>
      </c>
      <c r="BC84" s="3">
        <v>2.5271152359736201E-2</v>
      </c>
      <c r="BD84" s="3">
        <v>3.39660798809703E-2</v>
      </c>
      <c r="BE84" s="3">
        <v>4.6343756721534297E-2</v>
      </c>
      <c r="BF84" s="3">
        <v>2.1928975767143099E-2</v>
      </c>
      <c r="BG84" s="3">
        <v>5.8474727874671201E-2</v>
      </c>
      <c r="BH84" s="3">
        <v>2.7630183311216201E-2</v>
      </c>
      <c r="BI84" s="3">
        <v>7.4896900213958402E-3</v>
      </c>
      <c r="BJ84" s="3">
        <v>1.8425841024588299E-2</v>
      </c>
      <c r="BK84" s="3">
        <v>6.0034022114570602E-2</v>
      </c>
      <c r="BL84" s="5">
        <v>3.4647312296406101E-2</v>
      </c>
      <c r="BM84" s="17" t="s">
        <v>199</v>
      </c>
      <c r="BN84" s="13">
        <v>4</v>
      </c>
      <c r="BO84" s="13" t="s">
        <v>88</v>
      </c>
    </row>
    <row r="85" spans="1:67" x14ac:dyDescent="0.25">
      <c r="A85" s="2">
        <v>40</v>
      </c>
      <c r="B85" s="3">
        <v>47</v>
      </c>
      <c r="C85" s="6" t="b">
        <f t="shared" si="1"/>
        <v>0</v>
      </c>
      <c r="D85" s="3">
        <f>V85-AY85</f>
        <v>8.2029583149752002E-3</v>
      </c>
      <c r="E85" s="2">
        <v>9.4400939745419299E-3</v>
      </c>
      <c r="F85" s="3">
        <v>9.7629525373804094E-3</v>
      </c>
      <c r="G85" s="3">
        <v>8.6085451681751704E-3</v>
      </c>
      <c r="H85" s="3">
        <v>5.2418111844301203E-3</v>
      </c>
      <c r="I85" s="3">
        <v>7.76856663946491E-3</v>
      </c>
      <c r="J85" s="3">
        <v>9.1744988240297191E-3</v>
      </c>
      <c r="K85" s="3">
        <v>9.4521548502225303E-3</v>
      </c>
      <c r="L85" s="3">
        <v>9.4833643427860402E-3</v>
      </c>
      <c r="M85" s="3">
        <v>1.4379720363724599E-2</v>
      </c>
      <c r="N85" s="3">
        <v>1.2376449454580199E-2</v>
      </c>
      <c r="O85" s="3">
        <v>7.7489070426218004E-3</v>
      </c>
      <c r="P85" s="3">
        <v>4.3589734699024801E-3</v>
      </c>
      <c r="Q85" s="3">
        <v>7.9051085819365607E-3</v>
      </c>
      <c r="R85" s="3">
        <v>5.3609334979181503E-3</v>
      </c>
      <c r="S85" s="3">
        <v>7.391744945629E-3</v>
      </c>
      <c r="T85" s="3">
        <v>9.0378743351776005E-3</v>
      </c>
      <c r="U85" s="3">
        <v>8.6479659725437804E-3</v>
      </c>
      <c r="V85" s="3">
        <v>1.9207315067046201E-2</v>
      </c>
      <c r="W85" s="3">
        <v>7.6440055529645801E-3</v>
      </c>
      <c r="X85" s="3">
        <v>6.7836727414713202E-3</v>
      </c>
      <c r="Y85" s="3">
        <v>9.6945398866335394E-3</v>
      </c>
      <c r="Z85" s="3">
        <v>5.1048727699166399E-3</v>
      </c>
      <c r="AA85" s="3">
        <v>7.7522852193551497E-3</v>
      </c>
      <c r="AB85" s="3">
        <v>1.1582314292632401E-2</v>
      </c>
      <c r="AC85" s="3">
        <v>6.9857204987131697E-3</v>
      </c>
      <c r="AD85" s="3">
        <v>1.8585667570948001E-2</v>
      </c>
      <c r="AE85" s="3">
        <v>6.9536904679559901E-3</v>
      </c>
      <c r="AF85" s="3">
        <v>1.0658110761546701E-2</v>
      </c>
      <c r="AG85" s="3">
        <v>7.8176624637615998E-3</v>
      </c>
      <c r="AH85" s="3">
        <v>7.9403771065306994E-3</v>
      </c>
      <c r="AI85" s="3">
        <v>9.2097339688389807E-3</v>
      </c>
      <c r="AJ85" s="3">
        <v>1.2995569689475199E-2</v>
      </c>
      <c r="AK85" s="3">
        <v>1.1089766537496999E-2</v>
      </c>
      <c r="AL85" s="3">
        <v>6.6551017146838504E-3</v>
      </c>
      <c r="AM85" s="3">
        <v>9.6394121408749402E-3</v>
      </c>
      <c r="AN85" s="3">
        <v>6.4206969172800202E-3</v>
      </c>
      <c r="AO85" s="3">
        <v>4.8851559306241502E-3</v>
      </c>
      <c r="AP85" s="3">
        <v>5.5607653694999303E-3</v>
      </c>
      <c r="AQ85" s="3">
        <v>1.0849083621264599E-2</v>
      </c>
      <c r="AR85" s="3">
        <v>1.95829025539896E-2</v>
      </c>
      <c r="AS85" s="3">
        <v>7.4885012251773098E-3</v>
      </c>
      <c r="AT85" s="3">
        <v>5.3154138581412297E-3</v>
      </c>
      <c r="AU85" s="3">
        <v>1.1787607260227101E-2</v>
      </c>
      <c r="AV85" s="3">
        <v>9.6453118332123899E-3</v>
      </c>
      <c r="AW85" s="3">
        <v>1.24274445506267E-2</v>
      </c>
      <c r="AX85" s="3">
        <v>1.0253335688211801E-2</v>
      </c>
      <c r="AY85" s="3">
        <v>1.1004356752071001E-2</v>
      </c>
      <c r="AZ85" s="3">
        <v>1.03041278126197E-2</v>
      </c>
      <c r="BA85" s="3">
        <v>9.3569671757048993E-3</v>
      </c>
      <c r="BB85" s="3">
        <v>6.0727289649750403E-3</v>
      </c>
      <c r="BC85" s="3">
        <v>1.4224898617733701E-2</v>
      </c>
      <c r="BD85" s="3">
        <v>1.4428539114603201E-2</v>
      </c>
      <c r="BE85" s="3">
        <v>1.34113744038663E-2</v>
      </c>
      <c r="BF85" s="3">
        <v>1.1367946755095599E-2</v>
      </c>
      <c r="BG85" s="3">
        <v>1.22600382265449E-2</v>
      </c>
      <c r="BH85" s="3">
        <v>1.6398527680687999E-2</v>
      </c>
      <c r="BI85" s="3">
        <v>6.4265025039385096E-3</v>
      </c>
      <c r="BJ85" s="3">
        <v>8.2331844831710493E-3</v>
      </c>
      <c r="BK85" s="3">
        <v>1.25927798403794E-2</v>
      </c>
      <c r="BL85" s="5">
        <v>6.9906659872317799E-3</v>
      </c>
      <c r="BM85" s="17" t="s">
        <v>200</v>
      </c>
      <c r="BN85" s="14">
        <v>2</v>
      </c>
      <c r="BO85" s="14" t="s">
        <v>89</v>
      </c>
    </row>
    <row r="86" spans="1:67" hidden="1" x14ac:dyDescent="0.25">
      <c r="A86" s="2">
        <v>8</v>
      </c>
      <c r="B86" s="3">
        <v>47</v>
      </c>
      <c r="C86" s="6" t="b">
        <f t="shared" si="1"/>
        <v>0</v>
      </c>
      <c r="D86" s="3">
        <f>L86-AY86</f>
        <v>2.3173451537912199E-2</v>
      </c>
      <c r="E86" s="2">
        <v>3.4916721790623301E-2</v>
      </c>
      <c r="F86" s="3">
        <v>6.9953784359288701E-2</v>
      </c>
      <c r="G86" s="3">
        <v>4.1860909838965399E-2</v>
      </c>
      <c r="H86" s="3">
        <v>2.84988130852789E-2</v>
      </c>
      <c r="I86" s="3">
        <v>1.03996679103823E-2</v>
      </c>
      <c r="J86" s="3">
        <v>2.8140385761277299E-2</v>
      </c>
      <c r="K86" s="3">
        <v>2.6806697423574301E-2</v>
      </c>
      <c r="L86" s="3">
        <v>0.102452283185456</v>
      </c>
      <c r="M86" s="3">
        <v>3.4605139015176402E-2</v>
      </c>
      <c r="N86" s="3">
        <v>1.81498010435239E-2</v>
      </c>
      <c r="O86" s="3">
        <v>1.8251845092169101E-2</v>
      </c>
      <c r="P86" s="3">
        <v>1.17062939091501E-2</v>
      </c>
      <c r="Q86" s="3">
        <v>2.9067820964025898E-2</v>
      </c>
      <c r="R86" s="3">
        <v>1.78603384333785E-2</v>
      </c>
      <c r="S86" s="3">
        <v>2.0856327383624199E-2</v>
      </c>
      <c r="T86" s="3">
        <v>2.5802680504524101E-2</v>
      </c>
      <c r="U86" s="3">
        <v>1.5738908556155399E-2</v>
      </c>
      <c r="V86" s="3">
        <v>4.8557229485433999E-2</v>
      </c>
      <c r="W86" s="3">
        <v>1.80336580950607E-2</v>
      </c>
      <c r="X86" s="3">
        <v>2.3928568060052498E-2</v>
      </c>
      <c r="Y86" s="3">
        <v>1.98957144787121E-2</v>
      </c>
      <c r="Z86" s="3">
        <v>4.7603252500301702E-2</v>
      </c>
      <c r="AA86" s="3">
        <v>1.48025579678903E-2</v>
      </c>
      <c r="AB86" s="3">
        <v>2.7488830478208801E-2</v>
      </c>
      <c r="AC86" s="3">
        <v>2.71045256996389E-2</v>
      </c>
      <c r="AD86" s="3">
        <v>2.5778341768887499E-2</v>
      </c>
      <c r="AE86" s="3">
        <v>4.0007393194569703E-2</v>
      </c>
      <c r="AF86" s="3">
        <v>2.45702908203893E-2</v>
      </c>
      <c r="AG86" s="3">
        <v>4.4637633146138202E-2</v>
      </c>
      <c r="AH86" s="3">
        <v>3.4069495065395902E-2</v>
      </c>
      <c r="AI86" s="3">
        <v>4.4346604027632498E-2</v>
      </c>
      <c r="AJ86" s="3">
        <v>2.6627478913502901E-2</v>
      </c>
      <c r="AK86" s="3">
        <v>1.5351008244637299E-2</v>
      </c>
      <c r="AL86" s="3">
        <v>2.57374120723129E-2</v>
      </c>
      <c r="AM86" s="3">
        <v>2.03364830976491E-2</v>
      </c>
      <c r="AN86" s="3">
        <v>3.6274803792353601E-2</v>
      </c>
      <c r="AO86" s="3">
        <v>1.4236274096128E-2</v>
      </c>
      <c r="AP86" s="3">
        <v>2.0558784196626999E-2</v>
      </c>
      <c r="AQ86" s="3">
        <v>2.51601322101816E-2</v>
      </c>
      <c r="AR86" s="3">
        <v>1.6428902387590299E-2</v>
      </c>
      <c r="AS86" s="3">
        <v>2.1370626244867599E-2</v>
      </c>
      <c r="AT86" s="3">
        <v>1.65982338337331E-2</v>
      </c>
      <c r="AU86" s="3">
        <v>2.4032916867609201E-2</v>
      </c>
      <c r="AV86" s="3">
        <v>3.3196359478915298E-2</v>
      </c>
      <c r="AW86" s="3">
        <v>2.35098501818496E-2</v>
      </c>
      <c r="AX86" s="3">
        <v>4.0312748484959297E-2</v>
      </c>
      <c r="AY86" s="3">
        <v>7.9278831647543804E-2</v>
      </c>
      <c r="AZ86" s="3">
        <v>2.3217818267168101E-2</v>
      </c>
      <c r="BA86" s="3">
        <v>2.9269666964541301E-2</v>
      </c>
      <c r="BB86" s="3">
        <v>1.50824853569188E-2</v>
      </c>
      <c r="BC86" s="3">
        <v>2.82790984204923E-2</v>
      </c>
      <c r="BD86" s="3">
        <v>2.2174738415601001E-2</v>
      </c>
      <c r="BE86" s="3">
        <v>5.5156062563513998E-2</v>
      </c>
      <c r="BF86" s="3">
        <v>4.4408992014135999E-2</v>
      </c>
      <c r="BG86" s="3">
        <v>2.4054316932018E-2</v>
      </c>
      <c r="BH86" s="3">
        <v>3.4148361118789501E-2</v>
      </c>
      <c r="BI86" s="3">
        <v>5.72770699498939E-2</v>
      </c>
      <c r="BJ86" s="3">
        <v>1.7422128176275101E-2</v>
      </c>
      <c r="BK86" s="3">
        <v>3.4627116553248703E-2</v>
      </c>
      <c r="BL86" s="5">
        <v>5.2741699446699097E-2</v>
      </c>
      <c r="BM86" s="17" t="s">
        <v>201</v>
      </c>
      <c r="BN86" s="14">
        <v>9</v>
      </c>
      <c r="BO86" s="14" t="s">
        <v>90</v>
      </c>
    </row>
    <row r="87" spans="1:67" x14ac:dyDescent="0.25">
      <c r="A87" s="2">
        <v>46</v>
      </c>
      <c r="B87" s="3">
        <v>48</v>
      </c>
      <c r="C87" s="6" t="b">
        <f t="shared" si="1"/>
        <v>0</v>
      </c>
      <c r="D87" s="3">
        <f>AX87-AZ87</f>
        <v>5.8961109240553075E-3</v>
      </c>
      <c r="E87" s="2">
        <v>4.02578488065656E-3</v>
      </c>
      <c r="F87" s="3">
        <v>7.31695892248413E-3</v>
      </c>
      <c r="G87" s="3">
        <v>4.9762688943884503E-3</v>
      </c>
      <c r="H87" s="3">
        <v>5.2484125749479096E-3</v>
      </c>
      <c r="I87" s="3">
        <v>3.72082393719476E-3</v>
      </c>
      <c r="J87" s="3">
        <v>8.3812013751784001E-3</v>
      </c>
      <c r="K87" s="3">
        <v>5.3061755561391996E-3</v>
      </c>
      <c r="L87" s="3">
        <v>1.4563613211699101E-2</v>
      </c>
      <c r="M87" s="3">
        <v>8.3545313904608894E-3</v>
      </c>
      <c r="N87" s="3">
        <v>7.8756285448913898E-3</v>
      </c>
      <c r="O87" s="3">
        <v>5.0724162131181401E-3</v>
      </c>
      <c r="P87" s="3">
        <v>4.5420976910356403E-3</v>
      </c>
      <c r="Q87" s="3">
        <v>1.5833941540564601E-2</v>
      </c>
      <c r="R87" s="3">
        <v>6.9633112483834803E-3</v>
      </c>
      <c r="S87" s="3">
        <v>3.2435237771802398E-2</v>
      </c>
      <c r="T87" s="3">
        <v>2.50433652639632E-2</v>
      </c>
      <c r="U87" s="3">
        <v>8.3669019712775596E-3</v>
      </c>
      <c r="V87" s="3">
        <v>1.36354378985624E-2</v>
      </c>
      <c r="W87" s="3">
        <v>5.3436380326714501E-3</v>
      </c>
      <c r="X87" s="3">
        <v>4.9662101206126496E-3</v>
      </c>
      <c r="Y87" s="3">
        <v>6.3017193621205799E-3</v>
      </c>
      <c r="Z87" s="3">
        <v>7.7817396266104998E-3</v>
      </c>
      <c r="AA87" s="3">
        <v>7.8156131783860307E-3</v>
      </c>
      <c r="AB87" s="3">
        <v>6.4899690069241097E-3</v>
      </c>
      <c r="AC87" s="3">
        <v>1.8014525193271E-2</v>
      </c>
      <c r="AD87" s="3">
        <v>9.8294882987388799E-3</v>
      </c>
      <c r="AE87" s="3">
        <v>3.9605778714218901E-2</v>
      </c>
      <c r="AF87" s="3">
        <v>9.1897812589081598E-3</v>
      </c>
      <c r="AG87" s="3">
        <v>1.64565142601787E-2</v>
      </c>
      <c r="AH87" s="3">
        <v>8.0638677147761902E-3</v>
      </c>
      <c r="AI87" s="3">
        <v>4.4222846510590004E-3</v>
      </c>
      <c r="AJ87" s="3">
        <v>6.0954275553222704E-3</v>
      </c>
      <c r="AK87" s="3">
        <v>3.4546158024360403E-2</v>
      </c>
      <c r="AL87" s="3">
        <v>1.4275205334540001E-2</v>
      </c>
      <c r="AM87" s="3">
        <v>2.6677633716370601E-2</v>
      </c>
      <c r="AN87" s="3">
        <v>1.42915238016948E-2</v>
      </c>
      <c r="AO87" s="3">
        <v>1.07334979258118E-2</v>
      </c>
      <c r="AP87" s="3">
        <v>4.38292898960715E-3</v>
      </c>
      <c r="AQ87" s="3">
        <v>3.8024158192529302E-3</v>
      </c>
      <c r="AR87" s="3">
        <v>1.8356130895844501E-2</v>
      </c>
      <c r="AS87" s="3">
        <v>2.0693164743071899E-2</v>
      </c>
      <c r="AT87" s="3">
        <v>7.5410419491127E-3</v>
      </c>
      <c r="AU87" s="3">
        <v>3.98038133076586E-2</v>
      </c>
      <c r="AV87" s="3">
        <v>1.07174246728369E-2</v>
      </c>
      <c r="AW87" s="3">
        <v>1.0811296285946801E-2</v>
      </c>
      <c r="AX87" s="3">
        <v>6.3626276649380906E-2</v>
      </c>
      <c r="AY87" s="3">
        <v>2.29586800693579E-2</v>
      </c>
      <c r="AZ87" s="3">
        <v>5.7730165725325598E-2</v>
      </c>
      <c r="BA87" s="3">
        <v>1.23961999492789E-2</v>
      </c>
      <c r="BB87" s="3">
        <v>1.6637172072632499E-2</v>
      </c>
      <c r="BC87" s="3">
        <v>1.87789767078421E-2</v>
      </c>
      <c r="BD87" s="3">
        <v>4.0695066117315597E-2</v>
      </c>
      <c r="BE87" s="3">
        <v>1.89089734797433E-2</v>
      </c>
      <c r="BF87" s="3">
        <v>2.1735282989123E-2</v>
      </c>
      <c r="BG87" s="3">
        <v>8.8709746793439598E-3</v>
      </c>
      <c r="BH87" s="3">
        <v>3.3916054205550501E-2</v>
      </c>
      <c r="BI87" s="3">
        <v>5.9885011437559596E-3</v>
      </c>
      <c r="BJ87" s="3">
        <v>8.9862553137590798E-3</v>
      </c>
      <c r="BK87" s="3">
        <v>8.6733114097384007E-3</v>
      </c>
      <c r="BL87" s="5">
        <v>5.3483955100711196E-3</v>
      </c>
      <c r="BM87" s="17" t="s">
        <v>202</v>
      </c>
      <c r="BN87" s="14">
        <v>2</v>
      </c>
      <c r="BO87" s="14" t="s">
        <v>91</v>
      </c>
    </row>
    <row r="88" spans="1:67" hidden="1" x14ac:dyDescent="0.25">
      <c r="A88" s="2">
        <v>48</v>
      </c>
      <c r="B88" s="3">
        <v>48</v>
      </c>
      <c r="C88" s="4" t="b">
        <f t="shared" si="1"/>
        <v>1</v>
      </c>
      <c r="D88" s="3"/>
      <c r="E88" s="2">
        <v>5.8157149073365198E-3</v>
      </c>
      <c r="F88" s="3">
        <v>4.8120809951321397E-3</v>
      </c>
      <c r="G88" s="3">
        <v>1.45697267039717E-2</v>
      </c>
      <c r="H88" s="3">
        <v>1.32167340175726E-2</v>
      </c>
      <c r="I88" s="3">
        <v>2.7792437554594498E-2</v>
      </c>
      <c r="J88" s="3">
        <v>2.3713500538921999E-2</v>
      </c>
      <c r="K88" s="3">
        <v>1.1500022799146799E-2</v>
      </c>
      <c r="L88" s="3">
        <v>1.36505570466974E-2</v>
      </c>
      <c r="M88" s="3">
        <v>1.29968580399077E-2</v>
      </c>
      <c r="N88" s="3">
        <v>1.10992847740308E-2</v>
      </c>
      <c r="O88" s="3">
        <v>2.59299279599811E-2</v>
      </c>
      <c r="P88" s="3">
        <v>1.1887764426414101E-2</v>
      </c>
      <c r="Q88" s="3">
        <v>1.7870865745027199E-2</v>
      </c>
      <c r="R88" s="3">
        <v>1.02932139944101E-2</v>
      </c>
      <c r="S88" s="3">
        <v>1.5894758331113201E-2</v>
      </c>
      <c r="T88" s="3">
        <v>2.7259191149684898E-2</v>
      </c>
      <c r="U88" s="3">
        <v>1.55081723684161E-2</v>
      </c>
      <c r="V88" s="3">
        <v>3.61373375127284E-2</v>
      </c>
      <c r="W88" s="3">
        <v>4.8968679914186401E-2</v>
      </c>
      <c r="X88" s="3">
        <v>2.2837927798886E-2</v>
      </c>
      <c r="Y88" s="3">
        <v>1.4329873839761101E-2</v>
      </c>
      <c r="Z88" s="3">
        <v>2.34331101190417E-2</v>
      </c>
      <c r="AA88" s="3">
        <v>1.92592424466397E-2</v>
      </c>
      <c r="AB88" s="3">
        <v>3.1461292843677699E-2</v>
      </c>
      <c r="AC88" s="3">
        <v>3.0590262559472399E-2</v>
      </c>
      <c r="AD88" s="3">
        <v>4.3595622401474E-2</v>
      </c>
      <c r="AE88" s="3">
        <v>1.0900828193658899E-2</v>
      </c>
      <c r="AF88" s="3">
        <v>1.09699034821901E-2</v>
      </c>
      <c r="AG88" s="3">
        <v>2.88003711008494E-2</v>
      </c>
      <c r="AH88" s="3">
        <v>1.0013008319202999E-2</v>
      </c>
      <c r="AI88" s="3">
        <v>1.11229242623089E-2</v>
      </c>
      <c r="AJ88" s="3">
        <v>1.39270523899308E-2</v>
      </c>
      <c r="AK88" s="3">
        <v>1.51836166919159E-2</v>
      </c>
      <c r="AL88" s="3">
        <v>3.6728046472692899E-2</v>
      </c>
      <c r="AM88" s="3">
        <v>2.3703635439733601E-2</v>
      </c>
      <c r="AN88" s="3">
        <v>1.6560567701166699E-2</v>
      </c>
      <c r="AO88" s="3">
        <v>3.90036461695729E-2</v>
      </c>
      <c r="AP88" s="3">
        <v>1.6416327331026902E-2</v>
      </c>
      <c r="AQ88" s="3">
        <v>5.7430793688021502E-3</v>
      </c>
      <c r="AR88" s="3">
        <v>2.8865998425758699E-2</v>
      </c>
      <c r="AS88" s="3">
        <v>1.9624585890142699E-2</v>
      </c>
      <c r="AT88" s="3">
        <v>1.18787229801618E-2</v>
      </c>
      <c r="AU88" s="3">
        <v>1.44017927997177E-2</v>
      </c>
      <c r="AV88" s="3">
        <v>9.4249637766703302E-3</v>
      </c>
      <c r="AW88" s="3">
        <v>2.73826525875095E-2</v>
      </c>
      <c r="AX88" s="3">
        <v>2.6240423407588399E-2</v>
      </c>
      <c r="AY88" s="3">
        <v>3.0923813405660701E-2</v>
      </c>
      <c r="AZ88" s="3">
        <v>0.12957273160184099</v>
      </c>
      <c r="BA88" s="3">
        <v>1.37843484236203E-2</v>
      </c>
      <c r="BB88" s="3">
        <v>1.5761598757480899E-2</v>
      </c>
      <c r="BC88" s="3">
        <v>3.3078827120773202E-2</v>
      </c>
      <c r="BD88" s="3">
        <v>1.9819953556543E-2</v>
      </c>
      <c r="BE88" s="3">
        <v>6.5171615573772199E-2</v>
      </c>
      <c r="BF88" s="3">
        <v>2.2960959341101699E-2</v>
      </c>
      <c r="BG88" s="3">
        <v>3.8306326465430099E-2</v>
      </c>
      <c r="BH88" s="3">
        <v>9.8725124369091304E-3</v>
      </c>
      <c r="BI88" s="3">
        <v>2.2528156057785499E-2</v>
      </c>
      <c r="BJ88" s="3">
        <v>2.1317598464055301E-2</v>
      </c>
      <c r="BK88" s="3">
        <v>2.8362325407539801E-2</v>
      </c>
      <c r="BL88" s="5">
        <v>3.1916494463419202E-2</v>
      </c>
      <c r="BM88" s="17" t="s">
        <v>203</v>
      </c>
      <c r="BN88" s="13">
        <v>9</v>
      </c>
      <c r="BO88" s="13" t="s">
        <v>92</v>
      </c>
    </row>
    <row r="89" spans="1:67" x14ac:dyDescent="0.25">
      <c r="A89" s="2">
        <v>58</v>
      </c>
      <c r="B89" s="3">
        <v>49</v>
      </c>
      <c r="C89" s="6" t="b">
        <f t="shared" si="1"/>
        <v>0</v>
      </c>
      <c r="D89" s="3">
        <f>BJ89-BA89</f>
        <v>4.5202686880489396E-2</v>
      </c>
      <c r="E89" s="2">
        <v>5.1244586000087702E-3</v>
      </c>
      <c r="F89" s="3">
        <v>4.0869687325944997E-3</v>
      </c>
      <c r="G89" s="3">
        <v>6.0817712352579699E-3</v>
      </c>
      <c r="H89" s="3">
        <v>6.3813989820998103E-3</v>
      </c>
      <c r="I89" s="3">
        <v>2.4434458269566299E-2</v>
      </c>
      <c r="J89" s="3">
        <v>7.9610133697051704E-3</v>
      </c>
      <c r="K89" s="3">
        <v>6.5363736475254498E-3</v>
      </c>
      <c r="L89" s="3">
        <v>5.0818499376727902E-2</v>
      </c>
      <c r="M89" s="3">
        <v>4.0025949675777397E-2</v>
      </c>
      <c r="N89" s="3">
        <v>1.8661045042482401E-2</v>
      </c>
      <c r="O89" s="3">
        <v>6.5077383322741196E-3</v>
      </c>
      <c r="P89" s="3">
        <v>5.27516610040186E-3</v>
      </c>
      <c r="Q89" s="3">
        <v>6.4902407228775499E-3</v>
      </c>
      <c r="R89" s="3">
        <v>5.1009116468584102E-3</v>
      </c>
      <c r="S89" s="3">
        <v>6.4117083112922597E-3</v>
      </c>
      <c r="T89" s="3">
        <v>8.1452425892686899E-3</v>
      </c>
      <c r="U89" s="3">
        <v>2.45316143210162E-2</v>
      </c>
      <c r="V89" s="3">
        <v>1.01062451246876E-2</v>
      </c>
      <c r="W89" s="3">
        <v>6.8322509661292502E-3</v>
      </c>
      <c r="X89" s="3">
        <v>2.3641337069137201E-2</v>
      </c>
      <c r="Y89" s="3">
        <v>7.8222042235622201E-3</v>
      </c>
      <c r="Z89" s="3">
        <v>6.8813740946613196E-3</v>
      </c>
      <c r="AA89" s="3">
        <v>6.7453935994216804E-3</v>
      </c>
      <c r="AB89" s="3">
        <v>7.6752451243494602E-3</v>
      </c>
      <c r="AC89" s="3">
        <v>4.0016899587268E-2</v>
      </c>
      <c r="AD89" s="3">
        <v>3.9252662261068202E-2</v>
      </c>
      <c r="AE89" s="3">
        <v>5.6496961178663903E-3</v>
      </c>
      <c r="AF89" s="3">
        <v>5.4950153330067903E-3</v>
      </c>
      <c r="AG89" s="3">
        <v>6.7412674003649699E-3</v>
      </c>
      <c r="AH89" s="3">
        <v>5.9682654545978302E-3</v>
      </c>
      <c r="AI89" s="3">
        <v>1.8429748945389901E-2</v>
      </c>
      <c r="AJ89" s="3">
        <v>7.1407920634747697E-3</v>
      </c>
      <c r="AK89" s="3">
        <v>6.4239236193030401E-3</v>
      </c>
      <c r="AL89" s="3">
        <v>3.1862945489254703E-2</v>
      </c>
      <c r="AM89" s="3">
        <v>1.7099182398709702E-2</v>
      </c>
      <c r="AN89" s="3">
        <v>6.8605489627456204E-3</v>
      </c>
      <c r="AO89" s="3">
        <v>2.2518176491072898E-2</v>
      </c>
      <c r="AP89" s="3">
        <v>5.6176367572642197E-3</v>
      </c>
      <c r="AQ89" s="3">
        <v>4.7868116062563899E-3</v>
      </c>
      <c r="AR89" s="3">
        <v>7.2942641020860999E-3</v>
      </c>
      <c r="AS89" s="3">
        <v>4.3303210964899502E-2</v>
      </c>
      <c r="AT89" s="3">
        <v>2.01832098082694E-2</v>
      </c>
      <c r="AU89" s="3">
        <v>1.5128122427943799E-2</v>
      </c>
      <c r="AV89" s="3">
        <v>8.2614836112588803E-3</v>
      </c>
      <c r="AW89" s="3">
        <v>5.1500362700236703E-2</v>
      </c>
      <c r="AX89" s="3">
        <v>3.8267883192393597E-2</v>
      </c>
      <c r="AY89" s="3">
        <v>3.56997681624504E-2</v>
      </c>
      <c r="AZ89" s="3">
        <v>7.5720261269684496E-3</v>
      </c>
      <c r="BA89" s="3">
        <v>3.4973903750527599E-2</v>
      </c>
      <c r="BB89" s="3">
        <v>4.6854374283372101E-2</v>
      </c>
      <c r="BC89" s="3">
        <v>2.4061657091992601E-2</v>
      </c>
      <c r="BD89" s="3">
        <v>2.0448222834598899E-2</v>
      </c>
      <c r="BE89" s="3">
        <v>2.11962041667066E-2</v>
      </c>
      <c r="BF89" s="3">
        <v>7.6577222674234996E-3</v>
      </c>
      <c r="BG89" s="3">
        <v>8.1684097902394205E-3</v>
      </c>
      <c r="BH89" s="3">
        <v>7.8225332792620193E-3</v>
      </c>
      <c r="BI89" s="3">
        <v>2.10589667251979E-2</v>
      </c>
      <c r="BJ89" s="3">
        <v>8.0176590631016995E-2</v>
      </c>
      <c r="BK89" s="3">
        <v>2.3434995327587801E-2</v>
      </c>
      <c r="BL89" s="5">
        <v>2.6162066778538599E-2</v>
      </c>
      <c r="BM89" s="17" t="s">
        <v>204</v>
      </c>
      <c r="BN89" s="14">
        <v>2</v>
      </c>
      <c r="BO89" s="14" t="s">
        <v>93</v>
      </c>
    </row>
    <row r="90" spans="1:67" x14ac:dyDescent="0.25">
      <c r="A90" s="2">
        <v>12</v>
      </c>
      <c r="B90" s="3">
        <v>49</v>
      </c>
      <c r="C90" s="6" t="b">
        <f t="shared" si="1"/>
        <v>0</v>
      </c>
      <c r="D90" s="3">
        <f>P90-BA90</f>
        <v>3.6064676228639E-2</v>
      </c>
      <c r="E90" s="2">
        <v>1.27796512861823E-3</v>
      </c>
      <c r="F90" s="3">
        <v>6.7308964995638904E-2</v>
      </c>
      <c r="G90" s="3">
        <v>3.85351790146976E-2</v>
      </c>
      <c r="H90" s="3">
        <v>1.61745296819576E-3</v>
      </c>
      <c r="I90" s="3">
        <v>1.1527752793127699E-3</v>
      </c>
      <c r="J90" s="3">
        <v>1.9872348425755701E-3</v>
      </c>
      <c r="K90" s="3">
        <v>1.6342626489292799E-3</v>
      </c>
      <c r="L90" s="3">
        <v>1.70594286861879E-3</v>
      </c>
      <c r="M90" s="3">
        <v>1.8037270520316301E-3</v>
      </c>
      <c r="N90" s="3">
        <v>1.76331043451262E-3</v>
      </c>
      <c r="O90" s="3">
        <v>1.5928918238434201E-3</v>
      </c>
      <c r="P90" s="3">
        <v>7.42193135708097E-2</v>
      </c>
      <c r="Q90" s="3">
        <v>1.5904112228677201E-3</v>
      </c>
      <c r="R90" s="3">
        <v>1.24097466951954E-3</v>
      </c>
      <c r="S90" s="3">
        <v>1.56984053553719E-3</v>
      </c>
      <c r="T90" s="3">
        <v>1.9892994632697801E-3</v>
      </c>
      <c r="U90" s="3">
        <v>2.3470819643572099E-2</v>
      </c>
      <c r="V90" s="3">
        <v>2.4805230029291501E-3</v>
      </c>
      <c r="W90" s="3">
        <v>1.70231313948403E-3</v>
      </c>
      <c r="X90" s="3">
        <v>4.2747679480337301E-2</v>
      </c>
      <c r="Y90" s="3">
        <v>1.9162013698241099E-3</v>
      </c>
      <c r="Z90" s="3">
        <v>1.7227676962912001E-3</v>
      </c>
      <c r="AA90" s="3">
        <v>1.67327476468543E-3</v>
      </c>
      <c r="AB90" s="3">
        <v>1.903301225806E-3</v>
      </c>
      <c r="AC90" s="3">
        <v>1.84538598597009E-3</v>
      </c>
      <c r="AD90" s="3">
        <v>2.1580722427535998E-3</v>
      </c>
      <c r="AE90" s="3">
        <v>1.37838367287913E-3</v>
      </c>
      <c r="AF90" s="3">
        <v>1.3496390078023999E-3</v>
      </c>
      <c r="AG90" s="3">
        <v>1.6514001660140601E-3</v>
      </c>
      <c r="AH90" s="3">
        <v>1.48727421044877E-3</v>
      </c>
      <c r="AI90" s="3">
        <v>1.4012345285724099E-3</v>
      </c>
      <c r="AJ90" s="3">
        <v>1.7532821854770999E-3</v>
      </c>
      <c r="AK90" s="3">
        <v>4.0089576851518399E-2</v>
      </c>
      <c r="AL90" s="3">
        <v>2.9425374413085601E-2</v>
      </c>
      <c r="AM90" s="3">
        <v>1.9879911593433399E-3</v>
      </c>
      <c r="AN90" s="3">
        <v>1.73167063391711E-3</v>
      </c>
      <c r="AO90" s="3">
        <v>1.5685322353979E-3</v>
      </c>
      <c r="AP90" s="3">
        <v>1.40232945325657E-3</v>
      </c>
      <c r="AQ90" s="3">
        <v>1.1729209062459199E-3</v>
      </c>
      <c r="AR90" s="3">
        <v>1.7849198205209E-3</v>
      </c>
      <c r="AS90" s="3">
        <v>1.6549024104193599E-3</v>
      </c>
      <c r="AT90" s="3">
        <v>1.54941733819852E-2</v>
      </c>
      <c r="AU90" s="3">
        <v>1.8925320087320199E-2</v>
      </c>
      <c r="AV90" s="3">
        <v>2.0710245133143501E-3</v>
      </c>
      <c r="AW90" s="3">
        <v>1.8795621634826801E-3</v>
      </c>
      <c r="AX90" s="3">
        <v>2.04024897655013E-3</v>
      </c>
      <c r="AY90" s="3">
        <v>2.6234039624435702E-2</v>
      </c>
      <c r="AZ90" s="3">
        <v>1.8751744906518801E-3</v>
      </c>
      <c r="BA90" s="3">
        <v>3.81546373421707E-2</v>
      </c>
      <c r="BB90" s="3">
        <v>1.7668810727088601E-3</v>
      </c>
      <c r="BC90" s="3">
        <v>1.8170850014703E-3</v>
      </c>
      <c r="BD90" s="3">
        <v>6.7654321823854793E-2</v>
      </c>
      <c r="BE90" s="3">
        <v>2.3388602861514301E-3</v>
      </c>
      <c r="BF90" s="3">
        <v>1.8669414005326301E-3</v>
      </c>
      <c r="BG90" s="3">
        <v>2.0098275130716698E-3</v>
      </c>
      <c r="BH90" s="3">
        <v>1.92666747963656E-3</v>
      </c>
      <c r="BI90" s="3">
        <v>4.2480667195555301E-2</v>
      </c>
      <c r="BJ90" s="3">
        <v>1.99475478493511E-3</v>
      </c>
      <c r="BK90" s="3">
        <v>2.00301816134619E-3</v>
      </c>
      <c r="BL90" s="5">
        <v>6.7599477967531393E-2</v>
      </c>
      <c r="BM90" s="17" t="s">
        <v>205</v>
      </c>
      <c r="BN90" s="14">
        <v>2</v>
      </c>
      <c r="BO90" s="14" t="s">
        <v>94</v>
      </c>
    </row>
    <row r="91" spans="1:67" hidden="1" x14ac:dyDescent="0.25">
      <c r="A91" s="2">
        <v>50</v>
      </c>
      <c r="B91" s="3">
        <v>50</v>
      </c>
      <c r="C91" s="4" t="b">
        <f t="shared" si="1"/>
        <v>1</v>
      </c>
      <c r="D91" s="3"/>
      <c r="E91" s="2">
        <v>3.8134557763461002E-2</v>
      </c>
      <c r="F91" s="3">
        <v>6.5043549107217996E-3</v>
      </c>
      <c r="G91" s="3">
        <v>1.48864307478825E-2</v>
      </c>
      <c r="H91" s="3">
        <v>5.3528131391613699E-2</v>
      </c>
      <c r="I91" s="3">
        <v>9.2573731625796192E-3</v>
      </c>
      <c r="J91" s="3">
        <v>3.0603299401398401E-2</v>
      </c>
      <c r="K91" s="3">
        <v>1.53791731130349E-2</v>
      </c>
      <c r="L91" s="3">
        <v>1.8957041712381901E-2</v>
      </c>
      <c r="M91" s="3">
        <v>3.0287487396687698E-2</v>
      </c>
      <c r="N91" s="3">
        <v>3.0845727352707301E-2</v>
      </c>
      <c r="O91" s="3">
        <v>3.1800450930715998E-2</v>
      </c>
      <c r="P91" s="3">
        <v>1.1546139279856199E-2</v>
      </c>
      <c r="Q91" s="3">
        <v>2.8430094235980599E-2</v>
      </c>
      <c r="R91" s="3">
        <v>2.3187058881321401E-2</v>
      </c>
      <c r="S91" s="3">
        <v>2.1451120306513902E-2</v>
      </c>
      <c r="T91" s="3">
        <v>3.4370358541547699E-2</v>
      </c>
      <c r="U91" s="3">
        <v>2.29346301621388E-2</v>
      </c>
      <c r="V91" s="3">
        <v>3.18881473668573E-2</v>
      </c>
      <c r="W91" s="3">
        <v>5.5048446913037702E-2</v>
      </c>
      <c r="X91" s="3">
        <v>2.1718516546461002E-2</v>
      </c>
      <c r="Y91" s="3">
        <v>1.53975452680235E-2</v>
      </c>
      <c r="Z91" s="3">
        <v>1.89993179822101E-2</v>
      </c>
      <c r="AA91" s="3">
        <v>1.2985747021315301E-2</v>
      </c>
      <c r="AB91" s="3">
        <v>2.4470136756896702E-2</v>
      </c>
      <c r="AC91" s="3">
        <v>1.12687547497313E-2</v>
      </c>
      <c r="AD91" s="3">
        <v>2.9474137264335301E-2</v>
      </c>
      <c r="AE91" s="3">
        <v>3.7942400839711302E-2</v>
      </c>
      <c r="AF91" s="3">
        <v>3.6747755954399303E-2</v>
      </c>
      <c r="AG91" s="3">
        <v>3.0024236972525101E-2</v>
      </c>
      <c r="AH91" s="3">
        <v>3.1828272142556902E-2</v>
      </c>
      <c r="AI91" s="3">
        <v>1.9872408578536799E-2</v>
      </c>
      <c r="AJ91" s="3">
        <v>3.63877472665083E-2</v>
      </c>
      <c r="AK91" s="3">
        <v>1.22520928862444E-2</v>
      </c>
      <c r="AL91" s="3">
        <v>2.7584985594786299E-2</v>
      </c>
      <c r="AM91" s="3">
        <v>1.8620793097958499E-2</v>
      </c>
      <c r="AN91" s="3">
        <v>2.0875348561430699E-2</v>
      </c>
      <c r="AO91" s="3">
        <v>2.0392495826023899E-2</v>
      </c>
      <c r="AP91" s="3">
        <v>7.6110606380783699E-3</v>
      </c>
      <c r="AQ91" s="3">
        <v>1.18616876394493E-2</v>
      </c>
      <c r="AR91" s="3">
        <v>4.0707007136670997E-2</v>
      </c>
      <c r="AS91" s="3">
        <v>2.2485447549720899E-2</v>
      </c>
      <c r="AT91" s="3">
        <v>1.2027764007836599E-2</v>
      </c>
      <c r="AU91" s="3">
        <v>1.5857145004625501E-2</v>
      </c>
      <c r="AV91" s="3">
        <v>5.3297833468409897E-2</v>
      </c>
      <c r="AW91" s="3">
        <v>1.7556300986951798E-2</v>
      </c>
      <c r="AX91" s="3">
        <v>1.73766740056247E-2</v>
      </c>
      <c r="AY91" s="3">
        <v>3.2388079743965799E-2</v>
      </c>
      <c r="AZ91" s="3">
        <v>2.4185803767177699E-2</v>
      </c>
      <c r="BA91" s="3">
        <v>2.0297130735675899E-2</v>
      </c>
      <c r="BB91" s="3">
        <v>0.18067144118477299</v>
      </c>
      <c r="BC91" s="3">
        <v>1.5189557922854299E-2</v>
      </c>
      <c r="BD91" s="3">
        <v>6.2153405804116199E-2</v>
      </c>
      <c r="BE91" s="3">
        <v>4.2123202429999403E-2</v>
      </c>
      <c r="BF91" s="3">
        <v>1.7463177599280798E-2</v>
      </c>
      <c r="BG91" s="3">
        <v>3.3909799582914998E-2</v>
      </c>
      <c r="BH91" s="3">
        <v>1.8607219961870598E-2</v>
      </c>
      <c r="BI91" s="3">
        <v>1.88484590564084E-2</v>
      </c>
      <c r="BJ91" s="3">
        <v>1.9226670534049601E-2</v>
      </c>
      <c r="BK91" s="3">
        <v>1.1808388007724499E-2</v>
      </c>
      <c r="BL91" s="5">
        <v>1.20092590877557E-2</v>
      </c>
      <c r="BM91" s="17" t="s">
        <v>206</v>
      </c>
      <c r="BN91" s="13">
        <v>16</v>
      </c>
      <c r="BO91" s="13" t="s">
        <v>95</v>
      </c>
    </row>
    <row r="92" spans="1:67" hidden="1" x14ac:dyDescent="0.25">
      <c r="A92" s="2">
        <v>50</v>
      </c>
      <c r="B92" s="3">
        <v>50</v>
      </c>
      <c r="C92" s="4" t="b">
        <f t="shared" si="1"/>
        <v>1</v>
      </c>
      <c r="D92" s="3"/>
      <c r="E92" s="2">
        <v>7.9645679068422303E-4</v>
      </c>
      <c r="F92" s="3">
        <v>4.23552738634503E-3</v>
      </c>
      <c r="G92" s="3">
        <v>1.08157660250355E-3</v>
      </c>
      <c r="H92" s="3">
        <v>1.01141569447694E-3</v>
      </c>
      <c r="I92" s="3">
        <v>3.8158867421642698E-3</v>
      </c>
      <c r="J92" s="3">
        <v>1.7739904514686199E-3</v>
      </c>
      <c r="K92" s="3">
        <v>3.0082204040398101E-3</v>
      </c>
      <c r="L92" s="3">
        <v>1.4616740160839101E-3</v>
      </c>
      <c r="M92" s="3">
        <v>5.7986289011205602E-3</v>
      </c>
      <c r="N92" s="3">
        <v>1.2665957338810301E-3</v>
      </c>
      <c r="O92" s="3">
        <v>3.1866329756502099E-3</v>
      </c>
      <c r="P92" s="3">
        <v>8.2560629256136695E-4</v>
      </c>
      <c r="Q92" s="3">
        <v>4.4601687366664797E-2</v>
      </c>
      <c r="R92" s="3">
        <v>3.5470714800450698E-3</v>
      </c>
      <c r="S92" s="3">
        <v>3.11670917988765E-3</v>
      </c>
      <c r="T92" s="3">
        <v>5.3674638717065596E-3</v>
      </c>
      <c r="U92" s="3">
        <v>9.2917532165363408E-3</v>
      </c>
      <c r="V92" s="3">
        <v>3.9781134889799999E-3</v>
      </c>
      <c r="W92" s="3">
        <v>7.3024655173891699E-3</v>
      </c>
      <c r="X92" s="3">
        <v>1.23579405758095E-2</v>
      </c>
      <c r="Y92" s="3">
        <v>3.5676086621748999E-3</v>
      </c>
      <c r="Z92" s="3">
        <v>9.4826242285440294E-3</v>
      </c>
      <c r="AA92" s="3">
        <v>3.2786519865565002E-3</v>
      </c>
      <c r="AB92" s="3">
        <v>3.3751024511577202E-3</v>
      </c>
      <c r="AC92" s="3">
        <v>6.2415228706396301E-3</v>
      </c>
      <c r="AD92" s="3">
        <v>1.018821672116E-2</v>
      </c>
      <c r="AE92" s="3">
        <v>6.0141090352629403E-3</v>
      </c>
      <c r="AF92" s="3">
        <v>1.2876989725626601E-3</v>
      </c>
      <c r="AG92" s="3">
        <v>2.90195917421896E-3</v>
      </c>
      <c r="AH92" s="3">
        <v>9.5382509452358096E-4</v>
      </c>
      <c r="AI92" s="3">
        <v>5.03506608091411E-3</v>
      </c>
      <c r="AJ92" s="3">
        <v>1.5129428844305099E-3</v>
      </c>
      <c r="AK92" s="3">
        <v>3.0835113527007902E-3</v>
      </c>
      <c r="AL92" s="3">
        <v>2.9805720250260701E-3</v>
      </c>
      <c r="AM92" s="3">
        <v>2.8868514371036698E-3</v>
      </c>
      <c r="AN92" s="3">
        <v>6.5700081911447697E-3</v>
      </c>
      <c r="AO92" s="3">
        <v>3.4617720460992101E-3</v>
      </c>
      <c r="AP92" s="3">
        <v>8.7900414551437905E-4</v>
      </c>
      <c r="AQ92" s="3">
        <v>2.95784366978977E-3</v>
      </c>
      <c r="AR92" s="3">
        <v>1.1503241336128199E-3</v>
      </c>
      <c r="AS92" s="3">
        <v>2.7420623854892598E-3</v>
      </c>
      <c r="AT92" s="3">
        <v>3.5355249459832101E-2</v>
      </c>
      <c r="AU92" s="3">
        <v>1.5739184495830701E-3</v>
      </c>
      <c r="AV92" s="3">
        <v>1.41802457632622E-3</v>
      </c>
      <c r="AW92" s="3">
        <v>5.5023932647209903E-3</v>
      </c>
      <c r="AX92" s="3">
        <v>4.3004167745878301E-3</v>
      </c>
      <c r="AY92" s="3">
        <v>4.1430224967302703E-3</v>
      </c>
      <c r="AZ92" s="3">
        <v>4.4130753265202299E-2</v>
      </c>
      <c r="BA92" s="3">
        <v>1.5140612158023501E-3</v>
      </c>
      <c r="BB92" s="3">
        <v>6.8713261333836401E-2</v>
      </c>
      <c r="BC92" s="3">
        <v>3.29826058454909E-3</v>
      </c>
      <c r="BD92" s="3">
        <v>5.0739781459073104E-3</v>
      </c>
      <c r="BE92" s="3">
        <v>6.9229072050480296E-3</v>
      </c>
      <c r="BF92" s="3">
        <v>1.54909224843258E-3</v>
      </c>
      <c r="BG92" s="3">
        <v>6.1394759431338498E-3</v>
      </c>
      <c r="BH92" s="3">
        <v>8.0912612954840094E-3</v>
      </c>
      <c r="BI92" s="3">
        <v>3.4489386377148201E-3</v>
      </c>
      <c r="BJ92" s="3">
        <v>6.6747505719104002E-3</v>
      </c>
      <c r="BK92" s="3">
        <v>1.52861917061804E-3</v>
      </c>
      <c r="BL92" s="5">
        <v>6.0594468754806398E-3</v>
      </c>
      <c r="BM92" s="17" t="s">
        <v>207</v>
      </c>
      <c r="BN92" s="13">
        <v>2</v>
      </c>
      <c r="BO92" s="13" t="s">
        <v>96</v>
      </c>
    </row>
    <row r="93" spans="1:67" hidden="1" x14ac:dyDescent="0.25">
      <c r="A93" s="2">
        <v>26</v>
      </c>
      <c r="B93" s="3">
        <v>51</v>
      </c>
      <c r="C93" s="6" t="b">
        <f t="shared" si="1"/>
        <v>0</v>
      </c>
      <c r="D93" s="3">
        <f>AD93-BC93</f>
        <v>2.6512542910637704E-2</v>
      </c>
      <c r="E93" s="2">
        <v>6.8730726360179397E-3</v>
      </c>
      <c r="F93" s="3">
        <v>7.5161555676317299E-3</v>
      </c>
      <c r="G93" s="3">
        <v>1.6118394614742501E-2</v>
      </c>
      <c r="H93" s="3">
        <v>1.26227140720961E-2</v>
      </c>
      <c r="I93" s="3">
        <v>7.2004665599959994E-2</v>
      </c>
      <c r="J93" s="3">
        <v>1.6219512920558801E-2</v>
      </c>
      <c r="K93" s="3">
        <v>2.7263635540552299E-2</v>
      </c>
      <c r="L93" s="3">
        <v>1.7613240266435001E-2</v>
      </c>
      <c r="M93" s="3">
        <v>2.8751523074430001E-2</v>
      </c>
      <c r="N93" s="3">
        <v>2.3309755397762599E-2</v>
      </c>
      <c r="O93" s="3">
        <v>3.4127160687802603E-2</v>
      </c>
      <c r="P93" s="3">
        <v>1.16899676710451E-2</v>
      </c>
      <c r="Q93" s="3">
        <v>2.2553383299881699E-2</v>
      </c>
      <c r="R93" s="3">
        <v>5.7574756705616997E-3</v>
      </c>
      <c r="S93" s="3">
        <v>2.3882410103044802E-2</v>
      </c>
      <c r="T93" s="3">
        <v>6.0527297260440802E-2</v>
      </c>
      <c r="U93" s="3">
        <v>1.2873368155512E-2</v>
      </c>
      <c r="V93" s="3">
        <v>1.96882098613036E-2</v>
      </c>
      <c r="W93" s="3">
        <v>1.25138809178928E-2</v>
      </c>
      <c r="X93" s="3">
        <v>3.3247663591867802E-2</v>
      </c>
      <c r="Y93" s="3">
        <v>2.6029523962196901E-2</v>
      </c>
      <c r="Z93" s="3">
        <v>1.52980786021772E-2</v>
      </c>
      <c r="AA93" s="3">
        <v>1.6363553962803999E-2</v>
      </c>
      <c r="AB93" s="3">
        <v>1.7566914833698499E-2</v>
      </c>
      <c r="AC93" s="3">
        <v>6.5457270792384198E-2</v>
      </c>
      <c r="AD93" s="3">
        <v>0.11526578955234</v>
      </c>
      <c r="AE93" s="3">
        <v>1.12883303623183E-2</v>
      </c>
      <c r="AF93" s="3">
        <v>6.8049274983218002E-3</v>
      </c>
      <c r="AG93" s="3">
        <v>1.5288197957228199E-2</v>
      </c>
      <c r="AH93" s="3">
        <v>1.37844396961575E-2</v>
      </c>
      <c r="AI93" s="3">
        <v>1.63881481023926E-2</v>
      </c>
      <c r="AJ93" s="3">
        <v>1.25975797755969E-2</v>
      </c>
      <c r="AK93" s="3">
        <v>3.1871408909840401E-2</v>
      </c>
      <c r="AL93" s="3">
        <v>2.8745935452825298E-2</v>
      </c>
      <c r="AM93" s="3">
        <v>1.36702644928568E-2</v>
      </c>
      <c r="AN93" s="3">
        <v>2.7948230336921599E-2</v>
      </c>
      <c r="AO93" s="3">
        <v>1.6428189613010999E-2</v>
      </c>
      <c r="AP93" s="3">
        <v>1.7016878269956501E-2</v>
      </c>
      <c r="AQ93" s="3">
        <v>6.8108834450848798E-3</v>
      </c>
      <c r="AR93" s="3">
        <v>1.6601769888615701E-2</v>
      </c>
      <c r="AS93" s="3">
        <v>1.5644840388734801E-2</v>
      </c>
      <c r="AT93" s="3">
        <v>1.36046664129785E-2</v>
      </c>
      <c r="AU93" s="3">
        <v>2.3171965876350901E-2</v>
      </c>
      <c r="AV93" s="3">
        <v>3.9557214094658601E-2</v>
      </c>
      <c r="AW93" s="3">
        <v>1.3564595384007399E-2</v>
      </c>
      <c r="AX93" s="3">
        <v>2.0267000695449299E-2</v>
      </c>
      <c r="AY93" s="3">
        <v>2.08268698219943E-2</v>
      </c>
      <c r="AZ93" s="3">
        <v>9.1806116199522596E-3</v>
      </c>
      <c r="BA93" s="3">
        <v>3.7532723120660097E-2</v>
      </c>
      <c r="BB93" s="3">
        <v>1.5561731804831501E-2</v>
      </c>
      <c r="BC93" s="3">
        <v>8.8753246641702296E-2</v>
      </c>
      <c r="BD93" s="3">
        <v>3.4506478404196003E-2</v>
      </c>
      <c r="BE93" s="3">
        <v>3.1065979904091701E-2</v>
      </c>
      <c r="BF93" s="3">
        <v>2.1741388055905399E-2</v>
      </c>
      <c r="BG93" s="3">
        <v>2.8503214562682701E-2</v>
      </c>
      <c r="BH93" s="3">
        <v>2.3774976182210601E-2</v>
      </c>
      <c r="BI93" s="3">
        <v>8.3575826915402007E-3</v>
      </c>
      <c r="BJ93" s="3">
        <v>1.84189450622122E-2</v>
      </c>
      <c r="BK93" s="3">
        <v>3.11341692566552E-2</v>
      </c>
      <c r="BL93" s="5">
        <v>1.5727611861424799E-2</v>
      </c>
      <c r="BM93" s="17" t="s">
        <v>208</v>
      </c>
      <c r="BN93" s="14">
        <v>7</v>
      </c>
      <c r="BO93" s="14" t="s">
        <v>97</v>
      </c>
    </row>
    <row r="94" spans="1:67" x14ac:dyDescent="0.25">
      <c r="A94" s="2">
        <v>19</v>
      </c>
      <c r="B94" s="3">
        <v>51</v>
      </c>
      <c r="C94" s="6" t="b">
        <f t="shared" si="1"/>
        <v>0</v>
      </c>
      <c r="D94" s="3">
        <f>W94-BC94</f>
        <v>1.021255693398361E-2</v>
      </c>
      <c r="E94" s="2">
        <v>2.9864796608829801E-3</v>
      </c>
      <c r="F94" s="3">
        <v>2.3993476350328501E-3</v>
      </c>
      <c r="G94" s="3">
        <v>1.15219771259229E-2</v>
      </c>
      <c r="H94" s="3">
        <v>4.8495302635218999E-3</v>
      </c>
      <c r="I94" s="3">
        <v>2.8612440204211801E-3</v>
      </c>
      <c r="J94" s="3">
        <v>3.6416959897475398E-2</v>
      </c>
      <c r="K94" s="3">
        <v>1.10224916883134E-2</v>
      </c>
      <c r="L94" s="3">
        <v>5.4740868183347797E-3</v>
      </c>
      <c r="M94" s="3">
        <v>4.3660921982557402E-3</v>
      </c>
      <c r="N94" s="3">
        <v>1.9863628751385101E-2</v>
      </c>
      <c r="O94" s="3">
        <v>4.2950604925207801E-3</v>
      </c>
      <c r="P94" s="3">
        <v>3.1434685974451601E-3</v>
      </c>
      <c r="Q94" s="3">
        <v>3.8540302957089699E-3</v>
      </c>
      <c r="R94" s="3">
        <v>4.98927342884493E-2</v>
      </c>
      <c r="S94" s="3">
        <v>8.1843428039706703E-3</v>
      </c>
      <c r="T94" s="3">
        <v>9.05047531551007E-3</v>
      </c>
      <c r="U94" s="3">
        <v>1.53131360462543E-2</v>
      </c>
      <c r="V94" s="3">
        <v>8.6959691981973296E-3</v>
      </c>
      <c r="W94" s="3">
        <v>8.9546265387924207E-2</v>
      </c>
      <c r="X94" s="3">
        <v>1.6687768200285599E-2</v>
      </c>
      <c r="Y94" s="3">
        <v>4.5645557400422303E-2</v>
      </c>
      <c r="Z94" s="3">
        <v>1.6711719896538999E-2</v>
      </c>
      <c r="AA94" s="3">
        <v>4.41844911016141E-3</v>
      </c>
      <c r="AB94" s="3">
        <v>5.7219520848922501E-3</v>
      </c>
      <c r="AC94" s="3">
        <v>9.2252636648174798E-3</v>
      </c>
      <c r="AD94" s="3">
        <v>5.9258215096631697E-3</v>
      </c>
      <c r="AE94" s="3">
        <v>8.4225774152557192E-3</v>
      </c>
      <c r="AF94" s="3">
        <v>4.3716698635393302E-3</v>
      </c>
      <c r="AG94" s="3">
        <v>8.4126016750707706E-3</v>
      </c>
      <c r="AH94" s="3">
        <v>3.1219176337932801E-2</v>
      </c>
      <c r="AI94" s="3">
        <v>4.2499070222683399E-2</v>
      </c>
      <c r="AJ94" s="3">
        <v>1.13006902711559E-2</v>
      </c>
      <c r="AK94" s="3">
        <v>4.2327927700165297E-3</v>
      </c>
      <c r="AL94" s="3">
        <v>1.72012234699347E-2</v>
      </c>
      <c r="AM94" s="3">
        <v>1.9792708223542298E-2</v>
      </c>
      <c r="AN94" s="3">
        <v>4.0930091748520997E-3</v>
      </c>
      <c r="AO94" s="3">
        <v>9.34015589259405E-3</v>
      </c>
      <c r="AP94" s="3">
        <v>3.3426374758700702E-3</v>
      </c>
      <c r="AQ94" s="3">
        <v>2.0055641354710201E-2</v>
      </c>
      <c r="AR94" s="3">
        <v>2.7208029473897499E-2</v>
      </c>
      <c r="AS94" s="3">
        <v>4.32235115127014E-3</v>
      </c>
      <c r="AT94" s="3">
        <v>2.0341036121089399E-2</v>
      </c>
      <c r="AU94" s="3">
        <v>5.6215800095951304E-3</v>
      </c>
      <c r="AV94" s="3">
        <v>1.1778605444489099E-2</v>
      </c>
      <c r="AW94" s="3">
        <v>4.9179525411028402E-3</v>
      </c>
      <c r="AX94" s="3">
        <v>1.73782284288342E-2</v>
      </c>
      <c r="AY94" s="3">
        <v>5.9963776836426301E-3</v>
      </c>
      <c r="AZ94" s="3">
        <v>4.8719635829156897E-3</v>
      </c>
      <c r="BA94" s="3">
        <v>4.5527096768334697E-3</v>
      </c>
      <c r="BB94" s="3">
        <v>4.6054543917817001E-3</v>
      </c>
      <c r="BC94" s="3">
        <v>7.9333708453940596E-2</v>
      </c>
      <c r="BD94" s="3">
        <v>5.6816657952165703E-3</v>
      </c>
      <c r="BE94" s="3">
        <v>6.9109365554739103E-3</v>
      </c>
      <c r="BF94" s="3">
        <v>2.7690124819044901E-2</v>
      </c>
      <c r="BG94" s="3">
        <v>1.22635845443373E-2</v>
      </c>
      <c r="BH94" s="3">
        <v>1.10482555883166E-2</v>
      </c>
      <c r="BI94" s="3">
        <v>4.0524640306195099E-3</v>
      </c>
      <c r="BJ94" s="3">
        <v>8.2669017529906404E-3</v>
      </c>
      <c r="BK94" s="3">
        <v>9.5375983929924697E-3</v>
      </c>
      <c r="BL94" s="5">
        <v>4.4982825568736602E-3</v>
      </c>
      <c r="BM94" s="17" t="s">
        <v>209</v>
      </c>
      <c r="BN94" s="14">
        <v>2</v>
      </c>
      <c r="BO94" s="14" t="s">
        <v>98</v>
      </c>
    </row>
    <row r="95" spans="1:67" x14ac:dyDescent="0.25">
      <c r="A95" s="2">
        <v>48</v>
      </c>
      <c r="B95" s="3">
        <v>52</v>
      </c>
      <c r="C95" s="6" t="b">
        <f t="shared" si="1"/>
        <v>0</v>
      </c>
      <c r="D95" s="3">
        <f>AZ95-BD95</f>
        <v>3.2124113992083606E-2</v>
      </c>
      <c r="E95" s="2">
        <v>1.49882299804026E-2</v>
      </c>
      <c r="F95" s="3">
        <v>1.1934773648214001E-2</v>
      </c>
      <c r="G95" s="3">
        <v>1.7402775056823701E-2</v>
      </c>
      <c r="H95" s="3">
        <v>3.1524084274719602E-2</v>
      </c>
      <c r="I95" s="3">
        <v>1.3297043904025901E-2</v>
      </c>
      <c r="J95" s="3">
        <v>4.1711498080182298E-2</v>
      </c>
      <c r="K95" s="3">
        <v>2.66442527356811E-2</v>
      </c>
      <c r="L95" s="3">
        <v>1.9707677732361099E-2</v>
      </c>
      <c r="M95" s="3">
        <v>3.3944284281961702E-2</v>
      </c>
      <c r="N95" s="3">
        <v>0.108624416547018</v>
      </c>
      <c r="O95" s="3">
        <v>1.9118172670830099E-2</v>
      </c>
      <c r="P95" s="3">
        <v>2.0420760129454499E-2</v>
      </c>
      <c r="Q95" s="3">
        <v>0.11178768613254</v>
      </c>
      <c r="R95" s="3">
        <v>1.40679207986913E-2</v>
      </c>
      <c r="S95" s="3">
        <v>3.5322912161702601E-2</v>
      </c>
      <c r="T95" s="3">
        <v>2.8618254183435402E-2</v>
      </c>
      <c r="U95" s="3">
        <v>1.9175422201116898E-2</v>
      </c>
      <c r="V95" s="3">
        <v>3.8179815666602203E-2</v>
      </c>
      <c r="W95" s="3">
        <v>2.2164658439988098E-2</v>
      </c>
      <c r="X95" s="3">
        <v>2.8351110413426001E-2</v>
      </c>
      <c r="Y95" s="3">
        <v>4.3930774065086997E-2</v>
      </c>
      <c r="Z95" s="3">
        <v>3.21607039909554E-2</v>
      </c>
      <c r="AA95" s="3">
        <v>3.5049974025314401E-2</v>
      </c>
      <c r="AB95" s="3">
        <v>4.4824713199396501E-2</v>
      </c>
      <c r="AC95" s="3">
        <v>2.94310717995169E-2</v>
      </c>
      <c r="AD95" s="3">
        <v>9.7558785597030906E-2</v>
      </c>
      <c r="AE95" s="3">
        <v>2.4697868464904401E-2</v>
      </c>
      <c r="AF95" s="3">
        <v>2.5084684462568899E-2</v>
      </c>
      <c r="AG95" s="3">
        <v>2.3683673715001099E-2</v>
      </c>
      <c r="AH95" s="3">
        <v>1.6742222247926201E-2</v>
      </c>
      <c r="AI95" s="3">
        <v>4.2328714589179403E-2</v>
      </c>
      <c r="AJ95" s="3">
        <v>3.2713507980777198E-2</v>
      </c>
      <c r="AK95" s="3">
        <v>3.5091261527524599E-2</v>
      </c>
      <c r="AL95" s="3">
        <v>4.5768315140770802E-2</v>
      </c>
      <c r="AM95" s="3">
        <v>7.0152145512413999E-2</v>
      </c>
      <c r="AN95" s="3">
        <v>7.1938002022215106E-2</v>
      </c>
      <c r="AO95" s="3">
        <v>2.7506621359701899E-2</v>
      </c>
      <c r="AP95" s="3">
        <v>4.2591927476502499E-2</v>
      </c>
      <c r="AQ95" s="3">
        <v>1.40224501565064E-2</v>
      </c>
      <c r="AR95" s="3">
        <v>5.0542602419685501E-2</v>
      </c>
      <c r="AS95" s="3">
        <v>2.6803390349369099E-2</v>
      </c>
      <c r="AT95" s="3">
        <v>3.6747097288697197E-2</v>
      </c>
      <c r="AU95" s="3">
        <v>2.97166904053471E-2</v>
      </c>
      <c r="AV95" s="3">
        <v>2.3257338677910001E-2</v>
      </c>
      <c r="AW95" s="3">
        <v>3.0811914630849899E-2</v>
      </c>
      <c r="AX95" s="3">
        <v>9.2887263210841897E-2</v>
      </c>
      <c r="AY95" s="3">
        <v>4.50815852029742E-2</v>
      </c>
      <c r="AZ95" s="3">
        <v>0.120414625925938</v>
      </c>
      <c r="BA95" s="3">
        <v>7.6886967450074895E-2</v>
      </c>
      <c r="BB95" s="3">
        <v>6.1915835300963902E-2</v>
      </c>
      <c r="BC95" s="3">
        <v>5.1943502828802501E-2</v>
      </c>
      <c r="BD95" s="3">
        <v>8.8290511933854399E-2</v>
      </c>
      <c r="BE95" s="3">
        <v>7.2106686990791993E-2</v>
      </c>
      <c r="BF95" s="3">
        <v>4.3761696067967898E-2</v>
      </c>
      <c r="BG95" s="3">
        <v>3.67880924139177E-2</v>
      </c>
      <c r="BH95" s="3">
        <v>4.1011090493411603E-2</v>
      </c>
      <c r="BI95" s="3">
        <v>0.101012233681311</v>
      </c>
      <c r="BJ95" s="3">
        <v>8.0285372026347002E-2</v>
      </c>
      <c r="BK95" s="3">
        <v>3.93859006471926E-2</v>
      </c>
      <c r="BL95" s="5">
        <v>5.4005269521015802E-2</v>
      </c>
      <c r="BM95" s="17" t="s">
        <v>210</v>
      </c>
      <c r="BN95" s="14">
        <v>2</v>
      </c>
      <c r="BO95" s="14" t="s">
        <v>99</v>
      </c>
    </row>
    <row r="96" spans="1:67" x14ac:dyDescent="0.25">
      <c r="A96" s="2">
        <v>46</v>
      </c>
      <c r="B96" s="3">
        <v>52</v>
      </c>
      <c r="C96" s="6" t="b">
        <f t="shared" si="1"/>
        <v>0</v>
      </c>
      <c r="D96" s="3">
        <f>AX96-BD96</f>
        <v>1.1533669471871205E-2</v>
      </c>
      <c r="E96" s="2">
        <v>1.11126653181492E-2</v>
      </c>
      <c r="F96" s="3">
        <v>7.22656611931993E-3</v>
      </c>
      <c r="G96" s="3">
        <v>3.3556979802643799E-2</v>
      </c>
      <c r="H96" s="3">
        <v>1.1208850044554601E-2</v>
      </c>
      <c r="I96" s="3">
        <v>2.3810840509931999E-2</v>
      </c>
      <c r="J96" s="3">
        <v>2.4096525606572099E-2</v>
      </c>
      <c r="K96" s="3">
        <v>2.26324308617196E-2</v>
      </c>
      <c r="L96" s="3">
        <v>3.2748173731762198E-2</v>
      </c>
      <c r="M96" s="3">
        <v>2.4500470996037901E-2</v>
      </c>
      <c r="N96" s="3">
        <v>1.2487337473352801E-2</v>
      </c>
      <c r="O96" s="3">
        <v>2.3397146144407299E-2</v>
      </c>
      <c r="P96" s="3">
        <v>3.0798173833920899E-2</v>
      </c>
      <c r="Q96" s="3">
        <v>3.5949787191894102E-2</v>
      </c>
      <c r="R96" s="3">
        <v>2.2013699874451099E-2</v>
      </c>
      <c r="S96" s="3">
        <v>2.1693403876631299E-2</v>
      </c>
      <c r="T96" s="3">
        <v>2.83033944039397E-2</v>
      </c>
      <c r="U96" s="3">
        <v>3.9658270200410399E-2</v>
      </c>
      <c r="V96" s="3">
        <v>3.8860801926566303E-2</v>
      </c>
      <c r="W96" s="3">
        <v>2.48637114981301E-2</v>
      </c>
      <c r="X96" s="3">
        <v>2.80875976727692E-2</v>
      </c>
      <c r="Y96" s="3">
        <v>1.3709365681238501E-2</v>
      </c>
      <c r="Z96" s="3">
        <v>3.5137662849854097E-2</v>
      </c>
      <c r="AA96" s="3">
        <v>1.1905412234340799E-2</v>
      </c>
      <c r="AB96" s="3">
        <v>2.66576454235781E-2</v>
      </c>
      <c r="AC96" s="3">
        <v>1.2835952986295E-2</v>
      </c>
      <c r="AD96" s="3">
        <v>1.6549853115984201E-2</v>
      </c>
      <c r="AE96" s="3">
        <v>3.5975866775984799E-2</v>
      </c>
      <c r="AF96" s="3">
        <v>5.3409743702568999E-2</v>
      </c>
      <c r="AG96" s="3">
        <v>3.5590842357920698E-2</v>
      </c>
      <c r="AH96" s="3">
        <v>3.18601893576866E-2</v>
      </c>
      <c r="AI96" s="3">
        <v>9.3685051225409696E-3</v>
      </c>
      <c r="AJ96" s="3">
        <v>7.0037864645347503E-2</v>
      </c>
      <c r="AK96" s="3">
        <v>1.1043358318086401E-2</v>
      </c>
      <c r="AL96" s="3">
        <v>3.0663499393650699E-2</v>
      </c>
      <c r="AM96" s="3">
        <v>3.5803915851522601E-2</v>
      </c>
      <c r="AN96" s="3">
        <v>4.7767332736501203E-2</v>
      </c>
      <c r="AO96" s="3">
        <v>1.1071645724947E-2</v>
      </c>
      <c r="AP96" s="3">
        <v>4.0056205784909801E-2</v>
      </c>
      <c r="AQ96" s="3">
        <v>1.13719831978364E-2</v>
      </c>
      <c r="AR96" s="3">
        <v>2.6685717190107299E-2</v>
      </c>
      <c r="AS96" s="3">
        <v>1.33211482358361E-2</v>
      </c>
      <c r="AT96" s="3">
        <v>3.1780452333584501E-2</v>
      </c>
      <c r="AU96" s="3">
        <v>2.4189582256333601E-2</v>
      </c>
      <c r="AV96" s="3">
        <v>4.4956212787468697E-2</v>
      </c>
      <c r="AW96" s="3">
        <v>2.4114990136272399E-2</v>
      </c>
      <c r="AX96" s="3">
        <v>8.4487696334463305E-2</v>
      </c>
      <c r="AY96" s="3">
        <v>4.9669908864869203E-2</v>
      </c>
      <c r="AZ96" s="3">
        <v>3.3952297541473102E-2</v>
      </c>
      <c r="BA96" s="3">
        <v>6.86652028593467E-2</v>
      </c>
      <c r="BB96" s="3">
        <v>5.2685561002179401E-2</v>
      </c>
      <c r="BC96" s="3">
        <v>2.56682105915686E-2</v>
      </c>
      <c r="BD96" s="3">
        <v>7.29540268625921E-2</v>
      </c>
      <c r="BE96" s="3">
        <v>2.6651572351161699E-2</v>
      </c>
      <c r="BF96" s="3">
        <v>2.00279944224344E-2</v>
      </c>
      <c r="BG96" s="3">
        <v>3.5864328869502499E-2</v>
      </c>
      <c r="BH96" s="3">
        <v>1.53411143272188E-2</v>
      </c>
      <c r="BI96" s="3">
        <v>1.8834686899205502E-2</v>
      </c>
      <c r="BJ96" s="3">
        <v>1.51644991272437E-2</v>
      </c>
      <c r="BK96" s="3">
        <v>3.7067517757498399E-2</v>
      </c>
      <c r="BL96" s="5">
        <v>1.3240605421635901E-2</v>
      </c>
      <c r="BM96" s="17" t="s">
        <v>211</v>
      </c>
      <c r="BN96" s="14">
        <v>2</v>
      </c>
      <c r="BO96" s="14" t="s">
        <v>100</v>
      </c>
    </row>
    <row r="97" spans="1:67" hidden="1" x14ac:dyDescent="0.25">
      <c r="A97" s="2">
        <v>53</v>
      </c>
      <c r="B97" s="3">
        <v>53</v>
      </c>
      <c r="C97" s="4" t="b">
        <f t="shared" si="1"/>
        <v>1</v>
      </c>
      <c r="D97" s="3"/>
      <c r="E97" s="2">
        <v>1.0934906388443901E-3</v>
      </c>
      <c r="F97" s="3">
        <v>7.5849791148929996E-4</v>
      </c>
      <c r="G97" s="3">
        <v>1.23556091930582E-3</v>
      </c>
      <c r="H97" s="3">
        <v>1.55427700792055E-3</v>
      </c>
      <c r="I97" s="3">
        <v>9.9962399452140993E-4</v>
      </c>
      <c r="J97" s="3">
        <v>6.1652994657897999E-3</v>
      </c>
      <c r="K97" s="3">
        <v>1.2969803118886101E-3</v>
      </c>
      <c r="L97" s="3">
        <v>6.0376225503840104E-3</v>
      </c>
      <c r="M97" s="3">
        <v>7.0011964371771802E-3</v>
      </c>
      <c r="N97" s="3">
        <v>5.6192459221056099E-3</v>
      </c>
      <c r="O97" s="3">
        <v>6.7073044981412902E-3</v>
      </c>
      <c r="P97" s="3">
        <v>1.0229573197853699E-2</v>
      </c>
      <c r="Q97" s="3">
        <v>1.3360360045845099E-3</v>
      </c>
      <c r="R97" s="3">
        <v>1.17384833838912E-3</v>
      </c>
      <c r="S97" s="3">
        <v>1.4607079783895199E-3</v>
      </c>
      <c r="T97" s="3">
        <v>1.9097304854345601E-3</v>
      </c>
      <c r="U97" s="3">
        <v>1.4208652745972901E-3</v>
      </c>
      <c r="V97" s="3">
        <v>2.1672657618204399E-3</v>
      </c>
      <c r="W97" s="3">
        <v>6.1705308418938199E-3</v>
      </c>
      <c r="X97" s="3">
        <v>1.2253885270183801E-3</v>
      </c>
      <c r="Y97" s="3">
        <v>5.3572072238794698E-2</v>
      </c>
      <c r="Z97" s="3">
        <v>1.37948748762187E-3</v>
      </c>
      <c r="AA97" s="3">
        <v>1.30452686771113E-3</v>
      </c>
      <c r="AB97" s="3">
        <v>1.6491187469376599E-3</v>
      </c>
      <c r="AC97" s="3">
        <v>1.45937892508801E-3</v>
      </c>
      <c r="AD97" s="3">
        <v>1.9360903806018299E-3</v>
      </c>
      <c r="AE97" s="3">
        <v>1.3063073499226599E-3</v>
      </c>
      <c r="AF97" s="3">
        <v>6.2080740783415599E-3</v>
      </c>
      <c r="AG97" s="3">
        <v>1.3698693980684501E-3</v>
      </c>
      <c r="AH97" s="3">
        <v>1.37023123603985E-2</v>
      </c>
      <c r="AI97" s="3">
        <v>1.16296085824901E-3</v>
      </c>
      <c r="AJ97" s="3">
        <v>7.3699675869304997E-3</v>
      </c>
      <c r="AK97" s="3">
        <v>1.2808025759273799E-3</v>
      </c>
      <c r="AL97" s="3">
        <v>5.5449651557045098E-3</v>
      </c>
      <c r="AM97" s="3">
        <v>5.0790562930525598E-3</v>
      </c>
      <c r="AN97" s="3">
        <v>5.7526393922184699E-3</v>
      </c>
      <c r="AO97" s="3">
        <v>7.2888675907977502E-3</v>
      </c>
      <c r="AP97" s="3">
        <v>1.34450366296237E-3</v>
      </c>
      <c r="AQ97" s="3">
        <v>5.5205506725804097E-3</v>
      </c>
      <c r="AR97" s="3">
        <v>1.53695162491377E-3</v>
      </c>
      <c r="AS97" s="3">
        <v>1.7028192712936899E-3</v>
      </c>
      <c r="AT97" s="3">
        <v>5.45664187802938E-3</v>
      </c>
      <c r="AU97" s="3">
        <v>6.0642692259150303E-3</v>
      </c>
      <c r="AV97" s="3">
        <v>1.76149987117983E-3</v>
      </c>
      <c r="AW97" s="3">
        <v>1.7865149799381E-3</v>
      </c>
      <c r="AX97" s="3">
        <v>5.1325791936941596E-3</v>
      </c>
      <c r="AY97" s="3">
        <v>4.9317219122149304E-3</v>
      </c>
      <c r="AZ97" s="3">
        <v>1.46267957824148E-3</v>
      </c>
      <c r="BA97" s="3">
        <v>1.4224763915203799E-3</v>
      </c>
      <c r="BB97" s="3">
        <v>1.47563005561541E-3</v>
      </c>
      <c r="BC97" s="3">
        <v>1.4606492936466301E-3</v>
      </c>
      <c r="BD97" s="3">
        <v>1.86099800457674E-3</v>
      </c>
      <c r="BE97" s="3">
        <v>5.5789292589936403E-2</v>
      </c>
      <c r="BF97" s="3">
        <v>1.5124665127171199E-3</v>
      </c>
      <c r="BG97" s="3">
        <v>6.3372666179232198E-3</v>
      </c>
      <c r="BH97" s="3">
        <v>5.4617412502127004E-3</v>
      </c>
      <c r="BI97" s="3">
        <v>1.32883314889108E-3</v>
      </c>
      <c r="BJ97" s="3">
        <v>1.73650307734649E-3</v>
      </c>
      <c r="BK97" s="3">
        <v>1.0907289344792801E-2</v>
      </c>
      <c r="BL97" s="5">
        <v>1.42394294501712E-3</v>
      </c>
      <c r="BM97" s="17" t="s">
        <v>212</v>
      </c>
      <c r="BN97" s="13">
        <v>3</v>
      </c>
      <c r="BO97" s="13" t="s">
        <v>101</v>
      </c>
    </row>
    <row r="98" spans="1:67" hidden="1" x14ac:dyDescent="0.25">
      <c r="A98" s="2">
        <v>53</v>
      </c>
      <c r="B98" s="3">
        <v>53</v>
      </c>
      <c r="C98" s="4" t="b">
        <f t="shared" si="1"/>
        <v>1</v>
      </c>
      <c r="D98" s="3"/>
      <c r="E98" s="2">
        <v>1.6691135914015099E-2</v>
      </c>
      <c r="F98" s="3">
        <v>4.7028859699444299E-3</v>
      </c>
      <c r="G98" s="3">
        <v>2.47564502169541E-2</v>
      </c>
      <c r="H98" s="3">
        <v>1.21549014277241E-2</v>
      </c>
      <c r="I98" s="3">
        <v>3.4191061839811597E-2</v>
      </c>
      <c r="J98" s="3">
        <v>1.22815412288627E-2</v>
      </c>
      <c r="K98" s="3">
        <v>1.44360403526266E-2</v>
      </c>
      <c r="L98" s="3">
        <v>9.67934074025837E-3</v>
      </c>
      <c r="M98" s="3">
        <v>1.18691010749781E-2</v>
      </c>
      <c r="N98" s="3">
        <v>1.5509981870117999E-2</v>
      </c>
      <c r="O98" s="3">
        <v>2.6386679764658999E-2</v>
      </c>
      <c r="P98" s="3">
        <v>5.84236380840645E-3</v>
      </c>
      <c r="Q98" s="3">
        <v>1.54335834324429E-2</v>
      </c>
      <c r="R98" s="3">
        <v>7.9865692468036702E-3</v>
      </c>
      <c r="S98" s="3">
        <v>1.1411687978516201E-2</v>
      </c>
      <c r="T98" s="3">
        <v>2.5414152032090902E-2</v>
      </c>
      <c r="U98" s="3">
        <v>1.9691336218814501E-2</v>
      </c>
      <c r="V98" s="3">
        <v>5.0278980551448298E-2</v>
      </c>
      <c r="W98" s="3">
        <v>7.5639113661965804E-3</v>
      </c>
      <c r="X98" s="3">
        <v>5.1027333360782898E-2</v>
      </c>
      <c r="Y98" s="3">
        <v>3.6561241759543901E-2</v>
      </c>
      <c r="Z98" s="3">
        <v>1.16192221612891E-2</v>
      </c>
      <c r="AA98" s="3">
        <v>2.7992577626248901E-2</v>
      </c>
      <c r="AB98" s="3">
        <v>1.9420139378409199E-2</v>
      </c>
      <c r="AC98" s="3">
        <v>2.0879351642149199E-2</v>
      </c>
      <c r="AD98" s="3">
        <v>1.9423035501309801E-2</v>
      </c>
      <c r="AE98" s="3">
        <v>1.0593453763036701E-2</v>
      </c>
      <c r="AF98" s="3">
        <v>2.3753370611021101E-2</v>
      </c>
      <c r="AG98" s="3">
        <v>1.9763617747430601E-2</v>
      </c>
      <c r="AH98" s="3">
        <v>4.4550620624493199E-2</v>
      </c>
      <c r="AI98" s="3">
        <v>3.9192387908052503E-2</v>
      </c>
      <c r="AJ98" s="3">
        <v>2.88996408781877E-2</v>
      </c>
      <c r="AK98" s="3">
        <v>2.69658568025841E-2</v>
      </c>
      <c r="AL98" s="3">
        <v>1.0724447111904701E-2</v>
      </c>
      <c r="AM98" s="3">
        <v>9.1848818088744698E-3</v>
      </c>
      <c r="AN98" s="3">
        <v>1.06800154270764E-2</v>
      </c>
      <c r="AO98" s="3">
        <v>1.1202904759556501E-2</v>
      </c>
      <c r="AP98" s="3">
        <v>1.12595981200921E-2</v>
      </c>
      <c r="AQ98" s="3">
        <v>2.4202256249634901E-2</v>
      </c>
      <c r="AR98" s="3">
        <v>2.3414452076439999E-2</v>
      </c>
      <c r="AS98" s="3">
        <v>1.2032296557341201E-2</v>
      </c>
      <c r="AT98" s="3">
        <v>8.9826270562977303E-3</v>
      </c>
      <c r="AU98" s="3">
        <v>2.3757393100486999E-2</v>
      </c>
      <c r="AV98" s="3">
        <v>3.99467504640902E-2</v>
      </c>
      <c r="AW98" s="3">
        <v>4.9388442412501898E-2</v>
      </c>
      <c r="AX98" s="3">
        <v>1.37888269557124E-2</v>
      </c>
      <c r="AY98" s="3">
        <v>2.4210338314193398E-2</v>
      </c>
      <c r="AZ98" s="3">
        <v>1.15319646325403E-2</v>
      </c>
      <c r="BA98" s="3">
        <v>9.7826914365838208E-3</v>
      </c>
      <c r="BB98" s="3">
        <v>2.5581003811978299E-2</v>
      </c>
      <c r="BC98" s="3">
        <v>1.2450003019707501E-2</v>
      </c>
      <c r="BD98" s="3">
        <v>6.3407694665569406E-2</v>
      </c>
      <c r="BE98" s="3">
        <v>7.1511673896992006E-2</v>
      </c>
      <c r="BF98" s="3">
        <v>1.25655797368757E-2</v>
      </c>
      <c r="BG98" s="3">
        <v>3.0862821263068399E-2</v>
      </c>
      <c r="BH98" s="3">
        <v>2.80612463539529E-2</v>
      </c>
      <c r="BI98" s="3">
        <v>7.76759417161124E-3</v>
      </c>
      <c r="BJ98" s="3">
        <v>1.1292993534542699E-2</v>
      </c>
      <c r="BK98" s="3">
        <v>4.1580453712259401E-2</v>
      </c>
      <c r="BL98" s="5">
        <v>2.54052145337198E-2</v>
      </c>
      <c r="BM98" s="17" t="s">
        <v>213</v>
      </c>
      <c r="BN98" s="13">
        <v>3</v>
      </c>
      <c r="BO98" s="13" t="s">
        <v>102</v>
      </c>
    </row>
    <row r="99" spans="1:67" x14ac:dyDescent="0.25">
      <c r="A99" s="2">
        <v>39</v>
      </c>
      <c r="B99" s="3">
        <v>54</v>
      </c>
      <c r="C99" s="6" t="b">
        <f t="shared" si="1"/>
        <v>0</v>
      </c>
      <c r="D99" s="3">
        <f>AQ99-BF99</f>
        <v>4.6693204609677297E-2</v>
      </c>
      <c r="E99" s="2">
        <v>4.2469288346810496E-3</v>
      </c>
      <c r="F99" s="3">
        <v>2.3887189974570001E-2</v>
      </c>
      <c r="G99" s="3">
        <v>1.6435377383907299E-2</v>
      </c>
      <c r="H99" s="3">
        <v>5.1192419834089004E-3</v>
      </c>
      <c r="I99" s="3">
        <v>3.7257622346170199E-3</v>
      </c>
      <c r="J99" s="3">
        <v>6.32976782748611E-3</v>
      </c>
      <c r="K99" s="3">
        <v>1.5864922103891399E-2</v>
      </c>
      <c r="L99" s="3">
        <v>5.5751540545661204E-3</v>
      </c>
      <c r="M99" s="3">
        <v>5.78035360871367E-3</v>
      </c>
      <c r="N99" s="3">
        <v>2.5996105823552398E-2</v>
      </c>
      <c r="O99" s="3">
        <v>5.2435798786532803E-3</v>
      </c>
      <c r="P99" s="3">
        <v>4.2949480511612903E-3</v>
      </c>
      <c r="Q99" s="3">
        <v>5.1849396857210897E-3</v>
      </c>
      <c r="R99" s="3">
        <v>3.9674049655400098E-3</v>
      </c>
      <c r="S99" s="3">
        <v>5.1390464613704301E-3</v>
      </c>
      <c r="T99" s="3">
        <v>6.4300161564389896E-3</v>
      </c>
      <c r="U99" s="3">
        <v>2.1192967018759001E-2</v>
      </c>
      <c r="V99" s="3">
        <v>2.0458778311354699E-2</v>
      </c>
      <c r="W99" s="3">
        <v>1.69251350970334E-2</v>
      </c>
      <c r="X99" s="3">
        <v>5.0569328820119896E-3</v>
      </c>
      <c r="Y99" s="3">
        <v>1.8159750188975501E-2</v>
      </c>
      <c r="Z99" s="3">
        <v>5.3877426376635904E-3</v>
      </c>
      <c r="AA99" s="3">
        <v>3.0697680553026501E-2</v>
      </c>
      <c r="AB99" s="3">
        <v>6.12422880225948E-3</v>
      </c>
      <c r="AC99" s="3">
        <v>5.8205919342392103E-3</v>
      </c>
      <c r="AD99" s="3">
        <v>6.9127864490955496E-3</v>
      </c>
      <c r="AE99" s="3">
        <v>1.8783497179630199E-2</v>
      </c>
      <c r="AF99" s="3">
        <v>4.4194715147135204E-3</v>
      </c>
      <c r="AG99" s="3">
        <v>5.4026127712864802E-3</v>
      </c>
      <c r="AH99" s="3">
        <v>4.7947470653844403E-3</v>
      </c>
      <c r="AI99" s="3">
        <v>4.28984527404974E-3</v>
      </c>
      <c r="AJ99" s="3">
        <v>3.5366903185045498E-2</v>
      </c>
      <c r="AK99" s="3">
        <v>5.09948509209481E-3</v>
      </c>
      <c r="AL99" s="3">
        <v>1.5561561707189401E-2</v>
      </c>
      <c r="AM99" s="3">
        <v>6.3233173650499496E-3</v>
      </c>
      <c r="AN99" s="3">
        <v>1.5619218049631199E-2</v>
      </c>
      <c r="AO99" s="3">
        <v>1.9549501708788102E-2</v>
      </c>
      <c r="AP99" s="3">
        <v>4.4785938921202096E-3</v>
      </c>
      <c r="AQ99" s="3">
        <v>8.1381806121825398E-2</v>
      </c>
      <c r="AR99" s="3">
        <v>3.52771372290435E-2</v>
      </c>
      <c r="AS99" s="3">
        <v>1.4463185947753501E-2</v>
      </c>
      <c r="AT99" s="3">
        <v>5.1015853899877596E-3</v>
      </c>
      <c r="AU99" s="3">
        <v>1.16623762429462E-2</v>
      </c>
      <c r="AV99" s="3">
        <v>6.6000221359653896E-3</v>
      </c>
      <c r="AW99" s="3">
        <v>6.0593126644703701E-3</v>
      </c>
      <c r="AX99" s="3">
        <v>5.6956034236863802E-2</v>
      </c>
      <c r="AY99" s="3">
        <v>5.1973201410202598E-2</v>
      </c>
      <c r="AZ99" s="3">
        <v>3.8454991537678E-2</v>
      </c>
      <c r="BA99" s="3">
        <v>1.7117323301177999E-2</v>
      </c>
      <c r="BB99" s="3">
        <v>5.67741395635329E-3</v>
      </c>
      <c r="BC99" s="3">
        <v>1.8353612249722599E-2</v>
      </c>
      <c r="BD99" s="3">
        <v>3.7777011931252803E-2</v>
      </c>
      <c r="BE99" s="3">
        <v>3.8924656436512502E-2</v>
      </c>
      <c r="BF99" s="3">
        <v>3.4688601512148101E-2</v>
      </c>
      <c r="BG99" s="3">
        <v>5.2016076939603299E-2</v>
      </c>
      <c r="BH99" s="3">
        <v>6.1369092394520904E-3</v>
      </c>
      <c r="BI99" s="3">
        <v>5.4078054733898602E-3</v>
      </c>
      <c r="BJ99" s="3">
        <v>1.6812349168674599E-2</v>
      </c>
      <c r="BK99" s="3">
        <v>2.9307549241862001E-2</v>
      </c>
      <c r="BL99" s="5">
        <v>1.9846080811970201E-2</v>
      </c>
      <c r="BM99" s="17" t="s">
        <v>214</v>
      </c>
      <c r="BN99" s="14">
        <v>2</v>
      </c>
      <c r="BO99" s="14" t="s">
        <v>103</v>
      </c>
    </row>
    <row r="100" spans="1:67" hidden="1" x14ac:dyDescent="0.25">
      <c r="A100" s="2">
        <v>54</v>
      </c>
      <c r="B100" s="3">
        <v>54</v>
      </c>
      <c r="C100" s="4" t="b">
        <f t="shared" si="1"/>
        <v>1</v>
      </c>
      <c r="D100" s="3"/>
      <c r="E100" s="2">
        <v>1.05233240801421E-2</v>
      </c>
      <c r="F100" s="3">
        <v>2.0109141566723401E-2</v>
      </c>
      <c r="G100" s="3">
        <v>2.13889577663442E-2</v>
      </c>
      <c r="H100" s="3">
        <v>3.7697636189972301E-2</v>
      </c>
      <c r="I100" s="3">
        <v>1.08576774763702E-2</v>
      </c>
      <c r="J100" s="3">
        <v>2.70881372989508E-2</v>
      </c>
      <c r="K100" s="3">
        <v>2.3344430108059401E-2</v>
      </c>
      <c r="L100" s="3">
        <v>2.85621551766039E-2</v>
      </c>
      <c r="M100" s="3">
        <v>2.0445950538495902E-2</v>
      </c>
      <c r="N100" s="3">
        <v>1.73699137858681E-2</v>
      </c>
      <c r="O100" s="3">
        <v>2.8993031950662201E-2</v>
      </c>
      <c r="P100" s="3">
        <v>2.63912588094962E-2</v>
      </c>
      <c r="Q100" s="3">
        <v>3.7244268590337297E-2</v>
      </c>
      <c r="R100" s="3">
        <v>3.7006242534327501E-2</v>
      </c>
      <c r="S100" s="3">
        <v>1.43938147202308E-2</v>
      </c>
      <c r="T100" s="3">
        <v>3.1965816515758201E-2</v>
      </c>
      <c r="U100" s="3">
        <v>1.42696140510348E-2</v>
      </c>
      <c r="V100" s="3">
        <v>5.2165598663234898E-2</v>
      </c>
      <c r="W100" s="3">
        <v>5.5310683897570698E-2</v>
      </c>
      <c r="X100" s="3">
        <v>1.4233341848340001E-2</v>
      </c>
      <c r="Y100" s="3">
        <v>2.3230620961280399E-2</v>
      </c>
      <c r="Z100" s="3">
        <v>2.8518683387920699E-2</v>
      </c>
      <c r="AA100" s="3">
        <v>5.23526051468464E-2</v>
      </c>
      <c r="AB100" s="3">
        <v>3.1138688514114402E-2</v>
      </c>
      <c r="AC100" s="3">
        <v>4.2963145689058201E-2</v>
      </c>
      <c r="AD100" s="3">
        <v>4.6744513954580298E-2</v>
      </c>
      <c r="AE100" s="3">
        <v>1.9773145175693001E-2</v>
      </c>
      <c r="AF100" s="3">
        <v>6.3990772196886606E-2</v>
      </c>
      <c r="AG100" s="3">
        <v>4.0933131460650599E-2</v>
      </c>
      <c r="AH100" s="3">
        <v>3.1268208152972897E-2</v>
      </c>
      <c r="AI100" s="3">
        <v>1.47285684841185E-2</v>
      </c>
      <c r="AJ100" s="3">
        <v>7.2166463239301398E-2</v>
      </c>
      <c r="AK100" s="3">
        <v>3.8270683784911698E-2</v>
      </c>
      <c r="AL100" s="3">
        <v>2.11868628259489E-2</v>
      </c>
      <c r="AM100" s="3">
        <v>2.2490413957382601E-2</v>
      </c>
      <c r="AN100" s="3">
        <v>1.7911637903326099E-2</v>
      </c>
      <c r="AO100" s="3">
        <v>4.2455749273436899E-2</v>
      </c>
      <c r="AP100" s="3">
        <v>1.1967293031952901E-2</v>
      </c>
      <c r="AQ100" s="3">
        <v>4.8528766438845801E-2</v>
      </c>
      <c r="AR100" s="3">
        <v>3.7578234914506299E-2</v>
      </c>
      <c r="AS100" s="3">
        <v>1.7501163367509599E-2</v>
      </c>
      <c r="AT100" s="3">
        <v>1.26179888538546E-2</v>
      </c>
      <c r="AU100" s="3">
        <v>3.4186331108198E-2</v>
      </c>
      <c r="AV100" s="3">
        <v>3.05133762885932E-2</v>
      </c>
      <c r="AW100" s="3">
        <v>6.0339979704846398E-2</v>
      </c>
      <c r="AX100" s="3">
        <v>1.88686906911462E-2</v>
      </c>
      <c r="AY100" s="3">
        <v>2.41169429958214E-2</v>
      </c>
      <c r="AZ100" s="3">
        <v>3.1413169947223998E-2</v>
      </c>
      <c r="BA100" s="3">
        <v>1.5187560037525499E-2</v>
      </c>
      <c r="BB100" s="3">
        <v>1.6584439892624099E-2</v>
      </c>
      <c r="BC100" s="3">
        <v>3.71112048382976E-2</v>
      </c>
      <c r="BD100" s="3">
        <v>1.8650932986015899E-2</v>
      </c>
      <c r="BE100" s="3">
        <v>2.98711173863117E-2</v>
      </c>
      <c r="BF100" s="3">
        <v>9.5933111169716895E-2</v>
      </c>
      <c r="BG100" s="3">
        <v>1.85975387833783E-2</v>
      </c>
      <c r="BH100" s="3">
        <v>1.7740314348976001E-2</v>
      </c>
      <c r="BI100" s="3">
        <v>1.6341917402164501E-2</v>
      </c>
      <c r="BJ100" s="3">
        <v>1.8522432156882599E-2</v>
      </c>
      <c r="BK100" s="3">
        <v>1.82005876510761E-2</v>
      </c>
      <c r="BL100" s="5">
        <v>2.55550042439005E-2</v>
      </c>
      <c r="BM100" s="17" t="s">
        <v>215</v>
      </c>
      <c r="BN100" s="13">
        <v>12</v>
      </c>
      <c r="BO100" s="13" t="s">
        <v>104</v>
      </c>
    </row>
    <row r="101" spans="1:67" hidden="1" x14ac:dyDescent="0.25">
      <c r="A101" s="2">
        <v>53</v>
      </c>
      <c r="B101" s="3">
        <v>55</v>
      </c>
      <c r="C101" s="6" t="b">
        <f t="shared" si="1"/>
        <v>0</v>
      </c>
      <c r="D101" s="3">
        <f>BE101-BG101</f>
        <v>2.2348648582685399E-2</v>
      </c>
      <c r="E101" s="2">
        <v>6.1434743690031201E-3</v>
      </c>
      <c r="F101" s="3">
        <v>4.8670418731262604E-3</v>
      </c>
      <c r="G101" s="3">
        <v>7.25179937624559E-3</v>
      </c>
      <c r="H101" s="3">
        <v>7.4595804344578303E-3</v>
      </c>
      <c r="I101" s="3">
        <v>5.6316839985151796E-3</v>
      </c>
      <c r="J101" s="3">
        <v>3.2662742840269897E-2</v>
      </c>
      <c r="K101" s="3">
        <v>7.9183224737621998E-3</v>
      </c>
      <c r="L101" s="3">
        <v>8.1629758925338396E-3</v>
      </c>
      <c r="M101" s="3">
        <v>3.7675448577253301E-2</v>
      </c>
      <c r="N101" s="3">
        <v>8.37483320872668E-3</v>
      </c>
      <c r="O101" s="3">
        <v>7.6342857966742598E-3</v>
      </c>
      <c r="P101" s="3">
        <v>6.3425897706708197E-3</v>
      </c>
      <c r="Q101" s="3">
        <v>7.6197041519456598E-3</v>
      </c>
      <c r="R101" s="3">
        <v>5.8492727156823901E-3</v>
      </c>
      <c r="S101" s="3">
        <v>7.3829807525326602E-3</v>
      </c>
      <c r="T101" s="3">
        <v>1.56911913038295E-2</v>
      </c>
      <c r="U101" s="3">
        <v>2.0684652553480998E-2</v>
      </c>
      <c r="V101" s="3">
        <v>1.1761139247781899E-2</v>
      </c>
      <c r="W101" s="3">
        <v>8.0289316992079897E-3</v>
      </c>
      <c r="X101" s="3">
        <v>1.77569000207978E-2</v>
      </c>
      <c r="Y101" s="3">
        <v>9.1979873696309E-3</v>
      </c>
      <c r="Z101" s="3">
        <v>7.9738879002883602E-3</v>
      </c>
      <c r="AA101" s="3">
        <v>3.5739826162102299E-2</v>
      </c>
      <c r="AB101" s="3">
        <v>9.0279842196797598E-3</v>
      </c>
      <c r="AC101" s="3">
        <v>8.6964716384010498E-3</v>
      </c>
      <c r="AD101" s="3">
        <v>1.0203901560824499E-2</v>
      </c>
      <c r="AE101" s="3">
        <v>6.5945091656473597E-3</v>
      </c>
      <c r="AF101" s="3">
        <v>6.4285811492684197E-3</v>
      </c>
      <c r="AG101" s="3">
        <v>7.8905258510762102E-3</v>
      </c>
      <c r="AH101" s="3">
        <v>6.9944836890417196E-3</v>
      </c>
      <c r="AI101" s="3">
        <v>1.5570751122217501E-2</v>
      </c>
      <c r="AJ101" s="3">
        <v>8.4329159392107101E-3</v>
      </c>
      <c r="AK101" s="3">
        <v>7.3453672747990804E-3</v>
      </c>
      <c r="AL101" s="3">
        <v>3.8194487295982398E-2</v>
      </c>
      <c r="AM101" s="3">
        <v>3.3533677385513598E-2</v>
      </c>
      <c r="AN101" s="3">
        <v>3.0276748873463599E-2</v>
      </c>
      <c r="AO101" s="3">
        <v>7.4152967413620898E-3</v>
      </c>
      <c r="AP101" s="3">
        <v>6.6189311638428904E-3</v>
      </c>
      <c r="AQ101" s="3">
        <v>5.4122651709027303E-2</v>
      </c>
      <c r="AR101" s="3">
        <v>8.4378845392736306E-3</v>
      </c>
      <c r="AS101" s="3">
        <v>2.76984825537549E-2</v>
      </c>
      <c r="AT101" s="3">
        <v>7.6792348169639696E-3</v>
      </c>
      <c r="AU101" s="3">
        <v>9.3300573061639303E-3</v>
      </c>
      <c r="AV101" s="3">
        <v>1.8227116132073999E-2</v>
      </c>
      <c r="AW101" s="3">
        <v>3.5694185273693703E-2</v>
      </c>
      <c r="AX101" s="3">
        <v>9.60761787953434E-3</v>
      </c>
      <c r="AY101" s="3">
        <v>1.04790242346166E-2</v>
      </c>
      <c r="AZ101" s="3">
        <v>3.2517338132699899E-2</v>
      </c>
      <c r="BA101" s="3">
        <v>3.3130957970466099E-2</v>
      </c>
      <c r="BB101" s="3">
        <v>8.21768034554635E-3</v>
      </c>
      <c r="BC101" s="3">
        <v>3.5949897369789E-2</v>
      </c>
      <c r="BD101" s="3">
        <v>5.4947033171668498E-2</v>
      </c>
      <c r="BE101" s="3">
        <v>5.6801349037925199E-2</v>
      </c>
      <c r="BF101" s="3">
        <v>8.9609023351991408E-3</v>
      </c>
      <c r="BG101" s="3">
        <v>3.44527004552398E-2</v>
      </c>
      <c r="BH101" s="3">
        <v>2.9565593678861302E-2</v>
      </c>
      <c r="BI101" s="3">
        <v>1.8068622025887601E-2</v>
      </c>
      <c r="BJ101" s="3">
        <v>4.04956729599854E-2</v>
      </c>
      <c r="BK101" s="3">
        <v>3.4559757457699701E-2</v>
      </c>
      <c r="BL101" s="5">
        <v>8.0270052930031602E-3</v>
      </c>
      <c r="BM101" s="17" t="s">
        <v>216</v>
      </c>
      <c r="BN101" s="14">
        <v>3</v>
      </c>
      <c r="BO101" s="14" t="s">
        <v>105</v>
      </c>
    </row>
    <row r="102" spans="1:67" hidden="1" x14ac:dyDescent="0.25">
      <c r="A102" s="2">
        <v>60</v>
      </c>
      <c r="B102" s="3">
        <v>55</v>
      </c>
      <c r="C102" s="6" t="b">
        <f t="shared" si="1"/>
        <v>0</v>
      </c>
      <c r="D102" s="3">
        <f>BL102-BG102</f>
        <v>1.3253636062995983E-2</v>
      </c>
      <c r="E102" s="2">
        <v>1.46326828575371E-2</v>
      </c>
      <c r="F102" s="3">
        <v>5.0166119368707397E-3</v>
      </c>
      <c r="G102" s="3">
        <v>1.22190646936109E-2</v>
      </c>
      <c r="H102" s="3">
        <v>5.7019487654025001E-3</v>
      </c>
      <c r="I102" s="3">
        <v>1.6795412546220599E-2</v>
      </c>
      <c r="J102" s="3">
        <v>1.48734157507408E-2</v>
      </c>
      <c r="K102" s="3">
        <v>2.4459331884371899E-2</v>
      </c>
      <c r="L102" s="3">
        <v>3.6134671773189998E-2</v>
      </c>
      <c r="M102" s="3">
        <v>9.9432052495026391E-3</v>
      </c>
      <c r="N102" s="3">
        <v>2.2008045419289E-2</v>
      </c>
      <c r="O102" s="3">
        <v>4.5163032767785299E-2</v>
      </c>
      <c r="P102" s="3">
        <v>1.48454619854616E-2</v>
      </c>
      <c r="Q102" s="3">
        <v>9.5874731814938104E-3</v>
      </c>
      <c r="R102" s="3">
        <v>4.1375762999367504E-3</v>
      </c>
      <c r="S102" s="3">
        <v>7.7119081054640602E-3</v>
      </c>
      <c r="T102" s="3">
        <v>2.2197310704459398E-2</v>
      </c>
      <c r="U102" s="3">
        <v>1.1470709796002201E-2</v>
      </c>
      <c r="V102" s="3">
        <v>5.2579104591872497E-2</v>
      </c>
      <c r="W102" s="3">
        <v>3.2464112411316803E-2</v>
      </c>
      <c r="X102" s="3">
        <v>1.4636962020012899E-2</v>
      </c>
      <c r="Y102" s="3">
        <v>1.8720522295850701E-2</v>
      </c>
      <c r="Z102" s="3">
        <v>1.21691468740376E-2</v>
      </c>
      <c r="AA102" s="3">
        <v>4.7373072070030997E-2</v>
      </c>
      <c r="AB102" s="3">
        <v>1.19960637432721E-2</v>
      </c>
      <c r="AC102" s="3">
        <v>5.0551114161105901E-2</v>
      </c>
      <c r="AD102" s="3">
        <v>1.6641293612418898E-2</v>
      </c>
      <c r="AE102" s="3">
        <v>1.4331442969334701E-2</v>
      </c>
      <c r="AF102" s="3">
        <v>6.6984389322471303E-3</v>
      </c>
      <c r="AG102" s="3">
        <v>1.1756069209654401E-2</v>
      </c>
      <c r="AH102" s="3">
        <v>8.8158053629883402E-3</v>
      </c>
      <c r="AI102" s="3">
        <v>9.0671820299304106E-3</v>
      </c>
      <c r="AJ102" s="3">
        <v>6.3630331635457097E-3</v>
      </c>
      <c r="AK102" s="3">
        <v>1.5640683658805801E-2</v>
      </c>
      <c r="AL102" s="3">
        <v>3.2722958585773197E-2</v>
      </c>
      <c r="AM102" s="3">
        <v>1.11347759874537E-2</v>
      </c>
      <c r="AN102" s="3">
        <v>1.4508007266454299E-2</v>
      </c>
      <c r="AO102" s="3">
        <v>7.2229273631734996E-3</v>
      </c>
      <c r="AP102" s="3">
        <v>4.4643495392399903E-2</v>
      </c>
      <c r="AQ102" s="3">
        <v>9.6599726572572306E-3</v>
      </c>
      <c r="AR102" s="3">
        <v>4.2619524737025197E-2</v>
      </c>
      <c r="AS102" s="3">
        <v>4.1117629703332499E-2</v>
      </c>
      <c r="AT102" s="3">
        <v>1.31598208612445E-2</v>
      </c>
      <c r="AU102" s="3">
        <v>2.6380046120877701E-2</v>
      </c>
      <c r="AV102" s="3">
        <v>1.2794108838446099E-2</v>
      </c>
      <c r="AW102" s="3">
        <v>9.9157881374575992E-3</v>
      </c>
      <c r="AX102" s="3">
        <v>2.2370522376467101E-2</v>
      </c>
      <c r="AY102" s="3">
        <v>1.6466573598666399E-2</v>
      </c>
      <c r="AZ102" s="3">
        <v>1.03814775722142E-2</v>
      </c>
      <c r="BA102" s="3">
        <v>4.0489887946657997E-2</v>
      </c>
      <c r="BB102" s="3">
        <v>1.2756811674112399E-2</v>
      </c>
      <c r="BC102" s="3">
        <v>4.22579908224123E-2</v>
      </c>
      <c r="BD102" s="3">
        <v>1.4752060261730199E-2</v>
      </c>
      <c r="BE102" s="3">
        <v>4.3268962634514997E-2</v>
      </c>
      <c r="BF102" s="3">
        <v>1.29241223143641E-2</v>
      </c>
      <c r="BG102" s="3">
        <v>0.116284383760999</v>
      </c>
      <c r="BH102" s="3">
        <v>2.54770923116787E-2</v>
      </c>
      <c r="BI102" s="3">
        <v>7.30209807792494E-2</v>
      </c>
      <c r="BJ102" s="3">
        <v>3.1600804564242198E-2</v>
      </c>
      <c r="BK102" s="3">
        <v>3.47892809949907E-2</v>
      </c>
      <c r="BL102" s="5">
        <v>0.12953801982399499</v>
      </c>
      <c r="BM102" s="17" t="s">
        <v>217</v>
      </c>
      <c r="BN102" s="14">
        <v>10</v>
      </c>
      <c r="BO102" s="14" t="s">
        <v>106</v>
      </c>
    </row>
    <row r="103" spans="1:67" hidden="1" x14ac:dyDescent="0.25">
      <c r="A103" s="2">
        <v>33</v>
      </c>
      <c r="B103" s="3">
        <v>56</v>
      </c>
      <c r="C103" s="6" t="b">
        <f t="shared" si="1"/>
        <v>0</v>
      </c>
      <c r="D103" s="3">
        <f>AK103-BH103</f>
        <v>1.1740654316758012E-3</v>
      </c>
      <c r="E103" s="2">
        <v>7.9121048219285301E-3</v>
      </c>
      <c r="F103" s="3">
        <v>6.6114614612226503E-3</v>
      </c>
      <c r="G103" s="3">
        <v>1.9591613659366298E-2</v>
      </c>
      <c r="H103" s="3">
        <v>1.1307667554426901E-2</v>
      </c>
      <c r="I103" s="3">
        <v>2.7200153322348999E-2</v>
      </c>
      <c r="J103" s="3">
        <v>1.94302296528902E-2</v>
      </c>
      <c r="K103" s="3">
        <v>2.9401098913299801E-2</v>
      </c>
      <c r="L103" s="3">
        <v>1.35085807128581E-2</v>
      </c>
      <c r="M103" s="3">
        <v>2.59074113279558E-2</v>
      </c>
      <c r="N103" s="3">
        <v>4.4099494487238197E-2</v>
      </c>
      <c r="O103" s="3">
        <v>2.2426994445221098E-2</v>
      </c>
      <c r="P103" s="3">
        <v>1.6533946598491899E-2</v>
      </c>
      <c r="Q103" s="3">
        <v>1.71983735197455E-2</v>
      </c>
      <c r="R103" s="3">
        <v>9.8516208785199497E-3</v>
      </c>
      <c r="S103" s="3">
        <v>2.11191879517722E-2</v>
      </c>
      <c r="T103" s="3">
        <v>3.1908591918375202E-2</v>
      </c>
      <c r="U103" s="3">
        <v>2.5077517080153901E-2</v>
      </c>
      <c r="V103" s="3">
        <v>3.1424258086954697E-2</v>
      </c>
      <c r="W103" s="3">
        <v>2.12896679945156E-2</v>
      </c>
      <c r="X103" s="3">
        <v>1.43652158520056E-2</v>
      </c>
      <c r="Y103" s="3">
        <v>3.5013114248891801E-2</v>
      </c>
      <c r="Z103" s="3">
        <v>2.5652911455849602E-2</v>
      </c>
      <c r="AA103" s="3">
        <v>1.4457101639604999E-2</v>
      </c>
      <c r="AB103" s="3">
        <v>2.36323274762332E-2</v>
      </c>
      <c r="AC103" s="3">
        <v>2.3915933777777301E-2</v>
      </c>
      <c r="AD103" s="3">
        <v>2.3578236505971E-2</v>
      </c>
      <c r="AE103" s="3">
        <v>2.0131538409763301E-2</v>
      </c>
      <c r="AF103" s="3">
        <v>2.0650438646126999E-2</v>
      </c>
      <c r="AG103" s="3">
        <v>1.8781512547118299E-2</v>
      </c>
      <c r="AH103" s="3">
        <v>1.1815942091324701E-2</v>
      </c>
      <c r="AI103" s="3">
        <v>2.2653679179474799E-2</v>
      </c>
      <c r="AJ103" s="3">
        <v>3.24090285082336E-2</v>
      </c>
      <c r="AK103" s="3">
        <v>4.8078601691219899E-2</v>
      </c>
      <c r="AL103" s="3">
        <v>1.9020142850006399E-2</v>
      </c>
      <c r="AM103" s="3">
        <v>2.80426089250513E-2</v>
      </c>
      <c r="AN103" s="3">
        <v>2.5826937715774299E-2</v>
      </c>
      <c r="AO103" s="3">
        <v>1.9189029813983301E-2</v>
      </c>
      <c r="AP103" s="3">
        <v>1.03201817440195E-2</v>
      </c>
      <c r="AQ103" s="3">
        <v>9.1447674622010203E-3</v>
      </c>
      <c r="AR103" s="3">
        <v>3.91307253490326E-2</v>
      </c>
      <c r="AS103" s="3">
        <v>2.0061973285177299E-2</v>
      </c>
      <c r="AT103" s="3">
        <v>1.406857077466E-2</v>
      </c>
      <c r="AU103" s="3">
        <v>2.14896968355037E-2</v>
      </c>
      <c r="AV103" s="3">
        <v>1.9169336568164701E-2</v>
      </c>
      <c r="AW103" s="3">
        <v>2.4599511370541401E-2</v>
      </c>
      <c r="AX103" s="3">
        <v>3.02893475641943E-2</v>
      </c>
      <c r="AY103" s="3">
        <v>3.5433326570870102E-2</v>
      </c>
      <c r="AZ103" s="3">
        <v>3.2807444304523897E-2</v>
      </c>
      <c r="BA103" s="3">
        <v>2.8232132205996002E-2</v>
      </c>
      <c r="BB103" s="3">
        <v>2.29581901439475E-2</v>
      </c>
      <c r="BC103" s="3">
        <v>2.8032189505646999E-2</v>
      </c>
      <c r="BD103" s="3">
        <v>3.5019655383026801E-2</v>
      </c>
      <c r="BE103" s="3">
        <v>4.0662237873431102E-2</v>
      </c>
      <c r="BF103" s="3">
        <v>2.0728679495445199E-2</v>
      </c>
      <c r="BG103" s="3">
        <v>2.6596248135144201E-2</v>
      </c>
      <c r="BH103" s="3">
        <v>4.6904536259544098E-2</v>
      </c>
      <c r="BI103" s="3">
        <v>2.3429034366970101E-2</v>
      </c>
      <c r="BJ103" s="3">
        <v>2.9886927650425801E-2</v>
      </c>
      <c r="BK103" s="3">
        <v>2.41441988629616E-2</v>
      </c>
      <c r="BL103" s="5">
        <v>2.6989827078934901E-2</v>
      </c>
      <c r="BM103" s="17" t="s">
        <v>218</v>
      </c>
      <c r="BN103" s="14">
        <v>4</v>
      </c>
      <c r="BO103" s="14" t="s">
        <v>107</v>
      </c>
    </row>
    <row r="104" spans="1:67" hidden="1" x14ac:dyDescent="0.25">
      <c r="A104" s="2">
        <v>24</v>
      </c>
      <c r="B104" s="3">
        <v>56</v>
      </c>
      <c r="C104" s="6" t="b">
        <f t="shared" si="1"/>
        <v>0</v>
      </c>
      <c r="D104" s="3">
        <f>AB104-BH104</f>
        <v>2.6141893307342304E-2</v>
      </c>
      <c r="E104" s="2">
        <v>5.06785082581595E-3</v>
      </c>
      <c r="F104" s="3">
        <v>8.6493808168112002E-3</v>
      </c>
      <c r="G104" s="3">
        <v>1.1420384898051E-2</v>
      </c>
      <c r="H104" s="3">
        <v>4.96813472520761E-3</v>
      </c>
      <c r="I104" s="3">
        <v>8.8070493782170696E-3</v>
      </c>
      <c r="J104" s="3">
        <v>6.6665655844330698E-3</v>
      </c>
      <c r="K104" s="3">
        <v>2.6345226842565302E-2</v>
      </c>
      <c r="L104" s="3">
        <v>5.2098127572218898E-2</v>
      </c>
      <c r="M104" s="3">
        <v>2.3505458902054702E-2</v>
      </c>
      <c r="N104" s="3">
        <v>3.7228208410263502E-2</v>
      </c>
      <c r="O104" s="3">
        <v>1.1224847078190501E-2</v>
      </c>
      <c r="P104" s="3">
        <v>6.9986521852029001E-3</v>
      </c>
      <c r="Q104" s="3">
        <v>1.09905818844585E-2</v>
      </c>
      <c r="R104" s="3">
        <v>4.2609929054325101E-3</v>
      </c>
      <c r="S104" s="3">
        <v>1.41199043267422E-2</v>
      </c>
      <c r="T104" s="3">
        <v>5.1747004314365699E-2</v>
      </c>
      <c r="U104" s="3">
        <v>4.5334923436631099E-2</v>
      </c>
      <c r="V104" s="3">
        <v>3.01210638436651E-2</v>
      </c>
      <c r="W104" s="3">
        <v>4.16458856484151E-2</v>
      </c>
      <c r="X104" s="3">
        <v>1.5695032301800801E-2</v>
      </c>
      <c r="Y104" s="3">
        <v>1.5082268706639999E-2</v>
      </c>
      <c r="Z104" s="3">
        <v>1.4007330116503699E-2</v>
      </c>
      <c r="AA104" s="3">
        <v>3.5019202874341397E-2</v>
      </c>
      <c r="AB104" s="3">
        <v>9.1079461832657901E-2</v>
      </c>
      <c r="AC104" s="3">
        <v>3.7639085878746502E-2</v>
      </c>
      <c r="AD104" s="3">
        <v>2.7410879781105301E-2</v>
      </c>
      <c r="AE104" s="3">
        <v>4.5965258592780703E-3</v>
      </c>
      <c r="AF104" s="3">
        <v>4.3868559645409803E-3</v>
      </c>
      <c r="AG104" s="3">
        <v>5.7076861442453199E-2</v>
      </c>
      <c r="AH104" s="3">
        <v>2.31462942765987E-2</v>
      </c>
      <c r="AI104" s="3">
        <v>4.3348145399548102E-3</v>
      </c>
      <c r="AJ104" s="3">
        <v>5.9707983946034396E-3</v>
      </c>
      <c r="AK104" s="3">
        <v>3.4913517596001399E-2</v>
      </c>
      <c r="AL104" s="3">
        <v>2.4495505687304901E-2</v>
      </c>
      <c r="AM104" s="3">
        <v>3.8704372136556503E-2</v>
      </c>
      <c r="AN104" s="3">
        <v>3.9796812640863398E-2</v>
      </c>
      <c r="AO104" s="3">
        <v>5.3358669821360703E-3</v>
      </c>
      <c r="AP104" s="3">
        <v>3.7119358678678799E-2</v>
      </c>
      <c r="AQ104" s="3">
        <v>1.1535630351491201E-2</v>
      </c>
      <c r="AR104" s="3">
        <v>6.3695725656777499E-3</v>
      </c>
      <c r="AS104" s="3">
        <v>1.9128979060844299E-2</v>
      </c>
      <c r="AT104" s="3">
        <v>1.3718943996189E-2</v>
      </c>
      <c r="AU104" s="3">
        <v>2.55591225075056E-2</v>
      </c>
      <c r="AV104" s="3">
        <v>1.39227748585273E-2</v>
      </c>
      <c r="AW104" s="3">
        <v>3.76544480321628E-2</v>
      </c>
      <c r="AX104" s="3">
        <v>4.0166861776240098E-2</v>
      </c>
      <c r="AY104" s="3">
        <v>2.8185175510138001E-2</v>
      </c>
      <c r="AZ104" s="3">
        <v>6.4391728157922101E-2</v>
      </c>
      <c r="BA104" s="3">
        <v>2.1034531056654201E-2</v>
      </c>
      <c r="BB104" s="3">
        <v>4.0924342980051799E-2</v>
      </c>
      <c r="BC104" s="3">
        <v>9.9412201207392994E-3</v>
      </c>
      <c r="BD104" s="3">
        <v>1.4515217916502799E-2</v>
      </c>
      <c r="BE104" s="3">
        <v>1.5072150676667199E-2</v>
      </c>
      <c r="BF104" s="3">
        <v>6.2214489785181503E-3</v>
      </c>
      <c r="BG104" s="3">
        <v>6.6274250019800604E-3</v>
      </c>
      <c r="BH104" s="3">
        <v>6.4937568525315598E-2</v>
      </c>
      <c r="BI104" s="3">
        <v>4.2069748413713103E-2</v>
      </c>
      <c r="BJ104" s="3">
        <v>2.17033904224498E-2</v>
      </c>
      <c r="BK104" s="3">
        <v>1.3446144724972801E-2</v>
      </c>
      <c r="BL104" s="5">
        <v>1.2056631524269799E-2</v>
      </c>
      <c r="BM104" s="17" t="s">
        <v>219</v>
      </c>
      <c r="BN104" s="14">
        <v>3</v>
      </c>
      <c r="BO104" s="14" t="s">
        <v>108</v>
      </c>
    </row>
    <row r="105" spans="1:67" x14ac:dyDescent="0.25">
      <c r="A105" s="2">
        <v>11</v>
      </c>
      <c r="B105" s="3">
        <v>57</v>
      </c>
      <c r="C105" s="6" t="b">
        <f t="shared" si="1"/>
        <v>0</v>
      </c>
      <c r="D105" s="3">
        <f>O105-BI105</f>
        <v>3.8799312345466609E-2</v>
      </c>
      <c r="E105" s="16">
        <v>7.4471817263143905E-5</v>
      </c>
      <c r="F105" s="7">
        <v>1.5797990918305901E-5</v>
      </c>
      <c r="G105" s="3">
        <v>2.0175671470217798E-3</v>
      </c>
      <c r="H105" s="3">
        <v>1.0382153100254401E-3</v>
      </c>
      <c r="I105" s="7">
        <v>4.04083153291425E-5</v>
      </c>
      <c r="J105" s="3">
        <v>9.853023033649141E-4</v>
      </c>
      <c r="K105" s="3">
        <v>3.4554613478977099E-4</v>
      </c>
      <c r="L105" s="3">
        <v>1.44036477830288E-3</v>
      </c>
      <c r="M105" s="3">
        <v>1.18661855552745E-3</v>
      </c>
      <c r="N105" s="3">
        <v>4.9335485661633504E-4</v>
      </c>
      <c r="O105" s="3">
        <v>8.2874950064697306E-2</v>
      </c>
      <c r="P105" s="3">
        <v>6.8568781189138099E-4</v>
      </c>
      <c r="Q105" s="3">
        <v>7.58447529285364E-4</v>
      </c>
      <c r="R105" s="7">
        <v>2.9002832880073301E-5</v>
      </c>
      <c r="S105" s="3">
        <v>6.8868479723110498E-4</v>
      </c>
      <c r="T105" s="3">
        <v>5.0101558021903802E-4</v>
      </c>
      <c r="U105" s="3">
        <v>9.5961843472970804E-4</v>
      </c>
      <c r="V105" s="3">
        <v>2.04601812242637E-3</v>
      </c>
      <c r="W105" s="3">
        <v>4.1035836270728E-4</v>
      </c>
      <c r="X105" s="3">
        <v>8.0473137619022897E-4</v>
      </c>
      <c r="Y105" s="3">
        <v>3.9797413102803298E-4</v>
      </c>
      <c r="Z105" s="7">
        <v>5.1279712913976999E-5</v>
      </c>
      <c r="AA105" s="3">
        <v>6.2193481216591404E-4</v>
      </c>
      <c r="AB105" s="3">
        <v>5.8883382816884598E-4</v>
      </c>
      <c r="AC105" s="7">
        <v>4.7368230267033601E-5</v>
      </c>
      <c r="AD105" s="3">
        <v>4.0165872520898697E-2</v>
      </c>
      <c r="AE105" s="3">
        <v>4.4640541450050698E-4</v>
      </c>
      <c r="AF105" s="3">
        <v>1.7938567998032899E-3</v>
      </c>
      <c r="AG105" s="3">
        <v>1.2870135298205701E-3</v>
      </c>
      <c r="AH105" s="3">
        <v>5.19928185383699E-2</v>
      </c>
      <c r="AI105" s="3">
        <v>1.04809229135528E-3</v>
      </c>
      <c r="AJ105" s="3">
        <v>1.3339940338983401E-3</v>
      </c>
      <c r="AK105" s="3">
        <v>7.4851875253964897E-4</v>
      </c>
      <c r="AL105" s="3">
        <v>6.6430963108740193E-2</v>
      </c>
      <c r="AM105" s="3">
        <v>9.9510074056801995E-4</v>
      </c>
      <c r="AN105" s="3">
        <v>3.5218970864227001E-4</v>
      </c>
      <c r="AO105" s="7">
        <v>3.8765817867287003E-5</v>
      </c>
      <c r="AP105" s="3">
        <v>5.4393431099068496E-4</v>
      </c>
      <c r="AQ105" s="3">
        <v>1.3145716795194299E-3</v>
      </c>
      <c r="AR105" s="3">
        <v>4.8369709447750498E-4</v>
      </c>
      <c r="AS105" s="3">
        <v>1.35986761731327E-3</v>
      </c>
      <c r="AT105" s="3">
        <v>7.6646217569666195E-4</v>
      </c>
      <c r="AU105" s="3">
        <v>1.94454913137385E-3</v>
      </c>
      <c r="AV105" s="3">
        <v>2.1817591198486298E-3</v>
      </c>
      <c r="AW105" s="3">
        <v>3.2267537970788501E-3</v>
      </c>
      <c r="AX105" s="3">
        <v>6.6994718640711896E-4</v>
      </c>
      <c r="AY105" s="3">
        <v>9.4578426408141101E-4</v>
      </c>
      <c r="AZ105" s="3">
        <v>6.8252460389896903E-4</v>
      </c>
      <c r="BA105" s="3">
        <v>1.0403212727646499E-3</v>
      </c>
      <c r="BB105" s="7">
        <v>6.3885802551687097E-5</v>
      </c>
      <c r="BC105" s="3">
        <v>1.1629254808843701E-3</v>
      </c>
      <c r="BD105" s="3">
        <v>3.3281444294294998E-2</v>
      </c>
      <c r="BE105" s="3">
        <v>4.2886377952827898E-3</v>
      </c>
      <c r="BF105" s="3">
        <v>2.49963825167946E-3</v>
      </c>
      <c r="BG105" s="3">
        <v>1.0466690127288901E-3</v>
      </c>
      <c r="BH105" s="3">
        <v>1.1503376115685601E-3</v>
      </c>
      <c r="BI105" s="3">
        <v>4.4075637719230697E-2</v>
      </c>
      <c r="BJ105" s="3">
        <v>3.57342396072026E-4</v>
      </c>
      <c r="BK105" s="3">
        <v>2.3555781276400701E-3</v>
      </c>
      <c r="BL105" s="5">
        <v>1.9106869516458899E-3</v>
      </c>
      <c r="BM105" s="17" t="s">
        <v>220</v>
      </c>
      <c r="BN105" s="14">
        <v>2</v>
      </c>
      <c r="BO105" s="14" t="s">
        <v>109</v>
      </c>
    </row>
    <row r="106" spans="1:67" hidden="1" x14ac:dyDescent="0.25">
      <c r="A106" s="2">
        <v>57</v>
      </c>
      <c r="B106" s="3">
        <v>57</v>
      </c>
      <c r="C106" s="4" t="b">
        <f t="shared" si="1"/>
        <v>1</v>
      </c>
      <c r="D106" s="3"/>
      <c r="E106" s="2">
        <v>1.4371644396359801E-3</v>
      </c>
      <c r="F106" s="3">
        <v>1.1381702923121901E-3</v>
      </c>
      <c r="G106" s="3">
        <v>1.7183304456973899E-3</v>
      </c>
      <c r="H106" s="3">
        <v>1.84462896353556E-3</v>
      </c>
      <c r="I106" s="3">
        <v>3.7780104533098199E-3</v>
      </c>
      <c r="J106" s="3">
        <v>2.2918907354708101E-3</v>
      </c>
      <c r="K106" s="3">
        <v>3.6388654146443197E-2</v>
      </c>
      <c r="L106" s="3">
        <v>1.9751192680980199E-3</v>
      </c>
      <c r="M106" s="3">
        <v>2.0720145495749802E-3</v>
      </c>
      <c r="N106" s="3">
        <v>2.1100377666800601E-3</v>
      </c>
      <c r="O106" s="3">
        <v>3.6286201972269799E-3</v>
      </c>
      <c r="P106" s="3">
        <v>7.7544317530823803E-3</v>
      </c>
      <c r="Q106" s="3">
        <v>1.8531273400900199E-3</v>
      </c>
      <c r="R106" s="3">
        <v>3.4011698484678098E-3</v>
      </c>
      <c r="S106" s="3">
        <v>1.86176635222182E-3</v>
      </c>
      <c r="T106" s="3">
        <v>2.3821508993399601E-3</v>
      </c>
      <c r="U106" s="3">
        <v>1.93627607166274E-3</v>
      </c>
      <c r="V106" s="3">
        <v>3.7936108842651101E-3</v>
      </c>
      <c r="W106" s="3">
        <v>1.8360105783575199E-2</v>
      </c>
      <c r="X106" s="3">
        <v>1.88248902692583E-3</v>
      </c>
      <c r="Y106" s="3">
        <v>5.5185598584374896E-3</v>
      </c>
      <c r="Z106" s="3">
        <v>3.7064042094330902E-3</v>
      </c>
      <c r="AA106" s="3">
        <v>5.4581971961674197E-3</v>
      </c>
      <c r="AB106" s="3">
        <v>6.13623706523043E-2</v>
      </c>
      <c r="AC106" s="3">
        <v>4.1569775000316203E-3</v>
      </c>
      <c r="AD106" s="3">
        <v>5.9069902812455303E-3</v>
      </c>
      <c r="AE106" s="3">
        <v>5.57794938672112E-3</v>
      </c>
      <c r="AF106" s="3">
        <v>1.5688004238079401E-3</v>
      </c>
      <c r="AG106" s="3">
        <v>3.0595174879670301E-2</v>
      </c>
      <c r="AH106" s="3">
        <v>1.70727116331527E-3</v>
      </c>
      <c r="AI106" s="3">
        <v>1.57534686455427E-3</v>
      </c>
      <c r="AJ106" s="3">
        <v>4.10282229453996E-3</v>
      </c>
      <c r="AK106" s="3">
        <v>3.54556406147936E-3</v>
      </c>
      <c r="AL106" s="3">
        <v>3.9326141425660002E-2</v>
      </c>
      <c r="AM106" s="3">
        <v>3.4730151229479598E-3</v>
      </c>
      <c r="AN106" s="3">
        <v>4.7976006454935197E-3</v>
      </c>
      <c r="AO106" s="3">
        <v>1.81959135345589E-3</v>
      </c>
      <c r="AP106" s="3">
        <v>1.6067729652078501E-3</v>
      </c>
      <c r="AQ106" s="3">
        <v>3.76206413571573E-2</v>
      </c>
      <c r="AR106" s="3">
        <v>2.14225384020004E-3</v>
      </c>
      <c r="AS106" s="3">
        <v>1.9513633924998499E-3</v>
      </c>
      <c r="AT106" s="3">
        <v>1.9090157110087701E-3</v>
      </c>
      <c r="AU106" s="3">
        <v>4.5228776160871897E-3</v>
      </c>
      <c r="AV106" s="3">
        <v>2.3287003948697302E-3</v>
      </c>
      <c r="AW106" s="3">
        <v>3.8295547709185401E-3</v>
      </c>
      <c r="AX106" s="3">
        <v>3.5364049334022998E-3</v>
      </c>
      <c r="AY106" s="3">
        <v>1.52499332151112E-2</v>
      </c>
      <c r="AZ106" s="3">
        <v>3.6694204826364001E-3</v>
      </c>
      <c r="BA106" s="3">
        <v>2.0435892625156201E-3</v>
      </c>
      <c r="BB106" s="3">
        <v>3.5209598480976899E-3</v>
      </c>
      <c r="BC106" s="3">
        <v>2.0780440994487802E-3</v>
      </c>
      <c r="BD106" s="3">
        <v>6.84624720205521E-3</v>
      </c>
      <c r="BE106" s="3">
        <v>4.1639669653818802E-3</v>
      </c>
      <c r="BF106" s="3">
        <v>6.1377414846314196E-3</v>
      </c>
      <c r="BG106" s="3">
        <v>5.52847134270394E-3</v>
      </c>
      <c r="BH106" s="3">
        <v>7.4633862516748197E-3</v>
      </c>
      <c r="BI106" s="3">
        <v>8.5132107520146105E-2</v>
      </c>
      <c r="BJ106" s="3">
        <v>2.3768351363740899E-3</v>
      </c>
      <c r="BK106" s="3">
        <v>7.0205700933075096E-3</v>
      </c>
      <c r="BL106" s="5">
        <v>3.9466015439682898E-3</v>
      </c>
      <c r="BM106" s="17" t="s">
        <v>221</v>
      </c>
      <c r="BN106" s="13">
        <v>2</v>
      </c>
      <c r="BO106" s="13" t="s">
        <v>110</v>
      </c>
    </row>
    <row r="107" spans="1:67" hidden="1" x14ac:dyDescent="0.25">
      <c r="A107" s="2">
        <v>58</v>
      </c>
      <c r="B107" s="3">
        <v>58</v>
      </c>
      <c r="C107" s="4" t="b">
        <f t="shared" si="1"/>
        <v>1</v>
      </c>
      <c r="D107" s="3"/>
      <c r="E107" s="2">
        <v>3.1091118491238801E-3</v>
      </c>
      <c r="F107" s="3">
        <v>4.53561496197003E-3</v>
      </c>
      <c r="G107" s="3">
        <v>3.0621517872777702E-2</v>
      </c>
      <c r="H107" s="3">
        <v>3.6364098004733202E-3</v>
      </c>
      <c r="I107" s="3">
        <v>8.7298870660977908E-3</v>
      </c>
      <c r="J107" s="3">
        <v>4.8832944547641003E-3</v>
      </c>
      <c r="K107" s="3">
        <v>2.56306310755198E-2</v>
      </c>
      <c r="L107" s="3">
        <v>6.4009488602042905E-2</v>
      </c>
      <c r="M107" s="3">
        <v>8.6321612565501797E-3</v>
      </c>
      <c r="N107" s="3">
        <v>1.6430929730680902E-2</v>
      </c>
      <c r="O107" s="3">
        <v>2.7466871777933801E-2</v>
      </c>
      <c r="P107" s="3">
        <v>7.79784228462035E-3</v>
      </c>
      <c r="Q107" s="3">
        <v>1.7399260293360599E-2</v>
      </c>
      <c r="R107" s="3">
        <v>4.4038719922477303E-3</v>
      </c>
      <c r="S107" s="3">
        <v>3.8558119300300397E-2</v>
      </c>
      <c r="T107" s="3">
        <v>1.27022345323931E-2</v>
      </c>
      <c r="U107" s="3">
        <v>7.2677787316407999E-3</v>
      </c>
      <c r="V107" s="3">
        <v>2.7737899985823201E-2</v>
      </c>
      <c r="W107" s="3">
        <v>1.5978930884212501E-2</v>
      </c>
      <c r="X107" s="3">
        <v>1.20171855559454E-2</v>
      </c>
      <c r="Y107" s="3">
        <v>2.8322320669608499E-2</v>
      </c>
      <c r="Z107" s="3">
        <v>2.1827692262515901E-2</v>
      </c>
      <c r="AA107" s="3">
        <v>4.3691133416226798E-3</v>
      </c>
      <c r="AB107" s="3">
        <v>4.8832910103160801E-3</v>
      </c>
      <c r="AC107" s="3">
        <v>9.1594150549951098E-3</v>
      </c>
      <c r="AD107" s="3">
        <v>5.5786977734702502E-3</v>
      </c>
      <c r="AE107" s="3">
        <v>2.1194516315322601E-2</v>
      </c>
      <c r="AF107" s="3">
        <v>3.2836906815345603E-2</v>
      </c>
      <c r="AG107" s="3">
        <v>2.9048580775269599E-2</v>
      </c>
      <c r="AH107" s="3">
        <v>1.6803413408116901E-2</v>
      </c>
      <c r="AI107" s="3">
        <v>2.4442604417702098E-2</v>
      </c>
      <c r="AJ107" s="3">
        <v>9.1239256783642309E-3</v>
      </c>
      <c r="AK107" s="3">
        <v>5.6083660868116003E-2</v>
      </c>
      <c r="AL107" s="3">
        <v>2.1436666831079001E-2</v>
      </c>
      <c r="AM107" s="3">
        <v>2.22241611070517E-2</v>
      </c>
      <c r="AN107" s="3">
        <v>3.1451553996054399E-2</v>
      </c>
      <c r="AO107" s="3">
        <v>4.2785613832006103E-2</v>
      </c>
      <c r="AP107" s="3">
        <v>1.7759358201343101E-2</v>
      </c>
      <c r="AQ107" s="3">
        <v>7.5569822324804796E-3</v>
      </c>
      <c r="AR107" s="3">
        <v>2.08229068815491E-2</v>
      </c>
      <c r="AS107" s="3">
        <v>3.4741362974720302E-2</v>
      </c>
      <c r="AT107" s="3">
        <v>2.3451595997380802E-2</v>
      </c>
      <c r="AU107" s="3">
        <v>4.89123413062965E-2</v>
      </c>
      <c r="AV107" s="3">
        <v>2.9986638099361699E-2</v>
      </c>
      <c r="AW107" s="3">
        <v>5.1079110644944104E-3</v>
      </c>
      <c r="AX107" s="3">
        <v>3.1278655853448398E-2</v>
      </c>
      <c r="AY107" s="3">
        <v>5.5290180062204097E-2</v>
      </c>
      <c r="AZ107" s="3">
        <v>2.2923844846613101E-2</v>
      </c>
      <c r="BA107" s="3">
        <v>4.5377177990940501E-2</v>
      </c>
      <c r="BB107" s="3">
        <v>3.9601902790490001E-2</v>
      </c>
      <c r="BC107" s="3">
        <v>6.3328851131895696E-3</v>
      </c>
      <c r="BD107" s="3">
        <v>3.5133752186384502E-2</v>
      </c>
      <c r="BE107" s="3">
        <v>6.7411336194100101E-3</v>
      </c>
      <c r="BF107" s="3">
        <v>4.8074436527754602E-2</v>
      </c>
      <c r="BG107" s="3">
        <v>5.8519572695955504E-3</v>
      </c>
      <c r="BH107" s="3">
        <v>3.1609856078826597E-2</v>
      </c>
      <c r="BI107" s="3">
        <v>6.6135670727421499E-3</v>
      </c>
      <c r="BJ107" s="3">
        <v>6.8118086878926204E-2</v>
      </c>
      <c r="BK107" s="3">
        <v>1.47317507644842E-2</v>
      </c>
      <c r="BL107" s="5">
        <v>1.01773318269346E-2</v>
      </c>
      <c r="BM107" s="17" t="s">
        <v>222</v>
      </c>
      <c r="BN107" s="13">
        <v>4</v>
      </c>
      <c r="BO107" s="13" t="s">
        <v>111</v>
      </c>
    </row>
    <row r="108" spans="1:67" hidden="1" x14ac:dyDescent="0.25">
      <c r="A108" s="2">
        <v>58</v>
      </c>
      <c r="B108" s="3">
        <v>58</v>
      </c>
      <c r="C108" s="4" t="b">
        <f t="shared" si="1"/>
        <v>1</v>
      </c>
      <c r="D108" s="3"/>
      <c r="E108" s="2">
        <v>1.9147206067294099E-3</v>
      </c>
      <c r="F108" s="3">
        <v>3.6662607739652501E-3</v>
      </c>
      <c r="G108" s="3">
        <v>2.2589171401341201E-3</v>
      </c>
      <c r="H108" s="3">
        <v>2.3334080942192499E-3</v>
      </c>
      <c r="I108" s="3">
        <v>1.06152068865443E-2</v>
      </c>
      <c r="J108" s="3">
        <v>4.0413223555431903E-3</v>
      </c>
      <c r="K108" s="3">
        <v>2.80215525151824E-3</v>
      </c>
      <c r="L108" s="3">
        <v>3.6962877515981699E-3</v>
      </c>
      <c r="M108" s="3">
        <v>8.9167360919841596E-3</v>
      </c>
      <c r="N108" s="3">
        <v>7.7732020539764803E-3</v>
      </c>
      <c r="O108" s="3">
        <v>3.2699146831068602E-3</v>
      </c>
      <c r="P108" s="3">
        <v>1.9740241918698299E-3</v>
      </c>
      <c r="Q108" s="3">
        <v>4.0992639750481296E-3</v>
      </c>
      <c r="R108" s="3">
        <v>1.8479087748141301E-3</v>
      </c>
      <c r="S108" s="3">
        <v>2.3375820396142602E-3</v>
      </c>
      <c r="T108" s="3">
        <v>4.2939874781256502E-3</v>
      </c>
      <c r="U108" s="3">
        <v>9.3662472254234692E-3</v>
      </c>
      <c r="V108" s="3">
        <v>4.9919274994144197E-3</v>
      </c>
      <c r="W108" s="3">
        <v>2.8968456331381299E-3</v>
      </c>
      <c r="X108" s="3">
        <v>2.3379622384397999E-3</v>
      </c>
      <c r="Y108" s="3">
        <v>4.54153819907069E-3</v>
      </c>
      <c r="Z108" s="3">
        <v>7.4455986243275402E-2</v>
      </c>
      <c r="AA108" s="3">
        <v>3.3714185789366401E-3</v>
      </c>
      <c r="AB108" s="3">
        <v>4.9982245666016804E-3</v>
      </c>
      <c r="AC108" s="3">
        <v>1.53662724154575E-2</v>
      </c>
      <c r="AD108" s="3">
        <v>1.0743302278190999E-2</v>
      </c>
      <c r="AE108" s="3">
        <v>2.0714690832787101E-3</v>
      </c>
      <c r="AF108" s="3">
        <v>2.4595884185526899E-3</v>
      </c>
      <c r="AG108" s="3">
        <v>2.7835247076102802E-3</v>
      </c>
      <c r="AH108" s="3">
        <v>2.20528635507331E-3</v>
      </c>
      <c r="AI108" s="3">
        <v>8.6557730485919901E-3</v>
      </c>
      <c r="AJ108" s="3">
        <v>4.1657862714774199E-3</v>
      </c>
      <c r="AK108" s="3">
        <v>3.1496505279282401E-3</v>
      </c>
      <c r="AL108" s="3">
        <v>7.6346699634959603E-3</v>
      </c>
      <c r="AM108" s="3">
        <v>7.5840738045696802E-3</v>
      </c>
      <c r="AN108" s="3">
        <v>2.8833151039815599E-3</v>
      </c>
      <c r="AO108" s="3">
        <v>9.6145551782078308E-3</v>
      </c>
      <c r="AP108" s="3">
        <v>2.6647580719492301E-3</v>
      </c>
      <c r="AQ108" s="3">
        <v>2.1459823839882299E-3</v>
      </c>
      <c r="AR108" s="3">
        <v>4.1949570177871199E-3</v>
      </c>
      <c r="AS108" s="3">
        <v>3.4156669992027201E-3</v>
      </c>
      <c r="AT108" s="3">
        <v>2.3782170431093999E-3</v>
      </c>
      <c r="AU108" s="3">
        <v>3.3185292433574498E-3</v>
      </c>
      <c r="AV108" s="3">
        <v>3.05919284982772E-3</v>
      </c>
      <c r="AW108" s="3">
        <v>1.3470439323675001E-2</v>
      </c>
      <c r="AX108" s="3">
        <v>1.32354474320787E-2</v>
      </c>
      <c r="AY108" s="3">
        <v>1.1330947133700401E-2</v>
      </c>
      <c r="AZ108" s="3">
        <v>2.7764681888561801E-3</v>
      </c>
      <c r="BA108" s="3">
        <v>8.3185945805582303E-3</v>
      </c>
      <c r="BB108" s="3">
        <v>7.1489094358267802E-3</v>
      </c>
      <c r="BC108" s="3">
        <v>3.0750317619067098E-3</v>
      </c>
      <c r="BD108" s="3">
        <v>7.7588322167937403E-3</v>
      </c>
      <c r="BE108" s="3">
        <v>8.4175265387553492E-3</v>
      </c>
      <c r="BF108" s="3">
        <v>3.3157677112302798E-3</v>
      </c>
      <c r="BG108" s="3">
        <v>3.3950635957362202E-3</v>
      </c>
      <c r="BH108" s="3">
        <v>3.1830779679112701E-3</v>
      </c>
      <c r="BI108" s="3">
        <v>8.4657773511006493E-3</v>
      </c>
      <c r="BJ108" s="3">
        <v>8.7946464715547595E-2</v>
      </c>
      <c r="BK108" s="3">
        <v>3.3918781409010001E-2</v>
      </c>
      <c r="BL108" s="5">
        <v>3.50348598439661E-3</v>
      </c>
      <c r="BM108" s="17" t="s">
        <v>223</v>
      </c>
      <c r="BN108" s="13">
        <v>3</v>
      </c>
      <c r="BO108" s="13" t="s">
        <v>112</v>
      </c>
    </row>
    <row r="109" spans="1:67" hidden="1" x14ac:dyDescent="0.25">
      <c r="A109" s="2">
        <v>59</v>
      </c>
      <c r="B109" s="3">
        <v>59</v>
      </c>
      <c r="C109" s="4" t="b">
        <f t="shared" si="1"/>
        <v>1</v>
      </c>
      <c r="D109" s="3"/>
      <c r="E109" s="2">
        <v>6.7338421474333193E-2</v>
      </c>
      <c r="F109" s="3">
        <v>3.8526125662839701E-2</v>
      </c>
      <c r="G109" s="3">
        <v>1.8304421033821999E-2</v>
      </c>
      <c r="H109" s="3">
        <v>5.1730593798544798E-2</v>
      </c>
      <c r="I109" s="3">
        <v>1.3480861157573701E-2</v>
      </c>
      <c r="J109" s="3">
        <v>4.0601765867323003E-2</v>
      </c>
      <c r="K109" s="3">
        <v>1.83959705670536E-2</v>
      </c>
      <c r="L109" s="3">
        <v>2.1002249743659201E-2</v>
      </c>
      <c r="M109" s="3">
        <v>2.1705942774452199E-2</v>
      </c>
      <c r="N109" s="3">
        <v>4.3525428666761901E-2</v>
      </c>
      <c r="O109" s="3">
        <v>2.7692461592636299E-2</v>
      </c>
      <c r="P109" s="3">
        <v>1.1702280459290599E-2</v>
      </c>
      <c r="Q109" s="3">
        <v>1.09531665082959E-2</v>
      </c>
      <c r="R109" s="3">
        <v>7.1761106518937997E-3</v>
      </c>
      <c r="S109" s="3">
        <v>1.7695295912832198E-2</v>
      </c>
      <c r="T109" s="3">
        <v>3.6290381103226702E-2</v>
      </c>
      <c r="U109" s="3">
        <v>1.5929462481233999E-2</v>
      </c>
      <c r="V109" s="3">
        <v>2.05178660178831E-2</v>
      </c>
      <c r="W109" s="3">
        <v>8.7523755634137303E-3</v>
      </c>
      <c r="X109" s="3">
        <v>1.3599727336018601E-2</v>
      </c>
      <c r="Y109" s="3">
        <v>4.0777710346532103E-2</v>
      </c>
      <c r="Z109" s="3">
        <v>1.1312881418847801E-2</v>
      </c>
      <c r="AA109" s="3">
        <v>2.5081014273582801E-2</v>
      </c>
      <c r="AB109" s="3">
        <v>3.8722914678166E-2</v>
      </c>
      <c r="AC109" s="3">
        <v>3.11230462767749E-2</v>
      </c>
      <c r="AD109" s="3">
        <v>4.3072346325483603E-2</v>
      </c>
      <c r="AE109" s="3">
        <v>1.3575861277823899E-2</v>
      </c>
      <c r="AF109" s="3">
        <v>2.9332246944033701E-2</v>
      </c>
      <c r="AG109" s="3">
        <v>1.7616342274117999E-2</v>
      </c>
      <c r="AH109" s="3">
        <v>4.8824168054510203E-2</v>
      </c>
      <c r="AI109" s="3">
        <v>4.5776413729289298E-2</v>
      </c>
      <c r="AJ109" s="3">
        <v>1.7787079417510301E-2</v>
      </c>
      <c r="AK109" s="3">
        <v>8.1325088820814202E-3</v>
      </c>
      <c r="AL109" s="3">
        <v>9.6492330266400896E-3</v>
      </c>
      <c r="AM109" s="3">
        <v>9.4489540182398704E-2</v>
      </c>
      <c r="AN109" s="3">
        <v>1.1292699367761999E-2</v>
      </c>
      <c r="AO109" s="3">
        <v>2.0318878225203001E-2</v>
      </c>
      <c r="AP109" s="3">
        <v>3.59691326104793E-2</v>
      </c>
      <c r="AQ109" s="3">
        <v>1.9097175265005598E-2</v>
      </c>
      <c r="AR109" s="3">
        <v>2.92020494568817E-2</v>
      </c>
      <c r="AS109" s="3">
        <v>1.2478531031820299E-2</v>
      </c>
      <c r="AT109" s="3">
        <v>1.62758437925603E-2</v>
      </c>
      <c r="AU109" s="3">
        <v>2.9992393769094999E-2</v>
      </c>
      <c r="AV109" s="3">
        <v>3.68935033088671E-2</v>
      </c>
      <c r="AW109" s="3">
        <v>1.3933988470544801E-2</v>
      </c>
      <c r="AX109" s="3">
        <v>2.0361839256992201E-2</v>
      </c>
      <c r="AY109" s="3">
        <v>2.1714420803928498E-2</v>
      </c>
      <c r="AZ109" s="3">
        <v>2.1328387666971399E-2</v>
      </c>
      <c r="BA109" s="3">
        <v>3.09596261380467E-2</v>
      </c>
      <c r="BB109" s="3">
        <v>3.02824103483742E-2</v>
      </c>
      <c r="BC109" s="3">
        <v>1.57646011635541E-2</v>
      </c>
      <c r="BD109" s="3">
        <v>3.6993103848605997E-2</v>
      </c>
      <c r="BE109" s="3">
        <v>4.2220160545894399E-2</v>
      </c>
      <c r="BF109" s="3">
        <v>6.4733405373829905E-2</v>
      </c>
      <c r="BG109" s="3">
        <v>5.9138115417785901E-2</v>
      </c>
      <c r="BH109" s="3">
        <v>2.1195979551465401E-2</v>
      </c>
      <c r="BI109" s="3">
        <v>8.8464011792493101E-3</v>
      </c>
      <c r="BJ109" s="3">
        <v>4.9248184453375698E-2</v>
      </c>
      <c r="BK109" s="3">
        <v>0.11713709344904</v>
      </c>
      <c r="BL109" s="5">
        <v>6.3459139187895296E-3</v>
      </c>
      <c r="BM109" s="17" t="s">
        <v>224</v>
      </c>
      <c r="BN109" s="13">
        <v>5</v>
      </c>
      <c r="BO109" s="13" t="s">
        <v>113</v>
      </c>
    </row>
    <row r="110" spans="1:67" hidden="1" x14ac:dyDescent="0.25">
      <c r="A110" s="2">
        <v>59</v>
      </c>
      <c r="B110" s="3">
        <v>59</v>
      </c>
      <c r="C110" s="4" t="b">
        <f t="shared" si="1"/>
        <v>1</v>
      </c>
      <c r="D110" s="3"/>
      <c r="E110" s="2">
        <v>1.31786634368665E-2</v>
      </c>
      <c r="F110" s="3">
        <v>3.5469170571330701E-3</v>
      </c>
      <c r="G110" s="3">
        <v>7.3818278984277902E-3</v>
      </c>
      <c r="H110" s="3">
        <v>8.5152802676446097E-3</v>
      </c>
      <c r="I110" s="3">
        <v>2.8104089258802899E-3</v>
      </c>
      <c r="J110" s="3">
        <v>1.17711917433658E-2</v>
      </c>
      <c r="K110" s="3">
        <v>8.5331235524947792E-3</v>
      </c>
      <c r="L110" s="3">
        <v>4.7852893228844898E-3</v>
      </c>
      <c r="M110" s="3">
        <v>6.5197233053185697E-3</v>
      </c>
      <c r="N110" s="3">
        <v>1.0979141524164701E-2</v>
      </c>
      <c r="O110" s="3">
        <v>5.92077691400952E-3</v>
      </c>
      <c r="P110" s="3">
        <v>8.1096883461380907E-3</v>
      </c>
      <c r="Q110" s="3">
        <v>1.41645526344311E-2</v>
      </c>
      <c r="R110" s="3">
        <v>4.0918659220864698E-3</v>
      </c>
      <c r="S110" s="3">
        <v>6.2505730504283201E-3</v>
      </c>
      <c r="T110" s="3">
        <v>5.70489446240808E-3</v>
      </c>
      <c r="U110" s="3">
        <v>1.4326135081944901E-2</v>
      </c>
      <c r="V110" s="3">
        <v>2.0346932917379702E-2</v>
      </c>
      <c r="W110" s="3">
        <v>1.7254765270876899E-2</v>
      </c>
      <c r="X110" s="3">
        <v>7.2740315746297E-3</v>
      </c>
      <c r="Y110" s="3">
        <v>1.3750120311810599E-2</v>
      </c>
      <c r="Z110" s="3">
        <v>6.1221458741759103E-3</v>
      </c>
      <c r="AA110" s="3">
        <v>6.8034835237332303E-3</v>
      </c>
      <c r="AB110" s="3">
        <v>1.3533258588512001E-2</v>
      </c>
      <c r="AC110" s="3">
        <v>1.5446327967938401E-2</v>
      </c>
      <c r="AD110" s="3">
        <v>9.2351368285356495E-3</v>
      </c>
      <c r="AE110" s="3">
        <v>1.26115033879249E-2</v>
      </c>
      <c r="AF110" s="3">
        <v>3.28834862512839E-3</v>
      </c>
      <c r="AG110" s="3">
        <v>1.8698502770122302E-2</v>
      </c>
      <c r="AH110" s="3">
        <v>1.1838558806725401E-2</v>
      </c>
      <c r="AI110" s="3">
        <v>1.26881647528503E-2</v>
      </c>
      <c r="AJ110" s="3">
        <v>4.3233779951630004E-3</v>
      </c>
      <c r="AK110" s="3">
        <v>3.8320941654199502E-3</v>
      </c>
      <c r="AL110" s="3">
        <v>4.1294095925017496E-3</v>
      </c>
      <c r="AM110" s="3">
        <v>7.4549416823649498E-3</v>
      </c>
      <c r="AN110" s="3">
        <v>4.1714290930652299E-3</v>
      </c>
      <c r="AO110" s="3">
        <v>4.6383395450152604E-3</v>
      </c>
      <c r="AP110" s="3">
        <v>5.2523582253957398E-3</v>
      </c>
      <c r="AQ110" s="3">
        <v>8.86976032947542E-3</v>
      </c>
      <c r="AR110" s="3">
        <v>6.8215598718126599E-3</v>
      </c>
      <c r="AS110" s="3">
        <v>7.02920504970341E-3</v>
      </c>
      <c r="AT110" s="3">
        <v>6.0979957545493502E-3</v>
      </c>
      <c r="AU110" s="3">
        <v>5.4956535043629599E-3</v>
      </c>
      <c r="AV110" s="3">
        <v>4.9082931483225697E-3</v>
      </c>
      <c r="AW110" s="3">
        <v>1.1506381506059199E-2</v>
      </c>
      <c r="AX110" s="3">
        <v>8.18395682263727E-3</v>
      </c>
      <c r="AY110" s="3">
        <v>1.99840858731056E-2</v>
      </c>
      <c r="AZ110" s="3">
        <v>1.10178886819693E-2</v>
      </c>
      <c r="BA110" s="3">
        <v>3.3457122851848799E-2</v>
      </c>
      <c r="BB110" s="3">
        <v>1.2183103698545601E-2</v>
      </c>
      <c r="BC110" s="3">
        <v>3.4040856430158299E-2</v>
      </c>
      <c r="BD110" s="3">
        <v>1.15725666946265E-2</v>
      </c>
      <c r="BE110" s="3">
        <v>2.21583323994178E-2</v>
      </c>
      <c r="BF110" s="3">
        <v>6.8870405682754602E-3</v>
      </c>
      <c r="BG110" s="3">
        <v>7.3466520174109099E-3</v>
      </c>
      <c r="BH110" s="3">
        <v>1.3558031429801101E-2</v>
      </c>
      <c r="BI110" s="3">
        <v>9.5829505277823905E-3</v>
      </c>
      <c r="BJ110" s="3">
        <v>1.3053031945681E-2</v>
      </c>
      <c r="BK110" s="3">
        <v>0.135434116504837</v>
      </c>
      <c r="BL110" s="5">
        <v>1.7374423981988098E-2</v>
      </c>
      <c r="BM110" s="17" t="s">
        <v>225</v>
      </c>
      <c r="BN110" s="13">
        <v>5</v>
      </c>
      <c r="BO110" s="13" t="s">
        <v>114</v>
      </c>
    </row>
    <row r="111" spans="1:67" x14ac:dyDescent="0.25">
      <c r="A111" s="2">
        <v>46</v>
      </c>
      <c r="B111" s="3">
        <v>60</v>
      </c>
      <c r="C111" s="6" t="b">
        <f t="shared" si="1"/>
        <v>0</v>
      </c>
      <c r="D111" s="3">
        <f>AX111-BL111</f>
        <v>5.8059163259986599E-2</v>
      </c>
      <c r="E111" s="2">
        <v>5.1222103372466797E-3</v>
      </c>
      <c r="F111" s="3">
        <v>1.6475507090889401E-2</v>
      </c>
      <c r="G111" s="3">
        <v>6.0514652420735398E-3</v>
      </c>
      <c r="H111" s="3">
        <v>6.2478868260363897E-3</v>
      </c>
      <c r="I111" s="3">
        <v>4.64498277660214E-3</v>
      </c>
      <c r="J111" s="3">
        <v>7.7998457958226696E-3</v>
      </c>
      <c r="K111" s="3">
        <v>6.5204791228613002E-3</v>
      </c>
      <c r="L111" s="3">
        <v>6.8514988113326999E-3</v>
      </c>
      <c r="M111" s="3">
        <v>7.1324953439728398E-3</v>
      </c>
      <c r="N111" s="3">
        <v>2.6414120470183801E-2</v>
      </c>
      <c r="O111" s="3">
        <v>6.40221690370833E-3</v>
      </c>
      <c r="P111" s="3">
        <v>2.68461129861324E-2</v>
      </c>
      <c r="Q111" s="3">
        <v>1.8050270141104999E-2</v>
      </c>
      <c r="R111" s="3">
        <v>4.9440359846048996E-3</v>
      </c>
      <c r="S111" s="3">
        <v>2.37033289087723E-2</v>
      </c>
      <c r="T111" s="3">
        <v>7.9432034028122604E-3</v>
      </c>
      <c r="U111" s="3">
        <v>3.9496850251932003E-2</v>
      </c>
      <c r="V111" s="3">
        <v>2.8280029786952599E-2</v>
      </c>
      <c r="W111" s="3">
        <v>5.15163648710973E-2</v>
      </c>
      <c r="X111" s="3">
        <v>6.2568301255271196E-3</v>
      </c>
      <c r="Y111" s="3">
        <v>7.7008583940417902E-3</v>
      </c>
      <c r="Z111" s="3">
        <v>2.4572268102756901E-2</v>
      </c>
      <c r="AA111" s="3">
        <v>5.70821573491027E-2</v>
      </c>
      <c r="AB111" s="3">
        <v>3.8071356464754499E-2</v>
      </c>
      <c r="AC111" s="3">
        <v>7.1991544928520198E-3</v>
      </c>
      <c r="AD111" s="3">
        <v>4.39013769584711E-2</v>
      </c>
      <c r="AE111" s="3">
        <v>3.5188970381734699E-2</v>
      </c>
      <c r="AF111" s="3">
        <v>1.70214531160413E-2</v>
      </c>
      <c r="AG111" s="3">
        <v>1.4931952521885601E-2</v>
      </c>
      <c r="AH111" s="3">
        <v>5.8435991362101201E-3</v>
      </c>
      <c r="AI111" s="3">
        <v>1.6337785584997301E-2</v>
      </c>
      <c r="AJ111" s="3">
        <v>6.9855142944245698E-3</v>
      </c>
      <c r="AK111" s="3">
        <v>4.6622316202637598E-2</v>
      </c>
      <c r="AL111" s="3">
        <v>6.7410713962169503E-3</v>
      </c>
      <c r="AM111" s="3">
        <v>1.9792272471032199E-2</v>
      </c>
      <c r="AN111" s="3">
        <v>6.79774169848971E-3</v>
      </c>
      <c r="AO111" s="3">
        <v>6.2180064466391101E-3</v>
      </c>
      <c r="AP111" s="3">
        <v>5.5098370024153102E-3</v>
      </c>
      <c r="AQ111" s="3">
        <v>1.52397589554795E-2</v>
      </c>
      <c r="AR111" s="3">
        <v>5.0365634354243197E-2</v>
      </c>
      <c r="AS111" s="3">
        <v>6.6212802513419397E-3</v>
      </c>
      <c r="AT111" s="3">
        <v>2.12322996451886E-2</v>
      </c>
      <c r="AU111" s="3">
        <v>1.92739026084114E-2</v>
      </c>
      <c r="AV111" s="3">
        <v>8.1679818450949206E-3</v>
      </c>
      <c r="AW111" s="3">
        <v>2.5480014242857701E-2</v>
      </c>
      <c r="AX111" s="3">
        <v>9.9571823502395795E-2</v>
      </c>
      <c r="AY111" s="3">
        <v>2.03700302042455E-2</v>
      </c>
      <c r="AZ111" s="3">
        <v>2.3291314289544202E-2</v>
      </c>
      <c r="BA111" s="3">
        <v>3.4405383773603498E-2</v>
      </c>
      <c r="BB111" s="3">
        <v>3.2164957034831E-2</v>
      </c>
      <c r="BC111" s="3">
        <v>8.6495694258757805E-2</v>
      </c>
      <c r="BD111" s="3">
        <v>8.9078035804174508E-3</v>
      </c>
      <c r="BE111" s="3">
        <v>5.5376747400691297E-2</v>
      </c>
      <c r="BF111" s="3">
        <v>7.4961999492727301E-3</v>
      </c>
      <c r="BG111" s="3">
        <v>3.5572822858575999E-2</v>
      </c>
      <c r="BH111" s="3">
        <v>7.6366719341187696E-3</v>
      </c>
      <c r="BI111" s="3">
        <v>2.5335110215110201E-2</v>
      </c>
      <c r="BJ111" s="3">
        <v>7.9630209456317599E-3</v>
      </c>
      <c r="BK111" s="3">
        <v>3.5582965130340399E-2</v>
      </c>
      <c r="BL111" s="5">
        <v>4.1512660242409197E-2</v>
      </c>
      <c r="BM111" s="17" t="s">
        <v>226</v>
      </c>
      <c r="BN111" s="14">
        <v>2</v>
      </c>
      <c r="BO111" s="14" t="s">
        <v>115</v>
      </c>
    </row>
    <row r="112" spans="1:67" hidden="1" x14ac:dyDescent="0.25">
      <c r="A112" s="8">
        <v>60</v>
      </c>
      <c r="B112" s="9">
        <v>60</v>
      </c>
      <c r="C112" s="10" t="b">
        <f t="shared" si="1"/>
        <v>1</v>
      </c>
      <c r="D112" s="9"/>
      <c r="E112" s="8">
        <v>3.2151600863612601E-3</v>
      </c>
      <c r="F112" s="9">
        <v>5.2538593694365903E-3</v>
      </c>
      <c r="G112" s="9">
        <v>3.85457095078419E-3</v>
      </c>
      <c r="H112" s="9">
        <v>4.0633091544128802E-3</v>
      </c>
      <c r="I112" s="9">
        <v>4.8051740993431602E-3</v>
      </c>
      <c r="J112" s="9">
        <v>8.5079564710650694E-3</v>
      </c>
      <c r="K112" s="9">
        <v>1.2249747226021001E-2</v>
      </c>
      <c r="L112" s="9">
        <v>1.14710111020517E-2</v>
      </c>
      <c r="M112" s="9">
        <v>1.22666299173063E-2</v>
      </c>
      <c r="N112" s="9">
        <v>2.5920988514578198E-2</v>
      </c>
      <c r="O112" s="9">
        <v>9.2625705182268394E-3</v>
      </c>
      <c r="P112" s="9">
        <v>7.2265508040093599E-3</v>
      </c>
      <c r="Q112" s="9">
        <v>4.86932934664397E-3</v>
      </c>
      <c r="R112" s="9">
        <v>3.26741438003285E-3</v>
      </c>
      <c r="S112" s="9">
        <v>1.34868260314721E-2</v>
      </c>
      <c r="T112" s="9">
        <v>2.7820386901651499E-2</v>
      </c>
      <c r="U112" s="9">
        <v>4.2576857920088298E-3</v>
      </c>
      <c r="V112" s="9">
        <v>8.4502395082222993E-3</v>
      </c>
      <c r="W112" s="9">
        <v>1.4000419749619601E-2</v>
      </c>
      <c r="X112" s="9">
        <v>6.2841862841880201E-3</v>
      </c>
      <c r="Y112" s="9">
        <v>1.56721596520383E-2</v>
      </c>
      <c r="Z112" s="9">
        <v>1.14141541779696E-2</v>
      </c>
      <c r="AA112" s="9">
        <v>6.9853593105423002E-3</v>
      </c>
      <c r="AB112" s="9">
        <v>1.2225762518726599E-2</v>
      </c>
      <c r="AC112" s="9">
        <v>8.1079669761971E-3</v>
      </c>
      <c r="AD112" s="9">
        <v>1.43345757155808E-2</v>
      </c>
      <c r="AE112" s="9">
        <v>3.5909099793391E-3</v>
      </c>
      <c r="AF112" s="9">
        <v>1.20942009855616E-2</v>
      </c>
      <c r="AG112" s="9">
        <v>8.2334254061340005E-3</v>
      </c>
      <c r="AH112" s="9">
        <v>3.7844821027853501E-3</v>
      </c>
      <c r="AI112" s="9">
        <v>1.5896704174211001E-2</v>
      </c>
      <c r="AJ112" s="9">
        <v>9.2099379774127198E-3</v>
      </c>
      <c r="AK112" s="9">
        <v>5.4748073383110898E-2</v>
      </c>
      <c r="AL112" s="9">
        <v>5.44649738653944E-3</v>
      </c>
      <c r="AM112" s="9">
        <v>3.0885694506053E-2</v>
      </c>
      <c r="AN112" s="9">
        <v>1.2393522869097199E-2</v>
      </c>
      <c r="AO112" s="9">
        <v>5.9026330561114801E-3</v>
      </c>
      <c r="AP112" s="9">
        <v>3.5581834083198201E-3</v>
      </c>
      <c r="AQ112" s="9">
        <v>3.0394628950690199E-3</v>
      </c>
      <c r="AR112" s="9">
        <v>7.9372697656900595E-2</v>
      </c>
      <c r="AS112" s="9">
        <v>5.5954221018382497E-3</v>
      </c>
      <c r="AT112" s="9">
        <v>8.0585995675187296E-3</v>
      </c>
      <c r="AU112" s="9">
        <v>9.1080960817571596E-3</v>
      </c>
      <c r="AV112" s="9">
        <v>2.2456072952690299E-2</v>
      </c>
      <c r="AW112" s="9">
        <v>4.7813949982843601E-3</v>
      </c>
      <c r="AX112" s="9">
        <v>1.32327941457588E-2</v>
      </c>
      <c r="AY112" s="9">
        <v>1.4308967244636E-2</v>
      </c>
      <c r="AZ112" s="9">
        <v>6.1376070529561002E-3</v>
      </c>
      <c r="BA112" s="9">
        <v>7.1400248604513101E-3</v>
      </c>
      <c r="BB112" s="9">
        <v>1.7917032583428999E-2</v>
      </c>
      <c r="BC112" s="9">
        <v>1.42210959585701E-2</v>
      </c>
      <c r="BD112" s="9">
        <v>1.20440478518513E-2</v>
      </c>
      <c r="BE112" s="9">
        <v>1.6684002502117701E-2</v>
      </c>
      <c r="BF112" s="9">
        <v>5.7446558117594301E-3</v>
      </c>
      <c r="BG112" s="9">
        <v>6.2638237873734806E-2</v>
      </c>
      <c r="BH112" s="9">
        <v>2.3232547711346401E-2</v>
      </c>
      <c r="BI112" s="9">
        <v>1.2448137547117599E-2</v>
      </c>
      <c r="BJ112" s="9">
        <v>1.1828031540510099E-2</v>
      </c>
      <c r="BK112" s="9">
        <v>1.54936094403353E-2</v>
      </c>
      <c r="BL112" s="11">
        <v>8.8606609329363803E-2</v>
      </c>
      <c r="BM112" s="18" t="s">
        <v>227</v>
      </c>
      <c r="BN112" s="15">
        <v>3</v>
      </c>
      <c r="BO112" s="15" t="s">
        <v>116</v>
      </c>
    </row>
    <row r="113" spans="3:3" hidden="1" x14ac:dyDescent="0.25">
      <c r="C113" s="12">
        <f>71/(40+71)*100</f>
        <v>63.963963963963963</v>
      </c>
    </row>
  </sheetData>
  <autoFilter ref="A1:BO113">
    <filterColumn colId="2">
      <filters>
        <filter val="FALSE"/>
      </filters>
    </filterColumn>
    <filterColumn colId="65">
      <filters>
        <filter val="2"/>
      </filters>
    </filterColumn>
  </autoFilter>
  <conditionalFormatting sqref="E2:BL2">
    <cfRule type="colorScale" priority="113">
      <colorScale>
        <cfvo type="min"/>
        <cfvo type="max"/>
        <color rgb="FFFCFCFF"/>
        <color rgb="FF63BE7B"/>
      </colorScale>
    </cfRule>
  </conditionalFormatting>
  <conditionalFormatting sqref="E3:BL3">
    <cfRule type="colorScale" priority="114">
      <colorScale>
        <cfvo type="min"/>
        <cfvo type="max"/>
        <color rgb="FFFCFCFF"/>
        <color rgb="FF63BE7B"/>
      </colorScale>
    </cfRule>
  </conditionalFormatting>
  <conditionalFormatting sqref="E4:BL4">
    <cfRule type="colorScale" priority="115">
      <colorScale>
        <cfvo type="min"/>
        <cfvo type="max"/>
        <color rgb="FFFCFCFF"/>
        <color rgb="FF63BE7B"/>
      </colorScale>
    </cfRule>
  </conditionalFormatting>
  <conditionalFormatting sqref="E5:BL5">
    <cfRule type="colorScale" priority="116">
      <colorScale>
        <cfvo type="min"/>
        <cfvo type="max"/>
        <color rgb="FFFCFCFF"/>
        <color rgb="FF63BE7B"/>
      </colorScale>
    </cfRule>
  </conditionalFormatting>
  <conditionalFormatting sqref="E6:BL6">
    <cfRule type="colorScale" priority="117">
      <colorScale>
        <cfvo type="min"/>
        <cfvo type="max"/>
        <color rgb="FFFCFCFF"/>
        <color rgb="FF63BE7B"/>
      </colorScale>
    </cfRule>
  </conditionalFormatting>
  <conditionalFormatting sqref="E7:BL7">
    <cfRule type="colorScale" priority="118">
      <colorScale>
        <cfvo type="min"/>
        <cfvo type="max"/>
        <color rgb="FFFCFCFF"/>
        <color rgb="FF63BE7B"/>
      </colorScale>
    </cfRule>
  </conditionalFormatting>
  <conditionalFormatting sqref="E8:BL8">
    <cfRule type="colorScale" priority="119">
      <colorScale>
        <cfvo type="min"/>
        <cfvo type="max"/>
        <color rgb="FFFCFCFF"/>
        <color rgb="FF63BE7B"/>
      </colorScale>
    </cfRule>
  </conditionalFormatting>
  <conditionalFormatting sqref="E9:BL9">
    <cfRule type="colorScale" priority="120">
      <colorScale>
        <cfvo type="min"/>
        <cfvo type="max"/>
        <color rgb="FFFCFCFF"/>
        <color rgb="FF63BE7B"/>
      </colorScale>
    </cfRule>
  </conditionalFormatting>
  <conditionalFormatting sqref="E10:BL10">
    <cfRule type="colorScale" priority="121">
      <colorScale>
        <cfvo type="min"/>
        <cfvo type="max"/>
        <color rgb="FFFCFCFF"/>
        <color rgb="FF63BE7B"/>
      </colorScale>
    </cfRule>
  </conditionalFormatting>
  <conditionalFormatting sqref="E11:BL11">
    <cfRule type="colorScale" priority="122">
      <colorScale>
        <cfvo type="min"/>
        <cfvo type="max"/>
        <color rgb="FFFCFCFF"/>
        <color rgb="FF63BE7B"/>
      </colorScale>
    </cfRule>
  </conditionalFormatting>
  <conditionalFormatting sqref="E12:BL12">
    <cfRule type="colorScale" priority="123">
      <colorScale>
        <cfvo type="min"/>
        <cfvo type="max"/>
        <color rgb="FFFCFCFF"/>
        <color rgb="FF63BE7B"/>
      </colorScale>
    </cfRule>
  </conditionalFormatting>
  <conditionalFormatting sqref="E13:BL13">
    <cfRule type="colorScale" priority="124">
      <colorScale>
        <cfvo type="min"/>
        <cfvo type="max"/>
        <color rgb="FFFCFCFF"/>
        <color rgb="FF63BE7B"/>
      </colorScale>
    </cfRule>
  </conditionalFormatting>
  <conditionalFormatting sqref="E14:BL14">
    <cfRule type="colorScale" priority="125">
      <colorScale>
        <cfvo type="min"/>
        <cfvo type="max"/>
        <color rgb="FFFCFCFF"/>
        <color rgb="FF63BE7B"/>
      </colorScale>
    </cfRule>
  </conditionalFormatting>
  <conditionalFormatting sqref="E15:BL15">
    <cfRule type="colorScale" priority="126">
      <colorScale>
        <cfvo type="min"/>
        <cfvo type="max"/>
        <color rgb="FFFCFCFF"/>
        <color rgb="FF63BE7B"/>
      </colorScale>
    </cfRule>
  </conditionalFormatting>
  <conditionalFormatting sqref="E16:BL16">
    <cfRule type="colorScale" priority="127">
      <colorScale>
        <cfvo type="min"/>
        <cfvo type="max"/>
        <color rgb="FFFCFCFF"/>
        <color rgb="FF63BE7B"/>
      </colorScale>
    </cfRule>
  </conditionalFormatting>
  <conditionalFormatting sqref="E17:BL17">
    <cfRule type="colorScale" priority="128">
      <colorScale>
        <cfvo type="min"/>
        <cfvo type="max"/>
        <color rgb="FFFCFCFF"/>
        <color rgb="FF63BE7B"/>
      </colorScale>
    </cfRule>
  </conditionalFormatting>
  <conditionalFormatting sqref="E18:BL18">
    <cfRule type="colorScale" priority="129">
      <colorScale>
        <cfvo type="min"/>
        <cfvo type="max"/>
        <color rgb="FFFCFCFF"/>
        <color rgb="FF63BE7B"/>
      </colorScale>
    </cfRule>
  </conditionalFormatting>
  <conditionalFormatting sqref="E19:BL19">
    <cfRule type="colorScale" priority="130">
      <colorScale>
        <cfvo type="min"/>
        <cfvo type="max"/>
        <color rgb="FFFCFCFF"/>
        <color rgb="FF63BE7B"/>
      </colorScale>
    </cfRule>
  </conditionalFormatting>
  <conditionalFormatting sqref="E20:BL20">
    <cfRule type="colorScale" priority="131">
      <colorScale>
        <cfvo type="min"/>
        <cfvo type="max"/>
        <color rgb="FFFCFCFF"/>
        <color rgb="FF63BE7B"/>
      </colorScale>
    </cfRule>
  </conditionalFormatting>
  <conditionalFormatting sqref="E21:BL21">
    <cfRule type="colorScale" priority="132">
      <colorScale>
        <cfvo type="min"/>
        <cfvo type="max"/>
        <color rgb="FFFCFCFF"/>
        <color rgb="FF63BE7B"/>
      </colorScale>
    </cfRule>
  </conditionalFormatting>
  <conditionalFormatting sqref="E22:BL22">
    <cfRule type="colorScale" priority="133">
      <colorScale>
        <cfvo type="min"/>
        <cfvo type="max"/>
        <color rgb="FFFCFCFF"/>
        <color rgb="FF63BE7B"/>
      </colorScale>
    </cfRule>
  </conditionalFormatting>
  <conditionalFormatting sqref="E23:BL23">
    <cfRule type="colorScale" priority="134">
      <colorScale>
        <cfvo type="min"/>
        <cfvo type="max"/>
        <color rgb="FFFCFCFF"/>
        <color rgb="FF63BE7B"/>
      </colorScale>
    </cfRule>
  </conditionalFormatting>
  <conditionalFormatting sqref="E24:BL24">
    <cfRule type="colorScale" priority="135">
      <colorScale>
        <cfvo type="min"/>
        <cfvo type="max"/>
        <color rgb="FFFCFCFF"/>
        <color rgb="FF63BE7B"/>
      </colorScale>
    </cfRule>
  </conditionalFormatting>
  <conditionalFormatting sqref="E25:BL25">
    <cfRule type="colorScale" priority="136">
      <colorScale>
        <cfvo type="min"/>
        <cfvo type="max"/>
        <color rgb="FFFCFCFF"/>
        <color rgb="FF63BE7B"/>
      </colorScale>
    </cfRule>
  </conditionalFormatting>
  <conditionalFormatting sqref="E26:BL26">
    <cfRule type="colorScale" priority="137">
      <colorScale>
        <cfvo type="min"/>
        <cfvo type="max"/>
        <color rgb="FFFCFCFF"/>
        <color rgb="FF63BE7B"/>
      </colorScale>
    </cfRule>
  </conditionalFormatting>
  <conditionalFormatting sqref="E27:BL27">
    <cfRule type="colorScale" priority="138">
      <colorScale>
        <cfvo type="min"/>
        <cfvo type="max"/>
        <color rgb="FFFCFCFF"/>
        <color rgb="FF63BE7B"/>
      </colorScale>
    </cfRule>
  </conditionalFormatting>
  <conditionalFormatting sqref="E28:BL28">
    <cfRule type="colorScale" priority="139">
      <colorScale>
        <cfvo type="min"/>
        <cfvo type="max"/>
        <color rgb="FFFCFCFF"/>
        <color rgb="FF63BE7B"/>
      </colorScale>
    </cfRule>
  </conditionalFormatting>
  <conditionalFormatting sqref="E29:BL29">
    <cfRule type="colorScale" priority="140">
      <colorScale>
        <cfvo type="min"/>
        <cfvo type="max"/>
        <color rgb="FFFCFCFF"/>
        <color rgb="FF63BE7B"/>
      </colorScale>
    </cfRule>
  </conditionalFormatting>
  <conditionalFormatting sqref="E30:BL30">
    <cfRule type="colorScale" priority="141">
      <colorScale>
        <cfvo type="min"/>
        <cfvo type="max"/>
        <color rgb="FFFCFCFF"/>
        <color rgb="FF63BE7B"/>
      </colorScale>
    </cfRule>
  </conditionalFormatting>
  <conditionalFormatting sqref="E31:BL31">
    <cfRule type="colorScale" priority="142">
      <colorScale>
        <cfvo type="min"/>
        <cfvo type="max"/>
        <color rgb="FFFCFCFF"/>
        <color rgb="FF63BE7B"/>
      </colorScale>
    </cfRule>
  </conditionalFormatting>
  <conditionalFormatting sqref="E32:BL32">
    <cfRule type="colorScale" priority="143">
      <colorScale>
        <cfvo type="min"/>
        <cfvo type="max"/>
        <color rgb="FFFCFCFF"/>
        <color rgb="FF63BE7B"/>
      </colorScale>
    </cfRule>
  </conditionalFormatting>
  <conditionalFormatting sqref="E33:BL33">
    <cfRule type="colorScale" priority="144">
      <colorScale>
        <cfvo type="min"/>
        <cfvo type="max"/>
        <color rgb="FFFCFCFF"/>
        <color rgb="FF63BE7B"/>
      </colorScale>
    </cfRule>
  </conditionalFormatting>
  <conditionalFormatting sqref="E34:BL34">
    <cfRule type="colorScale" priority="145">
      <colorScale>
        <cfvo type="min"/>
        <cfvo type="max"/>
        <color rgb="FFFCFCFF"/>
        <color rgb="FF63BE7B"/>
      </colorScale>
    </cfRule>
  </conditionalFormatting>
  <conditionalFormatting sqref="E35:BL35">
    <cfRule type="colorScale" priority="146">
      <colorScale>
        <cfvo type="min"/>
        <cfvo type="max"/>
        <color rgb="FFFCFCFF"/>
        <color rgb="FF63BE7B"/>
      </colorScale>
    </cfRule>
  </conditionalFormatting>
  <conditionalFormatting sqref="E36:BL36">
    <cfRule type="colorScale" priority="147">
      <colorScale>
        <cfvo type="min"/>
        <cfvo type="max"/>
        <color rgb="FFFCFCFF"/>
        <color rgb="FF63BE7B"/>
      </colorScale>
    </cfRule>
  </conditionalFormatting>
  <conditionalFormatting sqref="E37:BL37">
    <cfRule type="colorScale" priority="148">
      <colorScale>
        <cfvo type="min"/>
        <cfvo type="max"/>
        <color rgb="FFFCFCFF"/>
        <color rgb="FF63BE7B"/>
      </colorScale>
    </cfRule>
  </conditionalFormatting>
  <conditionalFormatting sqref="E38:BL38">
    <cfRule type="colorScale" priority="149">
      <colorScale>
        <cfvo type="min"/>
        <cfvo type="max"/>
        <color rgb="FFFCFCFF"/>
        <color rgb="FF63BE7B"/>
      </colorScale>
    </cfRule>
  </conditionalFormatting>
  <conditionalFormatting sqref="E39:BL39">
    <cfRule type="colorScale" priority="150">
      <colorScale>
        <cfvo type="min"/>
        <cfvo type="max"/>
        <color rgb="FFFCFCFF"/>
        <color rgb="FF63BE7B"/>
      </colorScale>
    </cfRule>
  </conditionalFormatting>
  <conditionalFormatting sqref="E40:BL40">
    <cfRule type="colorScale" priority="151">
      <colorScale>
        <cfvo type="min"/>
        <cfvo type="max"/>
        <color rgb="FFFCFCFF"/>
        <color rgb="FF63BE7B"/>
      </colorScale>
    </cfRule>
  </conditionalFormatting>
  <conditionalFormatting sqref="E41:BL41">
    <cfRule type="colorScale" priority="152">
      <colorScale>
        <cfvo type="min"/>
        <cfvo type="max"/>
        <color rgb="FFFCFCFF"/>
        <color rgb="FF63BE7B"/>
      </colorScale>
    </cfRule>
  </conditionalFormatting>
  <conditionalFormatting sqref="E42:BL42">
    <cfRule type="colorScale" priority="153">
      <colorScale>
        <cfvo type="min"/>
        <cfvo type="max"/>
        <color rgb="FFFCFCFF"/>
        <color rgb="FF63BE7B"/>
      </colorScale>
    </cfRule>
  </conditionalFormatting>
  <conditionalFormatting sqref="E43:BL43">
    <cfRule type="colorScale" priority="154">
      <colorScale>
        <cfvo type="min"/>
        <cfvo type="max"/>
        <color rgb="FFFCFCFF"/>
        <color rgb="FF63BE7B"/>
      </colorScale>
    </cfRule>
  </conditionalFormatting>
  <conditionalFormatting sqref="E44:BL44">
    <cfRule type="colorScale" priority="155">
      <colorScale>
        <cfvo type="min"/>
        <cfvo type="max"/>
        <color rgb="FFFCFCFF"/>
        <color rgb="FF63BE7B"/>
      </colorScale>
    </cfRule>
  </conditionalFormatting>
  <conditionalFormatting sqref="E45:BL45">
    <cfRule type="colorScale" priority="156">
      <colorScale>
        <cfvo type="min"/>
        <cfvo type="max"/>
        <color rgb="FFFCFCFF"/>
        <color rgb="FF63BE7B"/>
      </colorScale>
    </cfRule>
  </conditionalFormatting>
  <conditionalFormatting sqref="E46:BL46">
    <cfRule type="colorScale" priority="157">
      <colorScale>
        <cfvo type="min"/>
        <cfvo type="max"/>
        <color rgb="FFFCFCFF"/>
        <color rgb="FF63BE7B"/>
      </colorScale>
    </cfRule>
  </conditionalFormatting>
  <conditionalFormatting sqref="E47:BL47">
    <cfRule type="colorScale" priority="158">
      <colorScale>
        <cfvo type="min"/>
        <cfvo type="max"/>
        <color rgb="FFFCFCFF"/>
        <color rgb="FF63BE7B"/>
      </colorScale>
    </cfRule>
  </conditionalFormatting>
  <conditionalFormatting sqref="E48:BL48">
    <cfRule type="colorScale" priority="159">
      <colorScale>
        <cfvo type="min"/>
        <cfvo type="max"/>
        <color rgb="FFFCFCFF"/>
        <color rgb="FF63BE7B"/>
      </colorScale>
    </cfRule>
  </conditionalFormatting>
  <conditionalFormatting sqref="E49:BL49">
    <cfRule type="colorScale" priority="160">
      <colorScale>
        <cfvo type="min"/>
        <cfvo type="max"/>
        <color rgb="FFFCFCFF"/>
        <color rgb="FF63BE7B"/>
      </colorScale>
    </cfRule>
  </conditionalFormatting>
  <conditionalFormatting sqref="E50:BL50">
    <cfRule type="colorScale" priority="161">
      <colorScale>
        <cfvo type="min"/>
        <cfvo type="max"/>
        <color rgb="FFFCFCFF"/>
        <color rgb="FF63BE7B"/>
      </colorScale>
    </cfRule>
  </conditionalFormatting>
  <conditionalFormatting sqref="E51:BL51">
    <cfRule type="colorScale" priority="162">
      <colorScale>
        <cfvo type="min"/>
        <cfvo type="max"/>
        <color rgb="FFFCFCFF"/>
        <color rgb="FF63BE7B"/>
      </colorScale>
    </cfRule>
  </conditionalFormatting>
  <conditionalFormatting sqref="E52:BL52">
    <cfRule type="colorScale" priority="163">
      <colorScale>
        <cfvo type="min"/>
        <cfvo type="max"/>
        <color rgb="FFFCFCFF"/>
        <color rgb="FF63BE7B"/>
      </colorScale>
    </cfRule>
  </conditionalFormatting>
  <conditionalFormatting sqref="E53:BL53">
    <cfRule type="colorScale" priority="164">
      <colorScale>
        <cfvo type="min"/>
        <cfvo type="max"/>
        <color rgb="FFFCFCFF"/>
        <color rgb="FF63BE7B"/>
      </colorScale>
    </cfRule>
  </conditionalFormatting>
  <conditionalFormatting sqref="E54:BL54">
    <cfRule type="colorScale" priority="165">
      <colorScale>
        <cfvo type="min"/>
        <cfvo type="max"/>
        <color rgb="FFFCFCFF"/>
        <color rgb="FF63BE7B"/>
      </colorScale>
    </cfRule>
  </conditionalFormatting>
  <conditionalFormatting sqref="E55:BL55">
    <cfRule type="colorScale" priority="166">
      <colorScale>
        <cfvo type="min"/>
        <cfvo type="max"/>
        <color rgb="FFFCFCFF"/>
        <color rgb="FF63BE7B"/>
      </colorScale>
    </cfRule>
  </conditionalFormatting>
  <conditionalFormatting sqref="E56:BL56">
    <cfRule type="colorScale" priority="167">
      <colorScale>
        <cfvo type="min"/>
        <cfvo type="max"/>
        <color rgb="FFFCFCFF"/>
        <color rgb="FF63BE7B"/>
      </colorScale>
    </cfRule>
  </conditionalFormatting>
  <conditionalFormatting sqref="E57:BL57">
    <cfRule type="colorScale" priority="168">
      <colorScale>
        <cfvo type="min"/>
        <cfvo type="max"/>
        <color rgb="FFFCFCFF"/>
        <color rgb="FF63BE7B"/>
      </colorScale>
    </cfRule>
  </conditionalFormatting>
  <conditionalFormatting sqref="E58:BL58">
    <cfRule type="colorScale" priority="169">
      <colorScale>
        <cfvo type="min"/>
        <cfvo type="max"/>
        <color rgb="FFFCFCFF"/>
        <color rgb="FF63BE7B"/>
      </colorScale>
    </cfRule>
  </conditionalFormatting>
  <conditionalFormatting sqref="E59:BL59">
    <cfRule type="colorScale" priority="170">
      <colorScale>
        <cfvo type="min"/>
        <cfvo type="max"/>
        <color rgb="FFFCFCFF"/>
        <color rgb="FF63BE7B"/>
      </colorScale>
    </cfRule>
  </conditionalFormatting>
  <conditionalFormatting sqref="E60:BL60">
    <cfRule type="colorScale" priority="171">
      <colorScale>
        <cfvo type="min"/>
        <cfvo type="max"/>
        <color rgb="FFFCFCFF"/>
        <color rgb="FF63BE7B"/>
      </colorScale>
    </cfRule>
  </conditionalFormatting>
  <conditionalFormatting sqref="E61:BL61">
    <cfRule type="colorScale" priority="172">
      <colorScale>
        <cfvo type="min"/>
        <cfvo type="max"/>
        <color rgb="FFFCFCFF"/>
        <color rgb="FF63BE7B"/>
      </colorScale>
    </cfRule>
  </conditionalFormatting>
  <conditionalFormatting sqref="E62:BL62">
    <cfRule type="colorScale" priority="173">
      <colorScale>
        <cfvo type="min"/>
        <cfvo type="max"/>
        <color rgb="FFFCFCFF"/>
        <color rgb="FF63BE7B"/>
      </colorScale>
    </cfRule>
  </conditionalFormatting>
  <conditionalFormatting sqref="E63:BL63">
    <cfRule type="colorScale" priority="174">
      <colorScale>
        <cfvo type="min"/>
        <cfvo type="max"/>
        <color rgb="FFFCFCFF"/>
        <color rgb="FF63BE7B"/>
      </colorScale>
    </cfRule>
  </conditionalFormatting>
  <conditionalFormatting sqref="E64:BL64">
    <cfRule type="colorScale" priority="175">
      <colorScale>
        <cfvo type="min"/>
        <cfvo type="max"/>
        <color rgb="FFFCFCFF"/>
        <color rgb="FF63BE7B"/>
      </colorScale>
    </cfRule>
  </conditionalFormatting>
  <conditionalFormatting sqref="E65:BL65">
    <cfRule type="colorScale" priority="176">
      <colorScale>
        <cfvo type="min"/>
        <cfvo type="max"/>
        <color rgb="FFFCFCFF"/>
        <color rgb="FF63BE7B"/>
      </colorScale>
    </cfRule>
  </conditionalFormatting>
  <conditionalFormatting sqref="E66:BL66">
    <cfRule type="colorScale" priority="177">
      <colorScale>
        <cfvo type="min"/>
        <cfvo type="max"/>
        <color rgb="FFFCFCFF"/>
        <color rgb="FF63BE7B"/>
      </colorScale>
    </cfRule>
  </conditionalFormatting>
  <conditionalFormatting sqref="E67:BL67">
    <cfRule type="colorScale" priority="178">
      <colorScale>
        <cfvo type="min"/>
        <cfvo type="max"/>
        <color rgb="FFFCFCFF"/>
        <color rgb="FF63BE7B"/>
      </colorScale>
    </cfRule>
  </conditionalFormatting>
  <conditionalFormatting sqref="E68:BL68">
    <cfRule type="colorScale" priority="179">
      <colorScale>
        <cfvo type="min"/>
        <cfvo type="max"/>
        <color rgb="FFFCFCFF"/>
        <color rgb="FF63BE7B"/>
      </colorScale>
    </cfRule>
  </conditionalFormatting>
  <conditionalFormatting sqref="E69:BL69">
    <cfRule type="colorScale" priority="180">
      <colorScale>
        <cfvo type="min"/>
        <cfvo type="max"/>
        <color rgb="FFFCFCFF"/>
        <color rgb="FF63BE7B"/>
      </colorScale>
    </cfRule>
  </conditionalFormatting>
  <conditionalFormatting sqref="E70:BL70">
    <cfRule type="colorScale" priority="181">
      <colorScale>
        <cfvo type="min"/>
        <cfvo type="max"/>
        <color rgb="FFFCFCFF"/>
        <color rgb="FF63BE7B"/>
      </colorScale>
    </cfRule>
  </conditionalFormatting>
  <conditionalFormatting sqref="E71:BL71">
    <cfRule type="colorScale" priority="182">
      <colorScale>
        <cfvo type="min"/>
        <cfvo type="max"/>
        <color rgb="FFFCFCFF"/>
        <color rgb="FF63BE7B"/>
      </colorScale>
    </cfRule>
  </conditionalFormatting>
  <conditionalFormatting sqref="E72:BL72">
    <cfRule type="colorScale" priority="183">
      <colorScale>
        <cfvo type="min"/>
        <cfvo type="max"/>
        <color rgb="FFFCFCFF"/>
        <color rgb="FF63BE7B"/>
      </colorScale>
    </cfRule>
  </conditionalFormatting>
  <conditionalFormatting sqref="E73:BL73">
    <cfRule type="colorScale" priority="184">
      <colorScale>
        <cfvo type="min"/>
        <cfvo type="max"/>
        <color rgb="FFFCFCFF"/>
        <color rgb="FF63BE7B"/>
      </colorScale>
    </cfRule>
  </conditionalFormatting>
  <conditionalFormatting sqref="E74:BL74">
    <cfRule type="colorScale" priority="185">
      <colorScale>
        <cfvo type="min"/>
        <cfvo type="max"/>
        <color rgb="FFFCFCFF"/>
        <color rgb="FF63BE7B"/>
      </colorScale>
    </cfRule>
  </conditionalFormatting>
  <conditionalFormatting sqref="E75:BL75">
    <cfRule type="colorScale" priority="186">
      <colorScale>
        <cfvo type="min"/>
        <cfvo type="max"/>
        <color rgb="FFFCFCFF"/>
        <color rgb="FF63BE7B"/>
      </colorScale>
    </cfRule>
  </conditionalFormatting>
  <conditionalFormatting sqref="E76:BL76">
    <cfRule type="colorScale" priority="187">
      <colorScale>
        <cfvo type="min"/>
        <cfvo type="max"/>
        <color rgb="FFFCFCFF"/>
        <color rgb="FF63BE7B"/>
      </colorScale>
    </cfRule>
  </conditionalFormatting>
  <conditionalFormatting sqref="E77:BL77">
    <cfRule type="colorScale" priority="188">
      <colorScale>
        <cfvo type="min"/>
        <cfvo type="max"/>
        <color rgb="FFFCFCFF"/>
        <color rgb="FF63BE7B"/>
      </colorScale>
    </cfRule>
  </conditionalFormatting>
  <conditionalFormatting sqref="E78:BL78">
    <cfRule type="colorScale" priority="189">
      <colorScale>
        <cfvo type="min"/>
        <cfvo type="max"/>
        <color rgb="FFFCFCFF"/>
        <color rgb="FF63BE7B"/>
      </colorScale>
    </cfRule>
  </conditionalFormatting>
  <conditionalFormatting sqref="E79:BL79">
    <cfRule type="colorScale" priority="190">
      <colorScale>
        <cfvo type="min"/>
        <cfvo type="max"/>
        <color rgb="FFFCFCFF"/>
        <color rgb="FF63BE7B"/>
      </colorScale>
    </cfRule>
  </conditionalFormatting>
  <conditionalFormatting sqref="E80:BL80">
    <cfRule type="colorScale" priority="191">
      <colorScale>
        <cfvo type="min"/>
        <cfvo type="max"/>
        <color rgb="FFFCFCFF"/>
        <color rgb="FF63BE7B"/>
      </colorScale>
    </cfRule>
  </conditionalFormatting>
  <conditionalFormatting sqref="E81:BL81">
    <cfRule type="colorScale" priority="192">
      <colorScale>
        <cfvo type="min"/>
        <cfvo type="max"/>
        <color rgb="FFFCFCFF"/>
        <color rgb="FF63BE7B"/>
      </colorScale>
    </cfRule>
  </conditionalFormatting>
  <conditionalFormatting sqref="E82:BL82">
    <cfRule type="colorScale" priority="193">
      <colorScale>
        <cfvo type="min"/>
        <cfvo type="max"/>
        <color rgb="FFFCFCFF"/>
        <color rgb="FF63BE7B"/>
      </colorScale>
    </cfRule>
  </conditionalFormatting>
  <conditionalFormatting sqref="E83:BL83">
    <cfRule type="colorScale" priority="194">
      <colorScale>
        <cfvo type="min"/>
        <cfvo type="max"/>
        <color rgb="FFFCFCFF"/>
        <color rgb="FF63BE7B"/>
      </colorScale>
    </cfRule>
  </conditionalFormatting>
  <conditionalFormatting sqref="E84:BL84">
    <cfRule type="colorScale" priority="195">
      <colorScale>
        <cfvo type="min"/>
        <cfvo type="max"/>
        <color rgb="FFFCFCFF"/>
        <color rgb="FF63BE7B"/>
      </colorScale>
    </cfRule>
  </conditionalFormatting>
  <conditionalFormatting sqref="E85:BL85">
    <cfRule type="colorScale" priority="196">
      <colorScale>
        <cfvo type="min"/>
        <cfvo type="max"/>
        <color rgb="FFFCFCFF"/>
        <color rgb="FF63BE7B"/>
      </colorScale>
    </cfRule>
  </conditionalFormatting>
  <conditionalFormatting sqref="E86:BL86">
    <cfRule type="colorScale" priority="197">
      <colorScale>
        <cfvo type="min"/>
        <cfvo type="max"/>
        <color rgb="FFFCFCFF"/>
        <color rgb="FF63BE7B"/>
      </colorScale>
    </cfRule>
  </conditionalFormatting>
  <conditionalFormatting sqref="E87:BL87">
    <cfRule type="colorScale" priority="198">
      <colorScale>
        <cfvo type="min"/>
        <cfvo type="max"/>
        <color rgb="FFFCFCFF"/>
        <color rgb="FF63BE7B"/>
      </colorScale>
    </cfRule>
  </conditionalFormatting>
  <conditionalFormatting sqref="E88:BL88">
    <cfRule type="colorScale" priority="199">
      <colorScale>
        <cfvo type="min"/>
        <cfvo type="max"/>
        <color rgb="FFFCFCFF"/>
        <color rgb="FF63BE7B"/>
      </colorScale>
    </cfRule>
  </conditionalFormatting>
  <conditionalFormatting sqref="E89:BL89">
    <cfRule type="colorScale" priority="200">
      <colorScale>
        <cfvo type="min"/>
        <cfvo type="max"/>
        <color rgb="FFFCFCFF"/>
        <color rgb="FF63BE7B"/>
      </colorScale>
    </cfRule>
  </conditionalFormatting>
  <conditionalFormatting sqref="E90:BL90">
    <cfRule type="colorScale" priority="201">
      <colorScale>
        <cfvo type="min"/>
        <cfvo type="max"/>
        <color rgb="FFFCFCFF"/>
        <color rgb="FF63BE7B"/>
      </colorScale>
    </cfRule>
  </conditionalFormatting>
  <conditionalFormatting sqref="E91:BL91">
    <cfRule type="colorScale" priority="202">
      <colorScale>
        <cfvo type="min"/>
        <cfvo type="max"/>
        <color rgb="FFFCFCFF"/>
        <color rgb="FF63BE7B"/>
      </colorScale>
    </cfRule>
  </conditionalFormatting>
  <conditionalFormatting sqref="E92:BL92">
    <cfRule type="colorScale" priority="203">
      <colorScale>
        <cfvo type="min"/>
        <cfvo type="max"/>
        <color rgb="FFFCFCFF"/>
        <color rgb="FF63BE7B"/>
      </colorScale>
    </cfRule>
  </conditionalFormatting>
  <conditionalFormatting sqref="E93:BL93">
    <cfRule type="colorScale" priority="204">
      <colorScale>
        <cfvo type="min"/>
        <cfvo type="max"/>
        <color rgb="FFFCFCFF"/>
        <color rgb="FF63BE7B"/>
      </colorScale>
    </cfRule>
  </conditionalFormatting>
  <conditionalFormatting sqref="E94:BL94">
    <cfRule type="colorScale" priority="205">
      <colorScale>
        <cfvo type="min"/>
        <cfvo type="max"/>
        <color rgb="FFFCFCFF"/>
        <color rgb="FF63BE7B"/>
      </colorScale>
    </cfRule>
  </conditionalFormatting>
  <conditionalFormatting sqref="E95:BL95">
    <cfRule type="colorScale" priority="206">
      <colorScale>
        <cfvo type="min"/>
        <cfvo type="max"/>
        <color rgb="FFFCFCFF"/>
        <color rgb="FF63BE7B"/>
      </colorScale>
    </cfRule>
  </conditionalFormatting>
  <conditionalFormatting sqref="E96:BL96">
    <cfRule type="colorScale" priority="207">
      <colorScale>
        <cfvo type="min"/>
        <cfvo type="max"/>
        <color rgb="FFFCFCFF"/>
        <color rgb="FF63BE7B"/>
      </colorScale>
    </cfRule>
  </conditionalFormatting>
  <conditionalFormatting sqref="E97:BL97">
    <cfRule type="colorScale" priority="208">
      <colorScale>
        <cfvo type="min"/>
        <cfvo type="max"/>
        <color rgb="FFFCFCFF"/>
        <color rgb="FF63BE7B"/>
      </colorScale>
    </cfRule>
  </conditionalFormatting>
  <conditionalFormatting sqref="E98:BL98">
    <cfRule type="colorScale" priority="209">
      <colorScale>
        <cfvo type="min"/>
        <cfvo type="max"/>
        <color rgb="FFFCFCFF"/>
        <color rgb="FF63BE7B"/>
      </colorScale>
    </cfRule>
  </conditionalFormatting>
  <conditionalFormatting sqref="E99:BL99">
    <cfRule type="colorScale" priority="210">
      <colorScale>
        <cfvo type="min"/>
        <cfvo type="max"/>
        <color rgb="FFFCFCFF"/>
        <color rgb="FF63BE7B"/>
      </colorScale>
    </cfRule>
  </conditionalFormatting>
  <conditionalFormatting sqref="E100:BL100">
    <cfRule type="colorScale" priority="211">
      <colorScale>
        <cfvo type="min"/>
        <cfvo type="max"/>
        <color rgb="FFFCFCFF"/>
        <color rgb="FF63BE7B"/>
      </colorScale>
    </cfRule>
  </conditionalFormatting>
  <conditionalFormatting sqref="E101:BL101">
    <cfRule type="colorScale" priority="212">
      <colorScale>
        <cfvo type="min"/>
        <cfvo type="max"/>
        <color rgb="FFFCFCFF"/>
        <color rgb="FF63BE7B"/>
      </colorScale>
    </cfRule>
  </conditionalFormatting>
  <conditionalFormatting sqref="E102:BL102">
    <cfRule type="colorScale" priority="213">
      <colorScale>
        <cfvo type="min"/>
        <cfvo type="max"/>
        <color rgb="FFFCFCFF"/>
        <color rgb="FF63BE7B"/>
      </colorScale>
    </cfRule>
  </conditionalFormatting>
  <conditionalFormatting sqref="E103:BL103">
    <cfRule type="colorScale" priority="214">
      <colorScale>
        <cfvo type="min"/>
        <cfvo type="max"/>
        <color rgb="FFFCFCFF"/>
        <color rgb="FF63BE7B"/>
      </colorScale>
    </cfRule>
  </conditionalFormatting>
  <conditionalFormatting sqref="E104:BL104">
    <cfRule type="colorScale" priority="215">
      <colorScale>
        <cfvo type="min"/>
        <cfvo type="max"/>
        <color rgb="FFFCFCFF"/>
        <color rgb="FF63BE7B"/>
      </colorScale>
    </cfRule>
  </conditionalFormatting>
  <conditionalFormatting sqref="E105:BL105">
    <cfRule type="colorScale" priority="216">
      <colorScale>
        <cfvo type="min"/>
        <cfvo type="max"/>
        <color rgb="FFFCFCFF"/>
        <color rgb="FF63BE7B"/>
      </colorScale>
    </cfRule>
  </conditionalFormatting>
  <conditionalFormatting sqref="E106:BL106">
    <cfRule type="colorScale" priority="217">
      <colorScale>
        <cfvo type="min"/>
        <cfvo type="max"/>
        <color rgb="FFFCFCFF"/>
        <color rgb="FF63BE7B"/>
      </colorScale>
    </cfRule>
  </conditionalFormatting>
  <conditionalFormatting sqref="E107:BL107">
    <cfRule type="colorScale" priority="218">
      <colorScale>
        <cfvo type="min"/>
        <cfvo type="max"/>
        <color rgb="FFFCFCFF"/>
        <color rgb="FF63BE7B"/>
      </colorScale>
    </cfRule>
  </conditionalFormatting>
  <conditionalFormatting sqref="E108:BL108">
    <cfRule type="colorScale" priority="219">
      <colorScale>
        <cfvo type="min"/>
        <cfvo type="max"/>
        <color rgb="FFFCFCFF"/>
        <color rgb="FF63BE7B"/>
      </colorScale>
    </cfRule>
  </conditionalFormatting>
  <conditionalFormatting sqref="E109:BL109">
    <cfRule type="colorScale" priority="220">
      <colorScale>
        <cfvo type="min"/>
        <cfvo type="max"/>
        <color rgb="FFFCFCFF"/>
        <color rgb="FF63BE7B"/>
      </colorScale>
    </cfRule>
  </conditionalFormatting>
  <conditionalFormatting sqref="E110:BL110">
    <cfRule type="colorScale" priority="221">
      <colorScale>
        <cfvo type="min"/>
        <cfvo type="max"/>
        <color rgb="FFFCFCFF"/>
        <color rgb="FF63BE7B"/>
      </colorScale>
    </cfRule>
  </conditionalFormatting>
  <conditionalFormatting sqref="E111:BL111">
    <cfRule type="colorScale" priority="222">
      <colorScale>
        <cfvo type="min"/>
        <cfvo type="max"/>
        <color rgb="FFFCFCFF"/>
        <color rgb="FF63BE7B"/>
      </colorScale>
    </cfRule>
  </conditionalFormatting>
  <conditionalFormatting sqref="E112:BL112">
    <cfRule type="colorScale" priority="223">
      <colorScale>
        <cfvo type="min"/>
        <cfvo type="max"/>
        <color rgb="FFFCFCFF"/>
        <color rgb="FF63BE7B"/>
      </colorScale>
    </cfRule>
  </conditionalFormatting>
  <conditionalFormatting sqref="BN2:BN112">
    <cfRule type="dataBar" priority="1">
      <dataBar>
        <cfvo type="min"/>
        <cfvo type="max"/>
        <color rgb="FF638EC6"/>
      </dataBar>
      <extLst>
        <ext xmlns:x14="http://schemas.microsoft.com/office/spreadsheetml/2009/9/main" uri="{B025F937-C7B1-47D3-B67F-A62EFF666E3E}">
          <x14:id>{B215B9DF-BCA5-4E79-84C0-EA9D112A70AF}</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B215B9DF-BCA5-4E79-84C0-EA9D112A70AF}">
            <x14:dataBar minLength="0" maxLength="100" border="1" negativeBarBorderColorSameAsPositive="0">
              <x14:cfvo type="autoMin"/>
              <x14:cfvo type="autoMax"/>
              <x14:borderColor rgb="FF638EC6"/>
              <x14:negativeFillColor rgb="FFFF0000"/>
              <x14:negativeBorderColor rgb="FFFF0000"/>
              <x14:axisColor rgb="FF000000"/>
            </x14:dataBar>
          </x14:cfRule>
          <xm:sqref>BN2:BN112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2"/>
  <sheetViews>
    <sheetView workbookViewId="0">
      <selection activeCell="K56" sqref="K56"/>
    </sheetView>
  </sheetViews>
  <sheetFormatPr defaultRowHeight="15" x14ac:dyDescent="0.25"/>
  <cols>
    <col min="2" max="2" width="82" bestFit="1" customWidth="1"/>
    <col min="3" max="3" width="130.85546875" bestFit="1" customWidth="1"/>
  </cols>
  <sheetData>
    <row r="2" spans="2:3" ht="18.75" x14ac:dyDescent="0.3">
      <c r="B2" s="25" t="s">
        <v>5</v>
      </c>
      <c r="C2" s="25" t="s">
        <v>231</v>
      </c>
    </row>
    <row r="3" spans="2:3" x14ac:dyDescent="0.25">
      <c r="B3" s="23" t="s">
        <v>118</v>
      </c>
      <c r="C3" s="24" t="s">
        <v>7</v>
      </c>
    </row>
    <row r="4" spans="2:3" x14ac:dyDescent="0.25">
      <c r="B4" s="17" t="s">
        <v>124</v>
      </c>
      <c r="C4" s="5" t="s">
        <v>12</v>
      </c>
    </row>
    <row r="5" spans="2:3" x14ac:dyDescent="0.25">
      <c r="B5" s="17" t="s">
        <v>130</v>
      </c>
      <c r="C5" s="5" t="s">
        <v>18</v>
      </c>
    </row>
    <row r="6" spans="2:3" x14ac:dyDescent="0.25">
      <c r="B6" s="17" t="s">
        <v>135</v>
      </c>
      <c r="C6" s="5" t="s">
        <v>23</v>
      </c>
    </row>
    <row r="7" spans="2:3" x14ac:dyDescent="0.25">
      <c r="B7" s="17" t="s">
        <v>136</v>
      </c>
      <c r="C7" s="5" t="s">
        <v>52</v>
      </c>
    </row>
    <row r="8" spans="2:3" x14ac:dyDescent="0.25">
      <c r="B8" s="17" t="s">
        <v>140</v>
      </c>
      <c r="C8" s="5" t="s">
        <v>27</v>
      </c>
    </row>
    <row r="9" spans="2:3" x14ac:dyDescent="0.25">
      <c r="B9" s="17" t="s">
        <v>147</v>
      </c>
      <c r="C9" s="5" t="s">
        <v>56</v>
      </c>
    </row>
    <row r="10" spans="2:3" x14ac:dyDescent="0.25">
      <c r="B10" s="17" t="s">
        <v>148</v>
      </c>
      <c r="C10" s="5" t="s">
        <v>31</v>
      </c>
    </row>
    <row r="11" spans="2:3" x14ac:dyDescent="0.25">
      <c r="B11" s="17" t="s">
        <v>149</v>
      </c>
      <c r="C11" s="5" t="s">
        <v>32</v>
      </c>
    </row>
    <row r="12" spans="2:3" x14ac:dyDescent="0.25">
      <c r="B12" s="17" t="s">
        <v>154</v>
      </c>
      <c r="C12" s="5" t="s">
        <v>37</v>
      </c>
    </row>
    <row r="13" spans="2:3" x14ac:dyDescent="0.25">
      <c r="B13" s="17" t="s">
        <v>161</v>
      </c>
      <c r="C13" s="5" t="s">
        <v>44</v>
      </c>
    </row>
    <row r="14" spans="2:3" x14ac:dyDescent="0.25">
      <c r="B14" s="17" t="s">
        <v>165</v>
      </c>
      <c r="C14" s="5" t="s">
        <v>48</v>
      </c>
    </row>
    <row r="15" spans="2:3" x14ac:dyDescent="0.25">
      <c r="B15" s="17" t="s">
        <v>229</v>
      </c>
      <c r="C15" s="5" t="s">
        <v>58</v>
      </c>
    </row>
    <row r="16" spans="2:3" x14ac:dyDescent="0.25">
      <c r="B16" s="17" t="s">
        <v>170</v>
      </c>
      <c r="C16" s="5" t="s">
        <v>59</v>
      </c>
    </row>
    <row r="17" spans="2:3" x14ac:dyDescent="0.25">
      <c r="B17" s="17" t="s">
        <v>172</v>
      </c>
      <c r="C17" s="5" t="s">
        <v>61</v>
      </c>
    </row>
    <row r="18" spans="2:3" x14ac:dyDescent="0.25">
      <c r="B18" s="17" t="s">
        <v>174</v>
      </c>
      <c r="C18" s="5" t="s">
        <v>63</v>
      </c>
    </row>
    <row r="19" spans="2:3" x14ac:dyDescent="0.25">
      <c r="B19" s="17" t="s">
        <v>176</v>
      </c>
      <c r="C19" s="5" t="s">
        <v>65</v>
      </c>
    </row>
    <row r="20" spans="2:3" x14ac:dyDescent="0.25">
      <c r="B20" s="17" t="s">
        <v>178</v>
      </c>
      <c r="C20" s="5" t="s">
        <v>67</v>
      </c>
    </row>
    <row r="21" spans="2:3" x14ac:dyDescent="0.25">
      <c r="B21" s="17" t="s">
        <v>180</v>
      </c>
      <c r="C21" s="5" t="s">
        <v>69</v>
      </c>
    </row>
    <row r="22" spans="2:3" x14ac:dyDescent="0.25">
      <c r="B22" s="17" t="s">
        <v>184</v>
      </c>
      <c r="C22" s="5" t="s">
        <v>73</v>
      </c>
    </row>
    <row r="23" spans="2:3" x14ac:dyDescent="0.25">
      <c r="B23" s="17" t="s">
        <v>192</v>
      </c>
      <c r="C23" s="5" t="s">
        <v>81</v>
      </c>
    </row>
    <row r="24" spans="2:3" x14ac:dyDescent="0.25">
      <c r="B24" s="17" t="s">
        <v>193</v>
      </c>
      <c r="C24" s="5" t="s">
        <v>82</v>
      </c>
    </row>
    <row r="25" spans="2:3" x14ac:dyDescent="0.25">
      <c r="B25" s="17" t="s">
        <v>195</v>
      </c>
      <c r="C25" s="5" t="s">
        <v>84</v>
      </c>
    </row>
    <row r="26" spans="2:3" x14ac:dyDescent="0.25">
      <c r="B26" s="17" t="s">
        <v>198</v>
      </c>
      <c r="C26" s="5" t="s">
        <v>87</v>
      </c>
    </row>
    <row r="27" spans="2:3" x14ac:dyDescent="0.25">
      <c r="B27" s="17" t="s">
        <v>200</v>
      </c>
      <c r="C27" s="5" t="s">
        <v>89</v>
      </c>
    </row>
    <row r="28" spans="2:3" x14ac:dyDescent="0.25">
      <c r="B28" s="17" t="s">
        <v>201</v>
      </c>
      <c r="C28" s="5" t="s">
        <v>90</v>
      </c>
    </row>
    <row r="29" spans="2:3" x14ac:dyDescent="0.25">
      <c r="B29" s="17" t="s">
        <v>202</v>
      </c>
      <c r="C29" s="5" t="s">
        <v>91</v>
      </c>
    </row>
    <row r="30" spans="2:3" x14ac:dyDescent="0.25">
      <c r="B30" s="17" t="s">
        <v>204</v>
      </c>
      <c r="C30" s="5" t="s">
        <v>93</v>
      </c>
    </row>
    <row r="31" spans="2:3" x14ac:dyDescent="0.25">
      <c r="B31" s="17" t="s">
        <v>205</v>
      </c>
      <c r="C31" s="5" t="s">
        <v>94</v>
      </c>
    </row>
    <row r="32" spans="2:3" x14ac:dyDescent="0.25">
      <c r="B32" s="17" t="s">
        <v>208</v>
      </c>
      <c r="C32" s="5" t="s">
        <v>97</v>
      </c>
    </row>
    <row r="33" spans="2:3" x14ac:dyDescent="0.25">
      <c r="B33" s="17" t="s">
        <v>209</v>
      </c>
      <c r="C33" s="5" t="s">
        <v>98</v>
      </c>
    </row>
    <row r="34" spans="2:3" x14ac:dyDescent="0.25">
      <c r="B34" s="17" t="s">
        <v>210</v>
      </c>
      <c r="C34" s="5" t="s">
        <v>99</v>
      </c>
    </row>
    <row r="35" spans="2:3" x14ac:dyDescent="0.25">
      <c r="B35" s="17" t="s">
        <v>211</v>
      </c>
      <c r="C35" s="5" t="s">
        <v>100</v>
      </c>
    </row>
    <row r="36" spans="2:3" x14ac:dyDescent="0.25">
      <c r="B36" s="17" t="s">
        <v>214</v>
      </c>
      <c r="C36" s="5" t="s">
        <v>103</v>
      </c>
    </row>
    <row r="37" spans="2:3" x14ac:dyDescent="0.25">
      <c r="B37" s="17" t="s">
        <v>216</v>
      </c>
      <c r="C37" s="5" t="s">
        <v>105</v>
      </c>
    </row>
    <row r="38" spans="2:3" x14ac:dyDescent="0.25">
      <c r="B38" s="17" t="s">
        <v>230</v>
      </c>
      <c r="C38" s="5" t="s">
        <v>106</v>
      </c>
    </row>
    <row r="39" spans="2:3" x14ac:dyDescent="0.25">
      <c r="B39" s="17" t="s">
        <v>218</v>
      </c>
      <c r="C39" s="5" t="s">
        <v>107</v>
      </c>
    </row>
    <row r="40" spans="2:3" x14ac:dyDescent="0.25">
      <c r="B40" s="17" t="s">
        <v>219</v>
      </c>
      <c r="C40" s="5" t="s">
        <v>108</v>
      </c>
    </row>
    <row r="41" spans="2:3" x14ac:dyDescent="0.25">
      <c r="B41" s="17" t="s">
        <v>220</v>
      </c>
      <c r="C41" s="5" t="s">
        <v>109</v>
      </c>
    </row>
    <row r="42" spans="2:3" x14ac:dyDescent="0.25">
      <c r="B42" s="18" t="s">
        <v>226</v>
      </c>
      <c r="C42" s="1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Joohyun Han</dc:creator>
  <cp:lastModifiedBy>Han Joohyun</cp:lastModifiedBy>
  <dcterms:created xsi:type="dcterms:W3CDTF">2020-05-27T09:45:33Z</dcterms:created>
  <dcterms:modified xsi:type="dcterms:W3CDTF">2020-05-27T13:33:03Z</dcterms:modified>
</cp:coreProperties>
</file>