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y\Documents\GitHub\ALF_Scheduler\ALF_Scheduler\"/>
    </mc:Choice>
  </mc:AlternateContent>
  <bookViews>
    <workbookView xWindow="0" yWindow="0" windowWidth="27000" windowHeight="1335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J3" i="1"/>
  <c r="I3" i="1"/>
</calcChain>
</file>

<file path=xl/sharedStrings.xml><?xml version="1.0" encoding="utf-8"?>
<sst xmlns="http://schemas.openxmlformats.org/spreadsheetml/2006/main" count="38" uniqueCount="36">
  <si>
    <t>Facility Name</t>
  </si>
  <si>
    <t>Provider Name</t>
  </si>
  <si>
    <t>Unit</t>
  </si>
  <si>
    <t>License Number</t>
  </si>
  <si>
    <t>Zip Code</t>
  </si>
  <si>
    <t>City</t>
  </si>
  <si>
    <t>Previous Inspection Date</t>
  </si>
  <si>
    <t>Most Recent Inspection Date</t>
  </si>
  <si>
    <t>Interval In Months (30.4 Days)</t>
  </si>
  <si>
    <t>Interval In Days</t>
  </si>
  <si>
    <t>Desired Inspection Date</t>
  </si>
  <si>
    <t>17th Month (Add 517 Days)</t>
  </si>
  <si>
    <t>18th Month Drop Dead</t>
  </si>
  <si>
    <t>Licensor</t>
  </si>
  <si>
    <t>Enforcement/ Notes Scheduling Visits for new homes. Change of Ownership (CHOW)</t>
  </si>
  <si>
    <t>File Created</t>
  </si>
  <si>
    <t>Initial Licensing Papers/QA</t>
  </si>
  <si>
    <t>Floor Plans</t>
  </si>
  <si>
    <t>Complaint File</t>
  </si>
  <si>
    <t>1 Month 2 Months 6 Months 9 Months</t>
  </si>
  <si>
    <t>Upper Range of Inspection</t>
  </si>
  <si>
    <r>
      <t xml:space="preserve">Deficiencies? </t>
    </r>
    <r>
      <rPr>
        <b/>
        <sz val="11"/>
        <color rgb="FFFF0000"/>
        <rFont val="Calibri"/>
        <family val="2"/>
        <scheme val="minor"/>
      </rPr>
      <t>Yes, No, or Consultative</t>
    </r>
  </si>
  <si>
    <t>LAKELAND ADULT FAMILY HOME</t>
  </si>
  <si>
    <t>MENDEZ, CATHERINE</t>
  </si>
  <si>
    <t>G</t>
  </si>
  <si>
    <t>ALGONA</t>
  </si>
  <si>
    <t>Miranda</t>
  </si>
  <si>
    <t>Yes</t>
  </si>
  <si>
    <t>TEST FAMILY HOME</t>
  </si>
  <si>
    <t>WHITE, KENNY</t>
  </si>
  <si>
    <t>C</t>
  </si>
  <si>
    <t>Spokane</t>
  </si>
  <si>
    <t>Kenny</t>
  </si>
  <si>
    <t>No</t>
  </si>
  <si>
    <t>This is a test note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</si>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</sst>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9" borderId="0" xfId="0" applyFont="1" applyFill="1" applyAlignment="1" applyProtection="1">
      <alignment horizontal="center" vertical="center" wrapText="1"/>
      <protection locked="0"/>
    </xf>
    <xf numFmtId="0" fontId="1" fillId="8" borderId="0" xfId="0" applyFont="1" applyFill="1" applyAlignment="1" applyProtection="1">
      <alignment horizontal="center" vertical="center" wrapText="1"/>
      <protection locked="0"/>
    </xf>
    <xf numFmtId="0" fontId="1" fillId="4" borderId="0" xfId="0" applyFont="1" applyFill="1" applyAlignment="1" applyProtection="1">
      <alignment horizontal="center" vertical="center" wrapText="1"/>
      <protection locked="0"/>
    </xf>
    <xf numFmtId="0" fontId="1" fillId="10" borderId="0" xfId="0" applyFont="1" applyFill="1" applyAlignment="1" applyProtection="1">
      <alignment horizontal="center" vertical="center" wrapText="1"/>
      <protection locked="0"/>
    </xf>
    <xf numFmtId="0" fontId="1" fillId="11" borderId="0" xfId="0" applyFont="1" applyFill="1" applyAlignment="1" applyProtection="1">
      <alignment horizontal="center" vertical="center" wrapText="1"/>
      <protection locked="0"/>
    </xf>
    <xf numFmtId="0" fontId="1" fillId="12" borderId="0" xfId="0" applyFont="1" applyFill="1" applyAlignment="1" applyProtection="1">
      <alignment horizontal="center" vertical="center" wrapText="1"/>
      <protection locked="0"/>
    </xf>
    <xf numFmtId="0" fontId="1" fillId="6" borderId="0" xfId="0" applyFont="1" applyFill="1" applyAlignment="1" applyProtection="1">
      <alignment horizontal="center" vertical="center" wrapText="1"/>
      <protection locked="0"/>
    </xf>
    <xf numFmtId="0" fontId="1" fillId="13" borderId="0" xfId="0" applyFont="1" applyFill="1" applyAlignment="1" applyProtection="1">
      <alignment horizontal="center" vertical="center" wrapText="1"/>
      <protection locked="0"/>
    </xf>
    <xf numFmtId="0" fontId="1" fillId="14" borderId="0" xfId="0" applyFont="1" applyFill="1" applyAlignment="1" applyProtection="1">
      <alignment horizontal="center" vertical="center" wrapText="1"/>
      <protection locked="0"/>
    </xf>
    <xf numFmtId="0" fontId="1" fillId="16" borderId="0" xfId="0" applyFont="1" applyFill="1" applyAlignment="1" applyProtection="1">
      <alignment horizontal="center" vertical="center" wrapText="1"/>
      <protection locked="0"/>
    </xf>
    <xf numFmtId="0" fontId="1" fillId="17" borderId="0" xfId="0" applyFont="1" applyFill="1" applyAlignment="1" applyProtection="1">
      <alignment horizontal="center" vertical="center" wrapText="1"/>
      <protection locked="0"/>
    </xf>
    <xf numFmtId="0" fontId="1" fillId="15" borderId="0" xfId="0" applyFont="1" applyFill="1" applyAlignment="1" applyProtection="1">
      <alignment horizontal="center" vertical="center" wrapText="1"/>
      <protection locked="0"/>
    </xf>
    <xf numFmtId="0" fontId="1" fillId="19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20" borderId="0" xfId="0" applyFont="1" applyFill="1" applyAlignment="1" applyProtection="1">
      <alignment horizontal="center" vertical="center" wrapText="1"/>
      <protection locked="0"/>
    </xf>
    <xf numFmtId="0" fontId="1" fillId="21" borderId="0" xfId="0" applyFont="1" applyFill="1" applyAlignment="1" applyProtection="1">
      <alignment horizontal="center" vertical="center" wrapText="1"/>
      <protection locked="0"/>
    </xf>
    <xf numFmtId="0" fontId="1" fillId="18" borderId="0" xfId="0" applyFont="1" applyFill="1" applyAlignment="1" applyProtection="1">
      <alignment horizontal="center" vertical="center" wrapText="1"/>
      <protection locked="0"/>
    </xf>
    <xf numFmtId="0" fontId="1" fillId="22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14" fontId="0" fillId="8" borderId="0" xfId="0" applyNumberFormat="1" applyFill="1" applyAlignment="1" applyProtection="1">
      <alignment horizontal="center" vertical="center"/>
      <protection locked="0"/>
    </xf>
    <xf numFmtId="14" fontId="0" fillId="15" borderId="1" xfId="0" applyNumberFormat="1" applyFill="1" applyBorder="1" applyAlignment="1" applyProtection="1">
      <alignment horizontal="center" vertical="center"/>
      <protection locked="0"/>
    </xf>
    <xf numFmtId="14" fontId="0" fillId="23" borderId="0" xfId="0" applyNumberFormat="1" applyFill="1" applyAlignment="1" applyProtection="1">
      <alignment horizontal="center" vertical="center"/>
      <protection locked="0"/>
    </xf>
    <xf numFmtId="2" fontId="0" fillId="15" borderId="1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12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15" borderId="0" xfId="0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6600"/>
      <color rgb="FF9933FF"/>
      <color rgb="FF00FF00"/>
      <color rgb="FFFF00FF"/>
      <color rgb="FFFF3399"/>
      <color rgb="FFCC6600"/>
      <color rgb="FF0066FF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A5" sqref="A5"/>
    </sheetView>
  </sheetViews>
  <sheetFormatPr defaultRowHeight="14.4" x14ac:dyDescent="0.3"/>
  <cols>
    <col min="1" max="1" width="12.88671875" style="21" customWidth="1"/>
    <col min="2" max="2" width="13.109375" style="21" customWidth="1"/>
    <col min="3" max="3" width="12.33203125" style="21" customWidth="1"/>
    <col min="4" max="4" width="12.5546875" style="21" customWidth="1"/>
    <col min="5" max="6" width="8.88671875" style="21"/>
    <col min="7" max="7" width="10.109375" style="21" customWidth="1"/>
    <col min="8" max="8" width="12" style="21" customWidth="1"/>
    <col min="9" max="9" width="11.109375" style="21" customWidth="1"/>
    <col min="10" max="10" width="8.88671875" style="21"/>
    <col min="11" max="11" width="9.88671875" style="21" customWidth="1"/>
    <col min="12" max="12" width="11.5546875" style="21" customWidth="1"/>
    <col min="13" max="13" width="9.77734375" style="21" customWidth="1"/>
    <col min="14" max="14" width="8.88671875" style="21"/>
    <col min="15" max="15" width="12.6640625" style="21" customWidth="1"/>
    <col min="16" max="16" width="25.5546875" style="21" customWidth="1"/>
    <col min="17" max="17" width="8.88671875" style="21"/>
    <col min="18" max="19" width="10.5546875" style="21" customWidth="1"/>
    <col min="20" max="20" width="9.6640625" style="21" customWidth="1"/>
    <col min="21" max="21" width="9.5546875" style="21" bestFit="1" customWidth="1"/>
    <col min="22" max="16384" width="8.88671875" style="21"/>
  </cols>
  <sheetData>
    <row r="1" spans="1:22" ht="63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21</v>
      </c>
      <c r="P1" s="16" t="s">
        <v>14</v>
      </c>
      <c r="Q1" s="17" t="s">
        <v>15</v>
      </c>
      <c r="R1" s="11" t="s">
        <v>16</v>
      </c>
      <c r="S1" s="18" t="s">
        <v>17</v>
      </c>
      <c r="T1" s="19" t="s">
        <v>18</v>
      </c>
      <c r="U1" s="20" t="s">
        <v>19</v>
      </c>
      <c r="V1" s="16" t="s">
        <v>20</v>
      </c>
    </row>
    <row r="2" spans="1:22" s="22" customFormat="1" x14ac:dyDescent="0.3">
      <c r="A2" s="22" t="s">
        <v>22</v>
      </c>
      <c r="B2" s="22" t="s">
        <v>23</v>
      </c>
      <c r="C2" s="22" t="s">
        <v>24</v>
      </c>
      <c r="D2" s="22">
        <v>725103</v>
      </c>
      <c r="E2" s="22">
        <v>98001</v>
      </c>
      <c r="F2" s="22" t="s">
        <v>25</v>
      </c>
      <c r="G2" s="23">
        <v>42230</v>
      </c>
      <c r="H2" s="23">
        <v>43154</v>
      </c>
      <c r="I2" s="28">
        <v>18.36</v>
      </c>
      <c r="J2" s="24">
        <v>558</v>
      </c>
      <c r="K2" s="25">
        <v>43547</v>
      </c>
      <c r="L2" s="26">
        <v>43671</v>
      </c>
      <c r="M2" s="26">
        <v>43702</v>
      </c>
      <c r="N2" s="30" t="s">
        <v>26</v>
      </c>
      <c r="O2" s="22" t="s">
        <v>27</v>
      </c>
      <c r="U2" s="27">
        <v>43547</v>
      </c>
    </row>
    <row r="3" spans="1:22" s="22" customFormat="1" x14ac:dyDescent="0.3">
      <c r="A3" s="22" t="s">
        <v>28</v>
      </c>
      <c r="B3" s="22" t="s">
        <v>29</v>
      </c>
      <c r="C3" s="22" t="s">
        <v>30</v>
      </c>
      <c r="D3" s="22">
        <v>843121</v>
      </c>
      <c r="E3" s="22">
        <v>99208</v>
      </c>
      <c r="F3" s="22" t="s">
        <v>31</v>
      </c>
      <c r="G3" s="23">
        <v>42598</v>
      </c>
      <c r="H3" s="23">
        <v>43371</v>
      </c>
      <c r="I3" s="29">
        <f>(H3 - G3) / 30.4</f>
        <v>25.42763157894737</v>
      </c>
      <c r="J3" s="22">
        <f>(H3 - G3)</f>
        <v>773</v>
      </c>
      <c r="K3" s="23">
        <v>43586</v>
      </c>
      <c r="L3" s="23">
        <f>H3+517</f>
        <v>43888</v>
      </c>
      <c r="M3" s="23">
        <f>H3+18*30.4</f>
        <v>43918.2</v>
      </c>
      <c r="N3" s="31" t="s">
        <v>32</v>
      </c>
      <c r="O3" s="22" t="s">
        <v>33</v>
      </c>
      <c r="P3" s="22" t="s">
        <v>34</v>
      </c>
      <c r="Q3" s="32" t="s">
        <v>35</v>
      </c>
      <c r="R3" s="32" t="s">
        <v>35</v>
      </c>
      <c r="S3" s="33"/>
      <c r="T3" s="32" t="s">
        <v>35</v>
      </c>
      <c r="U3" s="27">
        <v>43586</v>
      </c>
    </row>
    <row r="4" spans="1:22" s="22" customFormat="1" x14ac:dyDescent="0.3"/>
    <row r="5" spans="1:22" s="22" customFormat="1" x14ac:dyDescent="0.3"/>
    <row r="6" spans="1:22" s="22" customFormat="1" x14ac:dyDescent="0.3"/>
    <row r="7" spans="1:22" s="22" customFormat="1" x14ac:dyDescent="0.3"/>
    <row r="8" spans="1:22" s="22" customFormat="1" x14ac:dyDescent="0.3"/>
    <row r="9" spans="1:22" s="22" customFormat="1" x14ac:dyDescent="0.3"/>
    <row r="10" spans="1:22" s="22" customFormat="1" x14ac:dyDescent="0.3"/>
    <row r="11" spans="1:22" s="22" customFormat="1" x14ac:dyDescent="0.3"/>
    <row r="12" spans="1:22" s="22" customFormat="1" x14ac:dyDescent="0.3"/>
    <row r="13" spans="1:22" s="22" customFormat="1" x14ac:dyDescent="0.3"/>
    <row r="14" spans="1:22" s="22" customFormat="1" x14ac:dyDescent="0.3"/>
    <row r="15" spans="1:22" s="22" customFormat="1" x14ac:dyDescent="0.3"/>
    <row r="16" spans="1:22" s="22" customFormat="1" x14ac:dyDescent="0.3"/>
    <row r="17" s="22" customFormat="1" x14ac:dyDescent="0.3"/>
    <row r="18" s="22" customFormat="1" x14ac:dyDescent="0.3"/>
    <row r="19" s="22" customFormat="1" x14ac:dyDescent="0.3"/>
    <row r="20" s="22" customFormat="1" x14ac:dyDescent="0.3"/>
    <row r="21" s="22" customFormat="1" x14ac:dyDescent="0.3"/>
    <row r="22" s="22" customFormat="1" x14ac:dyDescent="0.3"/>
    <row r="23" s="22" customFormat="1" x14ac:dyDescent="0.3"/>
    <row r="24" s="22" customFormat="1" x14ac:dyDescent="0.3"/>
    <row r="25" s="22" customFormat="1" x14ac:dyDescent="0.3"/>
    <row r="26" s="22" customFormat="1" x14ac:dyDescent="0.3"/>
    <row r="27" s="22" customFormat="1" x14ac:dyDescent="0.3"/>
    <row r="28" s="22" customFormat="1" x14ac:dyDescent="0.3"/>
    <row r="29" s="22" customFormat="1" x14ac:dyDescent="0.3"/>
    <row r="30" s="22" customFormat="1" x14ac:dyDescent="0.3"/>
    <row r="31" s="22" customFormat="1" x14ac:dyDescent="0.3"/>
    <row r="32" s="22" customFormat="1" x14ac:dyDescent="0.3"/>
    <row r="33" s="22" customFormat="1" x14ac:dyDescent="0.3"/>
    <row r="34" s="22" customFormat="1" x14ac:dyDescent="0.3"/>
    <row r="35" s="22" customFormat="1" x14ac:dyDescent="0.3"/>
    <row r="36" s="22" customFormat="1" x14ac:dyDescent="0.3"/>
    <row r="37" s="22" customFormat="1" x14ac:dyDescent="0.3"/>
  </sheetData>
  <printOptions gridLines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2019-01-14T01:15:19Z</dcterms:created>
  <dcterms:modified xsi:type="dcterms:W3CDTF">2019-01-14T02:42:35Z</dcterms:modified>
</cp:coreProperties>
</file>