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3645" windowHeight="1680"/>
  </bookViews>
  <sheets>
    <sheet name="Aanmeldingen 2018" sheetId="1" r:id="rId1"/>
  </sheets>
  <definedNames>
    <definedName name="_xlnm._FilterDatabase" localSheetId="0" hidden="1">'Aanmeldingen 2018'!$A$1:$N$76</definedName>
  </definedNames>
  <calcPr calcId="145621"/>
</workbook>
</file>

<file path=xl/calcChain.xml><?xml version="1.0" encoding="utf-8"?>
<calcChain xmlns="http://schemas.openxmlformats.org/spreadsheetml/2006/main">
  <c r="N75" i="1" l="1"/>
  <c r="N76" i="1"/>
  <c r="N72" i="1"/>
  <c r="N73" i="1"/>
  <c r="N61" i="1"/>
  <c r="N56" i="1"/>
  <c r="N38" i="1"/>
  <c r="N34" i="1"/>
  <c r="N22" i="1"/>
  <c r="N23" i="1"/>
  <c r="N24" i="1"/>
  <c r="N25" i="1"/>
  <c r="N18" i="1"/>
  <c r="N19" i="1"/>
  <c r="N20" i="1"/>
  <c r="N21" i="1"/>
</calcChain>
</file>

<file path=xl/sharedStrings.xml><?xml version="1.0" encoding="utf-8"?>
<sst xmlns="http://schemas.openxmlformats.org/spreadsheetml/2006/main" count="533" uniqueCount="124">
  <si>
    <t>Evenement</t>
  </si>
  <si>
    <t>Sportevenement</t>
  </si>
  <si>
    <t>Muziekevenement</t>
  </si>
  <si>
    <t>Braderieën/ markten</t>
  </si>
  <si>
    <t>Elfstedenevent</t>
  </si>
  <si>
    <t xml:space="preserve">Anders, namelijk: </t>
  </si>
  <si>
    <t xml:space="preserve">Meerdaags evenement </t>
  </si>
  <si>
    <t>Evenement | Opbouw | Afbouw</t>
  </si>
  <si>
    <t>Naam evenement</t>
  </si>
  <si>
    <t>Dag</t>
  </si>
  <si>
    <t>Maandag</t>
  </si>
  <si>
    <t>Dinsdag</t>
  </si>
  <si>
    <t>Woensdag</t>
  </si>
  <si>
    <t>Donderdag</t>
  </si>
  <si>
    <t>Vrijdag</t>
  </si>
  <si>
    <t>Zaterdag</t>
  </si>
  <si>
    <t>Zondag</t>
  </si>
  <si>
    <t>Datum evenement</t>
  </si>
  <si>
    <t>Tijdstip</t>
  </si>
  <si>
    <t>Soort</t>
  </si>
  <si>
    <t>Omschrijving</t>
  </si>
  <si>
    <t>Aantal bezoekers</t>
  </si>
  <si>
    <t>Aantal deelnemers</t>
  </si>
  <si>
    <t>Totaal</t>
  </si>
  <si>
    <t>Anders, namelijk…</t>
  </si>
  <si>
    <t>Oldehoofsterkerkhof</t>
  </si>
  <si>
    <t>08.00-18.00</t>
  </si>
  <si>
    <t>Wilhelminaplein</t>
  </si>
  <si>
    <t>Opening Culturele Hoofdstad 2018</t>
  </si>
  <si>
    <t>20.00-22.00</t>
  </si>
  <si>
    <t>Sterrenhemel Feinsum</t>
  </si>
  <si>
    <t>20.00-23.00</t>
  </si>
  <si>
    <t>Feinsum</t>
  </si>
  <si>
    <t>Sterren kijken</t>
  </si>
  <si>
    <t>Intocht Sint Piter</t>
  </si>
  <si>
    <t>Sint Piter</t>
  </si>
  <si>
    <t>10.30-12.00</t>
  </si>
  <si>
    <t>Grou</t>
  </si>
  <si>
    <t>Uitzwaaien Sint Piter</t>
  </si>
  <si>
    <t>17.00-18.00</t>
  </si>
  <si>
    <t>Douwe Kleefstraloop</t>
  </si>
  <si>
    <t>Hardloopwedstrijd</t>
  </si>
  <si>
    <t>11.00-13.15</t>
  </si>
  <si>
    <t>10.00-23.00</t>
  </si>
  <si>
    <t>12.00-18.00</t>
  </si>
  <si>
    <t>17.00-23.00</t>
  </si>
  <si>
    <t>Under de Toer</t>
  </si>
  <si>
    <t xml:space="preserve">Theater  </t>
  </si>
  <si>
    <t>Condensloop</t>
  </si>
  <si>
    <t>12.00-14.30</t>
  </si>
  <si>
    <t>Merenloop</t>
  </si>
  <si>
    <t>13.00-16.00</t>
  </si>
  <si>
    <t>Trimloop/Wedstrijdloop/Wandelevenement</t>
  </si>
  <si>
    <t>Rondje Goutum</t>
  </si>
  <si>
    <t>10.30-14.30</t>
  </si>
  <si>
    <t>Goutum</t>
  </si>
  <si>
    <t>Locatie (locatieplaats)</t>
  </si>
  <si>
    <t>Optie 2 locatie</t>
  </si>
  <si>
    <t>13.00-22.00</t>
  </si>
  <si>
    <t>Jacobijnekerk</t>
  </si>
  <si>
    <t>Grote kerk</t>
  </si>
  <si>
    <t>De Groene Ster + route</t>
  </si>
  <si>
    <t>Middelzeelaan (start/finish)</t>
  </si>
  <si>
    <t>Techum</t>
  </si>
  <si>
    <t>Gouverneursplein</t>
  </si>
  <si>
    <t>Grou: Halbertsmaplein</t>
  </si>
  <si>
    <t>Nieuwestad</t>
  </si>
  <si>
    <t>Lombardplein</t>
  </si>
  <si>
    <t>projecties en optredens</t>
  </si>
  <si>
    <t>lichtprojecties met geluid</t>
  </si>
  <si>
    <t>WinterFiets Elfstedentocht</t>
  </si>
  <si>
    <t>06.00-21.00</t>
  </si>
  <si>
    <t>Elfstedenhal</t>
  </si>
  <si>
    <t>Recreatieve fietstoocht langs de Elfsteden</t>
  </si>
  <si>
    <t>Taletún</t>
  </si>
  <si>
    <t>Verschillende activiteiten voor kinderen v. 0-12 jaar</t>
  </si>
  <si>
    <t>Talepaviljoen</t>
  </si>
  <si>
    <t>Aantal evenementen-locaties?</t>
  </si>
  <si>
    <t>13.00-24.00</t>
  </si>
  <si>
    <t>Binnenevenement (Prinsentuin)</t>
  </si>
  <si>
    <t>10.00-19.00</t>
  </si>
  <si>
    <t>10:00-24:00</t>
  </si>
  <si>
    <t>10:00-23:00</t>
  </si>
  <si>
    <t xml:space="preserve">Lân fan Taal festival </t>
  </si>
  <si>
    <t>Nieuwjaarsduik 2018</t>
  </si>
  <si>
    <t>11.00-12.30</t>
  </si>
  <si>
    <t>13.30-14.30</t>
  </si>
  <si>
    <t>Hoek Singelstraat/Noordersingel</t>
  </si>
  <si>
    <t>Kerstcircus Sander &amp; Friends</t>
  </si>
  <si>
    <t>Circus</t>
  </si>
  <si>
    <t>9.00-21.00</t>
  </si>
  <si>
    <t>Julianalaan 95B en 97</t>
  </si>
  <si>
    <t>9.00-17.00</t>
  </si>
  <si>
    <t>10.30-12.30</t>
  </si>
  <si>
    <t>Molkenkelder 55 (start/finish)</t>
  </si>
  <si>
    <t>09.00-12.00</t>
  </si>
  <si>
    <t>Nieuwjaarsduik Grou</t>
  </si>
  <si>
    <t>Pr. Wilhelminastraat 3 (strandje bij zeilcentrum)</t>
  </si>
  <si>
    <t>Nieuwjaarsduik</t>
  </si>
  <si>
    <t>13.15-14.00</t>
  </si>
  <si>
    <t>7.30 uur</t>
  </si>
  <si>
    <t>Ronde Om de Zuiderzee</t>
  </si>
  <si>
    <t>Gemeente Leeuwarden (route door Nederland)</t>
  </si>
  <si>
    <t>Tourrit</t>
  </si>
  <si>
    <t>Autopuzzelrit voor klassieke auto's</t>
  </si>
  <si>
    <t>Sponsorloop World Servants</t>
  </si>
  <si>
    <t>Rengerspark</t>
  </si>
  <si>
    <t>Lego Leage</t>
  </si>
  <si>
    <t>Lidl Lenteloop</t>
  </si>
  <si>
    <t>Yiddish Waves Festival</t>
  </si>
  <si>
    <t>Tressoar, Historisch Centrum, Schaaf Zalencentrum, Huiskamers Joodse Wijk</t>
  </si>
  <si>
    <t>evenement</t>
  </si>
  <si>
    <t>concert, workshops, talkshows, lezingen en stadswandelingen</t>
  </si>
  <si>
    <t xml:space="preserve">Bij de Put </t>
  </si>
  <si>
    <t>Kleine Wielenloop</t>
  </si>
  <si>
    <t>Leeuwarden (start en finish v.v. Leovardia aan het Kalverdijkje</t>
  </si>
  <si>
    <t>Demonstratie remweg</t>
  </si>
  <si>
    <t>Prinsessenweg 2</t>
  </si>
  <si>
    <t>Mooi Zondag Modeshow</t>
  </si>
  <si>
    <t>09:00-12:00</t>
  </si>
  <si>
    <t>Pyter Jurjenstrjitte 17 Stiens</t>
  </si>
  <si>
    <t>Mooie Zondag: optreden 3 muziekkorpsen</t>
  </si>
  <si>
    <t>13:30 - 16:30</t>
  </si>
  <si>
    <t>Opening start Himmelwike/grote schoonmaakactie Stiens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</si>
</sst>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/mmm/yy;@"/>
  </numFmts>
  <fonts count="12" x14ac:knownFonts="1">
    <font>
      <sz val="11"/>
      <color theme="1"/>
      <name val="Calibri"/>
      <family val="2"/>
      <scheme val="minor"/>
    </font>
    <font>
      <sz val="9"/>
      <color theme="1"/>
      <name val="Trebuchet MS"/>
      <family val="2"/>
    </font>
    <font>
      <sz val="9"/>
      <color theme="0"/>
      <name val="Trebuchet MS"/>
      <family val="2"/>
    </font>
    <font>
      <sz val="9"/>
      <name val="Trebuchet MS"/>
      <family val="2"/>
    </font>
    <font>
      <sz val="9"/>
      <color rgb="FFFF0000"/>
      <name val="Trebuchet MS"/>
      <family val="2"/>
    </font>
    <font>
      <strike/>
      <sz val="9"/>
      <color theme="1"/>
      <name val="Trebuchet MS"/>
      <family val="2"/>
    </font>
    <font>
      <sz val="9"/>
      <name val="Trebuchet MS"/>
      <family val="2"/>
    </font>
    <font>
      <sz val="9"/>
      <color theme="1"/>
      <name val="Trebuchet MS"/>
      <family val="2"/>
    </font>
    <font>
      <sz val="9"/>
      <name val="Trebuchet MS"/>
      <family val="2"/>
    </font>
    <font>
      <sz val="9"/>
      <color theme="1"/>
      <name val="Trebuchet MS"/>
      <family val="2"/>
    </font>
    <font>
      <sz val="9"/>
      <name val="Trebuchet MS"/>
      <family val="2"/>
    </font>
    <font>
      <sz val="9"/>
      <color theme="1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4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7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5" fillId="4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164" fontId="1" fillId="0" borderId="0" xfId="0" applyNumberFormat="1" applyFont="1" applyBorder="1" applyAlignment="1">
      <alignment horizontal="left" vertical="center" wrapText="1"/>
    </xf>
    <xf numFmtId="0" fontId="1" fillId="6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14" fontId="1" fillId="0" borderId="0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3" fillId="6" borderId="0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 wrapText="1"/>
    </xf>
    <xf numFmtId="15" fontId="3" fillId="7" borderId="0" xfId="0" applyNumberFormat="1" applyFont="1" applyFill="1" applyBorder="1" applyAlignment="1">
      <alignment horizontal="left" vertical="center" wrapText="1"/>
    </xf>
    <xf numFmtId="0" fontId="3" fillId="7" borderId="0" xfId="0" applyFont="1" applyFill="1" applyBorder="1" applyAlignment="1">
      <alignment horizontal="left" vertical="center" wrapText="1"/>
    </xf>
    <xf numFmtId="15" fontId="3" fillId="0" borderId="0" xfId="0" applyNumberFormat="1" applyFont="1" applyFill="1" applyBorder="1" applyAlignment="1">
      <alignment horizontal="left" vertical="center" wrapText="1"/>
    </xf>
    <xf numFmtId="164" fontId="1" fillId="7" borderId="0" xfId="0" applyNumberFormat="1" applyFont="1" applyFill="1" applyBorder="1" applyAlignment="1">
      <alignment horizontal="left" vertical="center"/>
    </xf>
    <xf numFmtId="0" fontId="1" fillId="7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15" fontId="6" fillId="0" borderId="0" xfId="0" applyNumberFormat="1" applyFont="1" applyFill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Standaard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rebuchet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rebuchet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rebuchet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rebuchet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rebuchet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ebuchet MS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rebuchet MS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rebuchet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rebuchet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rebuchet MS"/>
        <scheme val="none"/>
      </font>
      <alignment horizontal="general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ebuchet MS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ebuchet MS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border outline="0">
        <top style="dotted">
          <color auto="1"/>
        </top>
      </border>
    </dxf>
    <dxf>
      <border outline="0">
        <bottom style="dotted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Trebuchet MS"/>
        <scheme val="none"/>
      </font>
      <fill>
        <patternFill patternType="solid">
          <fgColor indexed="64"/>
          <bgColor theme="1" tint="0.499984740745262"/>
        </patternFill>
      </fill>
      <alignment horizontal="general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N76" totalsRowShown="0" headerRowDxfId="15" headerRowBorderDxfId="14" tableBorderDxfId="13">
  <autoFilter ref="A1:N76"/>
  <sortState ref="A2:AI2935">
    <sortCondition ref="D1:D2935"/>
  </sortState>
  <tableColumns count="14">
    <tableColumn id="1" name="Evenement | Opbouw | Afbouw" dataDxfId="12"/>
    <tableColumn id="4" name="Naam evenement"/>
    <tableColumn id="6" name="Dag" dataDxfId="11"/>
    <tableColumn id="7" name="Datum evenement" dataDxfId="10"/>
    <tableColumn id="8" name="Tijdstip" dataDxfId="9"/>
    <tableColumn id="9" name="Locatie (locatieplaats)" dataDxfId="8"/>
    <tableColumn id="10" name="Optie 2 locatie" dataDxfId="7"/>
    <tableColumn id="11" name="Aantal evenementen-locaties?" dataDxfId="6"/>
    <tableColumn id="12" name="Soort" dataDxfId="5"/>
    <tableColumn id="13" name="Anders, namelijk…" dataDxfId="4"/>
    <tableColumn id="14" name="Omschrijving" dataDxfId="3"/>
    <tableColumn id="17" name="Aantal bezoekers" dataDxfId="2"/>
    <tableColumn id="18" name="Aantal deelnemers" dataDxfId="1"/>
    <tableColumn id="19" name="Totaal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U96"/>
  <sheetViews>
    <sheetView tabSelected="1" zoomScale="85" zoomScaleNormal="85" workbookViewId="0">
      <pane ySplit="1" topLeftCell="A2" activePane="bottomLeft" state="frozen"/>
      <selection pane="bottomLeft" activeCell="L1" sqref="L1:L1048576"/>
    </sheetView>
  </sheetViews>
  <sheetFormatPr defaultColWidth="9.140625" defaultRowHeight="15" x14ac:dyDescent="0.25"/>
  <cols>
    <col min="1" max="1" width="17.85546875" style="2" customWidth="1"/>
    <col min="2" max="2" width="66" style="7" bestFit="1" customWidth="1"/>
    <col min="3" max="3" width="17.140625" style="8" customWidth="1"/>
    <col min="4" max="4" width="19" style="21" customWidth="1"/>
    <col min="5" max="5" width="27.7109375" style="2" customWidth="1"/>
    <col min="6" max="6" width="16.85546875" style="2" customWidth="1"/>
    <col min="7" max="7" width="27" style="8" customWidth="1"/>
    <col min="8" max="8" width="15.28515625" style="1" customWidth="1"/>
    <col min="9" max="9" width="23.85546875" style="2" customWidth="1"/>
    <col min="10" max="10" width="21.140625" style="2" customWidth="1"/>
    <col min="11" max="11" width="25.42578125" style="2" customWidth="1"/>
    <col min="12" max="12" width="12.28515625" style="1" customWidth="1"/>
    <col min="13" max="13" width="12.140625" style="2" customWidth="1"/>
    <col min="14" max="14" width="9.85546875" style="10" customWidth="1"/>
    <col min="15" max="177" width="9.140625" style="6"/>
    <col min="178" max="16384" width="9.140625" style="2"/>
  </cols>
  <sheetData>
    <row r="1" spans="1:177" ht="45" x14ac:dyDescent="0.25">
      <c r="A1" s="35" t="s">
        <v>7</v>
      </c>
      <c r="B1" s="35" t="s">
        <v>8</v>
      </c>
      <c r="C1" s="35" t="s">
        <v>9</v>
      </c>
      <c r="D1" s="36" t="s">
        <v>17</v>
      </c>
      <c r="E1" s="35" t="s">
        <v>18</v>
      </c>
      <c r="F1" s="35" t="s">
        <v>56</v>
      </c>
      <c r="G1" s="35" t="s">
        <v>57</v>
      </c>
      <c r="H1" s="36" t="s">
        <v>77</v>
      </c>
      <c r="I1" s="35" t="s">
        <v>19</v>
      </c>
      <c r="J1" s="35" t="s">
        <v>24</v>
      </c>
      <c r="K1" s="35" t="s">
        <v>20</v>
      </c>
      <c r="L1" s="36" t="s">
        <v>21</v>
      </c>
      <c r="M1" s="36" t="s">
        <v>22</v>
      </c>
      <c r="N1" s="36" t="s">
        <v>23</v>
      </c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</row>
    <row r="2" spans="1:177" s="4" customFormat="1" x14ac:dyDescent="0.25">
      <c r="A2" s="4" t="s">
        <v>0</v>
      </c>
      <c r="B2" s="19" t="s">
        <v>30</v>
      </c>
      <c r="C2" s="4" t="s">
        <v>10</v>
      </c>
      <c r="D2" s="17">
        <v>43101</v>
      </c>
      <c r="E2" s="1" t="s">
        <v>31</v>
      </c>
      <c r="F2" s="2" t="s">
        <v>32</v>
      </c>
      <c r="G2" s="2"/>
      <c r="H2" s="8"/>
      <c r="I2" s="4" t="s">
        <v>5</v>
      </c>
      <c r="J2" s="2" t="s">
        <v>33</v>
      </c>
      <c r="K2" s="2"/>
      <c r="L2" s="1">
        <v>300</v>
      </c>
      <c r="M2" s="1"/>
      <c r="N2" s="2">
        <v>300</v>
      </c>
    </row>
    <row r="3" spans="1:177" s="4" customFormat="1" ht="30" x14ac:dyDescent="0.25">
      <c r="A3" s="4" t="s">
        <v>0</v>
      </c>
      <c r="B3" s="33" t="s">
        <v>88</v>
      </c>
      <c r="C3" s="4" t="s">
        <v>10</v>
      </c>
      <c r="D3" s="39">
        <v>43101</v>
      </c>
      <c r="E3" s="4" t="s">
        <v>44</v>
      </c>
      <c r="F3" s="4" t="s">
        <v>25</v>
      </c>
      <c r="H3" s="28">
        <v>1</v>
      </c>
      <c r="I3" s="4" t="s">
        <v>89</v>
      </c>
      <c r="L3" s="28"/>
      <c r="M3" s="28">
        <v>295</v>
      </c>
      <c r="N3" s="28">
        <v>295</v>
      </c>
    </row>
    <row r="4" spans="1:177" s="11" customFormat="1" ht="60" x14ac:dyDescent="0.25">
      <c r="A4" s="4" t="s">
        <v>0</v>
      </c>
      <c r="B4" s="18" t="s">
        <v>96</v>
      </c>
      <c r="C4" s="4" t="s">
        <v>10</v>
      </c>
      <c r="D4" s="17">
        <v>43101</v>
      </c>
      <c r="E4" s="1" t="s">
        <v>99</v>
      </c>
      <c r="F4" s="2" t="s">
        <v>97</v>
      </c>
      <c r="G4" s="2"/>
      <c r="H4" s="8"/>
      <c r="I4" s="4" t="s">
        <v>1</v>
      </c>
      <c r="J4" s="2"/>
      <c r="K4" s="2" t="s">
        <v>98</v>
      </c>
      <c r="L4" s="1">
        <v>150</v>
      </c>
      <c r="M4" s="1">
        <v>100</v>
      </c>
      <c r="N4" s="2">
        <v>250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</row>
    <row r="5" spans="1:177" s="11" customFormat="1" ht="30" x14ac:dyDescent="0.25">
      <c r="A5" s="11" t="s">
        <v>0</v>
      </c>
      <c r="B5" s="33" t="s">
        <v>88</v>
      </c>
      <c r="C5" s="11" t="s">
        <v>11</v>
      </c>
      <c r="D5" s="37">
        <v>43102</v>
      </c>
      <c r="E5" s="11" t="s">
        <v>44</v>
      </c>
      <c r="F5" s="11" t="s">
        <v>25</v>
      </c>
      <c r="H5" s="38">
        <v>1</v>
      </c>
      <c r="I5" s="11" t="s">
        <v>89</v>
      </c>
      <c r="L5" s="38"/>
      <c r="M5" s="38">
        <v>295</v>
      </c>
      <c r="N5" s="38">
        <v>295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</row>
    <row r="6" spans="1:177" s="11" customFormat="1" ht="45" x14ac:dyDescent="0.25">
      <c r="A6" s="4" t="s">
        <v>0</v>
      </c>
      <c r="B6" s="18" t="s">
        <v>84</v>
      </c>
      <c r="C6" s="11" t="s">
        <v>10</v>
      </c>
      <c r="D6" s="40">
        <v>43102</v>
      </c>
      <c r="E6" s="41" t="s">
        <v>86</v>
      </c>
      <c r="F6" s="41" t="s">
        <v>87</v>
      </c>
      <c r="G6" s="8"/>
      <c r="H6" s="8"/>
      <c r="I6" s="4"/>
      <c r="J6" s="2"/>
      <c r="K6" s="2"/>
      <c r="L6" s="2">
        <v>1000</v>
      </c>
      <c r="M6" s="2"/>
      <c r="N6" s="2">
        <v>1000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</row>
    <row r="7" spans="1:177" s="11" customFormat="1" ht="30" x14ac:dyDescent="0.25">
      <c r="A7" s="11" t="s">
        <v>0</v>
      </c>
      <c r="B7" s="33" t="s">
        <v>88</v>
      </c>
      <c r="C7" s="11" t="s">
        <v>12</v>
      </c>
      <c r="D7" s="37">
        <v>43103</v>
      </c>
      <c r="E7" s="11" t="s">
        <v>44</v>
      </c>
      <c r="F7" s="11" t="s">
        <v>25</v>
      </c>
      <c r="H7" s="38">
        <v>1</v>
      </c>
      <c r="I7" s="11" t="s">
        <v>89</v>
      </c>
      <c r="L7" s="38"/>
      <c r="M7" s="38">
        <v>295</v>
      </c>
      <c r="N7" s="38">
        <v>295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</row>
    <row r="8" spans="1:177" s="11" customFormat="1" ht="30" x14ac:dyDescent="0.25">
      <c r="A8" s="11" t="s">
        <v>0</v>
      </c>
      <c r="B8" s="33" t="s">
        <v>88</v>
      </c>
      <c r="C8" s="11" t="s">
        <v>13</v>
      </c>
      <c r="D8" s="37">
        <v>43104</v>
      </c>
      <c r="E8" s="11" t="s">
        <v>44</v>
      </c>
      <c r="F8" s="11" t="s">
        <v>25</v>
      </c>
      <c r="H8" s="38">
        <v>1</v>
      </c>
      <c r="I8" s="11" t="s">
        <v>89</v>
      </c>
      <c r="L8" s="38"/>
      <c r="M8" s="38">
        <v>295</v>
      </c>
      <c r="N8" s="38">
        <v>295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</row>
    <row r="9" spans="1:177" s="1" customFormat="1" ht="30" x14ac:dyDescent="0.25">
      <c r="A9" s="11" t="s">
        <v>0</v>
      </c>
      <c r="B9" s="33" t="s">
        <v>88</v>
      </c>
      <c r="C9" s="11" t="s">
        <v>14</v>
      </c>
      <c r="D9" s="37">
        <v>43105</v>
      </c>
      <c r="E9" s="11" t="s">
        <v>44</v>
      </c>
      <c r="F9" s="11" t="s">
        <v>25</v>
      </c>
      <c r="G9" s="11"/>
      <c r="H9" s="38">
        <v>1</v>
      </c>
      <c r="I9" s="11" t="s">
        <v>89</v>
      </c>
      <c r="J9" s="11"/>
      <c r="K9" s="11"/>
      <c r="L9" s="38"/>
      <c r="M9" s="38">
        <v>295</v>
      </c>
      <c r="N9" s="38">
        <v>295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</row>
    <row r="10" spans="1:177" ht="30" x14ac:dyDescent="0.25">
      <c r="A10" s="11" t="s">
        <v>0</v>
      </c>
      <c r="B10" s="33" t="s">
        <v>88</v>
      </c>
      <c r="C10" s="11" t="s">
        <v>15</v>
      </c>
      <c r="D10" s="37">
        <v>43106</v>
      </c>
      <c r="E10" s="11" t="s">
        <v>44</v>
      </c>
      <c r="F10" s="11" t="s">
        <v>25</v>
      </c>
      <c r="G10" s="11"/>
      <c r="H10" s="38">
        <v>1</v>
      </c>
      <c r="I10" s="11" t="s">
        <v>89</v>
      </c>
      <c r="J10" s="11"/>
      <c r="K10" s="11"/>
      <c r="L10" s="38"/>
      <c r="M10" s="38">
        <v>295</v>
      </c>
      <c r="N10" s="38">
        <v>295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</row>
    <row r="11" spans="1:177" s="1" customFormat="1" x14ac:dyDescent="0.25">
      <c r="A11" s="4" t="s">
        <v>0</v>
      </c>
      <c r="B11" s="18" t="s">
        <v>40</v>
      </c>
      <c r="C11" s="4" t="s">
        <v>16</v>
      </c>
      <c r="D11" s="17">
        <v>43107</v>
      </c>
      <c r="E11" s="1" t="s">
        <v>42</v>
      </c>
      <c r="F11" s="2" t="s">
        <v>55</v>
      </c>
      <c r="G11" s="2"/>
      <c r="H11" s="8">
        <v>3</v>
      </c>
      <c r="I11" s="4" t="s">
        <v>1</v>
      </c>
      <c r="J11" s="2"/>
      <c r="K11" s="2" t="s">
        <v>41</v>
      </c>
      <c r="L11" s="1">
        <v>50</v>
      </c>
      <c r="M11" s="1">
        <v>300</v>
      </c>
      <c r="N11" s="2">
        <v>350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</row>
    <row r="12" spans="1:177" s="1" customFormat="1" ht="30" x14ac:dyDescent="0.25">
      <c r="A12" s="4" t="s">
        <v>0</v>
      </c>
      <c r="B12" s="18" t="s">
        <v>40</v>
      </c>
      <c r="C12" s="4" t="s">
        <v>16</v>
      </c>
      <c r="D12" s="17">
        <v>43107</v>
      </c>
      <c r="E12" s="1" t="s">
        <v>42</v>
      </c>
      <c r="F12" s="2" t="s">
        <v>62</v>
      </c>
      <c r="G12" s="2"/>
      <c r="H12" s="8">
        <v>3</v>
      </c>
      <c r="I12" s="4" t="s">
        <v>1</v>
      </c>
      <c r="J12" s="2"/>
      <c r="K12" s="2" t="s">
        <v>41</v>
      </c>
      <c r="L12" s="1">
        <v>50</v>
      </c>
      <c r="M12" s="1">
        <v>300</v>
      </c>
      <c r="N12" s="2">
        <v>350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</row>
    <row r="13" spans="1:177" s="1" customFormat="1" x14ac:dyDescent="0.25">
      <c r="A13" s="4" t="s">
        <v>0</v>
      </c>
      <c r="B13" s="18" t="s">
        <v>40</v>
      </c>
      <c r="C13" s="4" t="s">
        <v>16</v>
      </c>
      <c r="D13" s="17">
        <v>43107</v>
      </c>
      <c r="E13" s="1" t="s">
        <v>42</v>
      </c>
      <c r="F13" s="2" t="s">
        <v>63</v>
      </c>
      <c r="G13" s="2"/>
      <c r="H13" s="8">
        <v>3</v>
      </c>
      <c r="I13" s="4" t="s">
        <v>1</v>
      </c>
      <c r="J13" s="2"/>
      <c r="K13" s="2" t="s">
        <v>41</v>
      </c>
      <c r="L13" s="1">
        <v>50</v>
      </c>
      <c r="M13" s="1">
        <v>300</v>
      </c>
      <c r="N13" s="2">
        <v>350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</row>
    <row r="14" spans="1:177" s="1" customFormat="1" ht="30" x14ac:dyDescent="0.25">
      <c r="A14" s="11" t="s">
        <v>0</v>
      </c>
      <c r="B14" s="33" t="s">
        <v>88</v>
      </c>
      <c r="C14" s="11" t="s">
        <v>16</v>
      </c>
      <c r="D14" s="37">
        <v>43107</v>
      </c>
      <c r="E14" s="11" t="s">
        <v>44</v>
      </c>
      <c r="F14" s="11" t="s">
        <v>25</v>
      </c>
      <c r="G14" s="11"/>
      <c r="H14" s="38">
        <v>1</v>
      </c>
      <c r="I14" s="11" t="s">
        <v>89</v>
      </c>
      <c r="J14" s="11"/>
      <c r="K14" s="11"/>
      <c r="L14" s="38"/>
      <c r="M14" s="38">
        <v>295</v>
      </c>
      <c r="N14" s="38">
        <v>295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</row>
    <row r="15" spans="1:177" s="1" customFormat="1" x14ac:dyDescent="0.25">
      <c r="A15" s="4" t="s">
        <v>0</v>
      </c>
      <c r="B15" s="34" t="s">
        <v>46</v>
      </c>
      <c r="C15" s="4" t="s">
        <v>12</v>
      </c>
      <c r="D15" s="17">
        <v>43124</v>
      </c>
      <c r="E15" s="1" t="s">
        <v>78</v>
      </c>
      <c r="F15" s="2" t="s">
        <v>60</v>
      </c>
      <c r="G15" s="2" t="s">
        <v>59</v>
      </c>
      <c r="H15" s="8">
        <v>1</v>
      </c>
      <c r="I15" s="4" t="s">
        <v>5</v>
      </c>
      <c r="J15" s="2" t="s">
        <v>47</v>
      </c>
      <c r="K15" s="2"/>
      <c r="L15" s="1">
        <v>300</v>
      </c>
      <c r="M15" s="1">
        <v>30</v>
      </c>
      <c r="N15" s="2">
        <v>330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</row>
    <row r="16" spans="1:177" s="1" customFormat="1" x14ac:dyDescent="0.25">
      <c r="A16" s="4" t="s">
        <v>0</v>
      </c>
      <c r="B16" s="34" t="s">
        <v>46</v>
      </c>
      <c r="C16" s="4" t="s">
        <v>13</v>
      </c>
      <c r="D16" s="17">
        <v>43125</v>
      </c>
      <c r="E16" s="1" t="s">
        <v>78</v>
      </c>
      <c r="F16" s="2" t="s">
        <v>60</v>
      </c>
      <c r="G16" s="2" t="s">
        <v>59</v>
      </c>
      <c r="H16" s="8">
        <v>1</v>
      </c>
      <c r="I16" s="4" t="s">
        <v>5</v>
      </c>
      <c r="J16" s="2" t="s">
        <v>47</v>
      </c>
      <c r="K16" s="2"/>
      <c r="L16" s="1">
        <v>300</v>
      </c>
      <c r="M16" s="1">
        <v>30</v>
      </c>
      <c r="N16" s="2">
        <v>330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</row>
    <row r="17" spans="1:177" s="1" customFormat="1" x14ac:dyDescent="0.25">
      <c r="A17" s="4" t="s">
        <v>0</v>
      </c>
      <c r="B17" s="34" t="s">
        <v>46</v>
      </c>
      <c r="C17" s="4" t="s">
        <v>14</v>
      </c>
      <c r="D17" s="17">
        <v>43126</v>
      </c>
      <c r="E17" s="1" t="s">
        <v>78</v>
      </c>
      <c r="F17" s="2" t="s">
        <v>60</v>
      </c>
      <c r="G17" s="2" t="s">
        <v>59</v>
      </c>
      <c r="H17" s="8"/>
      <c r="I17" s="4" t="s">
        <v>5</v>
      </c>
      <c r="J17" s="2" t="s">
        <v>47</v>
      </c>
      <c r="K17" s="2"/>
      <c r="L17" s="1">
        <v>300</v>
      </c>
      <c r="M17" s="1">
        <v>30</v>
      </c>
      <c r="N17" s="2">
        <v>330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</row>
    <row r="18" spans="1:177" s="1" customFormat="1" ht="30" x14ac:dyDescent="0.25">
      <c r="A18" s="4" t="s">
        <v>0</v>
      </c>
      <c r="B18" s="34" t="s">
        <v>28</v>
      </c>
      <c r="C18" s="4" t="s">
        <v>15</v>
      </c>
      <c r="D18" s="17">
        <v>43127</v>
      </c>
      <c r="E18" s="1" t="s">
        <v>29</v>
      </c>
      <c r="F18" s="2" t="s">
        <v>64</v>
      </c>
      <c r="G18" s="2"/>
      <c r="H18" s="8"/>
      <c r="I18" s="4" t="s">
        <v>2</v>
      </c>
      <c r="J18" s="2"/>
      <c r="K18" s="2" t="s">
        <v>28</v>
      </c>
      <c r="L18" s="1">
        <v>30000</v>
      </c>
      <c r="M18" s="1">
        <v>500</v>
      </c>
      <c r="N18" s="2">
        <f>SUM(L18:M18)</f>
        <v>30500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</row>
    <row r="19" spans="1:177" s="1" customFormat="1" ht="30" x14ac:dyDescent="0.25">
      <c r="A19" s="4" t="s">
        <v>0</v>
      </c>
      <c r="B19" s="34" t="s">
        <v>28</v>
      </c>
      <c r="C19" s="4" t="s">
        <v>15</v>
      </c>
      <c r="D19" s="17">
        <v>43127</v>
      </c>
      <c r="E19" s="1" t="s">
        <v>29</v>
      </c>
      <c r="F19" s="2" t="s">
        <v>66</v>
      </c>
      <c r="G19" s="2"/>
      <c r="H19" s="8"/>
      <c r="I19" s="4" t="s">
        <v>2</v>
      </c>
      <c r="J19" s="2"/>
      <c r="K19" s="2" t="s">
        <v>28</v>
      </c>
      <c r="L19" s="1">
        <v>30000</v>
      </c>
      <c r="M19" s="1">
        <v>500</v>
      </c>
      <c r="N19" s="2">
        <f>SUM(L19:M19)</f>
        <v>30500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</row>
    <row r="20" spans="1:177" s="1" customFormat="1" ht="30" x14ac:dyDescent="0.25">
      <c r="A20" s="4" t="s">
        <v>0</v>
      </c>
      <c r="B20" s="34" t="s">
        <v>28</v>
      </c>
      <c r="C20" s="4" t="s">
        <v>15</v>
      </c>
      <c r="D20" s="17">
        <v>43127</v>
      </c>
      <c r="E20" s="1" t="s">
        <v>29</v>
      </c>
      <c r="F20" s="2" t="s">
        <v>25</v>
      </c>
      <c r="G20" s="2"/>
      <c r="H20" s="8">
        <v>4</v>
      </c>
      <c r="I20" s="4" t="s">
        <v>2</v>
      </c>
      <c r="J20" s="2"/>
      <c r="K20" s="2" t="s">
        <v>28</v>
      </c>
      <c r="L20" s="1">
        <v>30000</v>
      </c>
      <c r="M20" s="1">
        <v>500</v>
      </c>
      <c r="N20" s="2">
        <f>SUM(L20:M20)</f>
        <v>30500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</row>
    <row r="21" spans="1:177" s="1" customFormat="1" ht="30" x14ac:dyDescent="0.25">
      <c r="A21" s="4" t="s">
        <v>0</v>
      </c>
      <c r="B21" s="34" t="s">
        <v>28</v>
      </c>
      <c r="C21" s="4" t="s">
        <v>15</v>
      </c>
      <c r="D21" s="17">
        <v>43127</v>
      </c>
      <c r="E21" s="1" t="s">
        <v>29</v>
      </c>
      <c r="F21" s="2" t="s">
        <v>27</v>
      </c>
      <c r="G21" s="2"/>
      <c r="H21" s="8"/>
      <c r="I21" s="4" t="s">
        <v>2</v>
      </c>
      <c r="J21" s="2"/>
      <c r="K21" s="2" t="s">
        <v>28</v>
      </c>
      <c r="L21" s="1">
        <v>30000</v>
      </c>
      <c r="M21" s="1">
        <v>500</v>
      </c>
      <c r="N21" s="2">
        <f>SUM(L21:M21)</f>
        <v>30500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</row>
    <row r="22" spans="1:177" s="1" customFormat="1" ht="30" x14ac:dyDescent="0.25">
      <c r="A22" s="4" t="s">
        <v>0</v>
      </c>
      <c r="B22" s="34" t="s">
        <v>28</v>
      </c>
      <c r="C22" s="4" t="s">
        <v>16</v>
      </c>
      <c r="D22" s="17">
        <v>43128</v>
      </c>
      <c r="E22" s="42" t="s">
        <v>58</v>
      </c>
      <c r="F22" s="2" t="s">
        <v>64</v>
      </c>
      <c r="G22" s="2"/>
      <c r="H22" s="8"/>
      <c r="I22" s="4" t="s">
        <v>2</v>
      </c>
      <c r="J22" s="2"/>
      <c r="K22" s="2" t="s">
        <v>28</v>
      </c>
      <c r="L22" s="1">
        <v>30000</v>
      </c>
      <c r="M22" s="1">
        <v>500</v>
      </c>
      <c r="N22" s="2">
        <f>SUM(L22:M22)</f>
        <v>30500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</row>
    <row r="23" spans="1:177" s="1" customFormat="1" ht="30" x14ac:dyDescent="0.25">
      <c r="A23" s="4" t="s">
        <v>0</v>
      </c>
      <c r="B23" s="34" t="s">
        <v>28</v>
      </c>
      <c r="C23" s="4" t="s">
        <v>16</v>
      </c>
      <c r="D23" s="17">
        <v>43128</v>
      </c>
      <c r="E23" s="42" t="s">
        <v>58</v>
      </c>
      <c r="F23" s="2" t="s">
        <v>66</v>
      </c>
      <c r="G23" s="2"/>
      <c r="H23" s="8"/>
      <c r="I23" s="4" t="s">
        <v>2</v>
      </c>
      <c r="J23" s="2"/>
      <c r="K23" s="2" t="s">
        <v>28</v>
      </c>
      <c r="L23" s="1">
        <v>30000</v>
      </c>
      <c r="M23" s="1">
        <v>500</v>
      </c>
      <c r="N23" s="2">
        <f>SUM(L23:M23)</f>
        <v>30500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</row>
    <row r="24" spans="1:177" s="1" customFormat="1" ht="30" x14ac:dyDescent="0.25">
      <c r="A24" s="4" t="s">
        <v>0</v>
      </c>
      <c r="B24" s="34" t="s">
        <v>28</v>
      </c>
      <c r="C24" s="4" t="s">
        <v>16</v>
      </c>
      <c r="D24" s="17">
        <v>43128</v>
      </c>
      <c r="E24" s="42" t="s">
        <v>58</v>
      </c>
      <c r="F24" s="2" t="s">
        <v>25</v>
      </c>
      <c r="G24" s="2"/>
      <c r="H24" s="8">
        <v>4</v>
      </c>
      <c r="I24" s="4" t="s">
        <v>2</v>
      </c>
      <c r="J24" s="2"/>
      <c r="K24" s="2" t="s">
        <v>28</v>
      </c>
      <c r="L24" s="1">
        <v>30000</v>
      </c>
      <c r="M24" s="1">
        <v>500</v>
      </c>
      <c r="N24" s="2">
        <f>SUM(L24:M24)</f>
        <v>30500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</row>
    <row r="25" spans="1:177" s="1" customFormat="1" ht="30" x14ac:dyDescent="0.25">
      <c r="A25" s="4" t="s">
        <v>0</v>
      </c>
      <c r="B25" s="34" t="s">
        <v>28</v>
      </c>
      <c r="C25" s="4" t="s">
        <v>16</v>
      </c>
      <c r="D25" s="17">
        <v>43128</v>
      </c>
      <c r="E25" s="42" t="s">
        <v>58</v>
      </c>
      <c r="F25" s="2" t="s">
        <v>27</v>
      </c>
      <c r="G25" s="2"/>
      <c r="H25" s="8"/>
      <c r="I25" s="4" t="s">
        <v>2</v>
      </c>
      <c r="J25" s="2"/>
      <c r="K25" s="2" t="s">
        <v>28</v>
      </c>
      <c r="L25" s="1">
        <v>30000</v>
      </c>
      <c r="M25" s="1">
        <v>500</v>
      </c>
      <c r="N25" s="2">
        <f>SUM(L25:M25)</f>
        <v>30500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</row>
    <row r="26" spans="1:177" s="1" customFormat="1" x14ac:dyDescent="0.25">
      <c r="A26" s="4" t="s">
        <v>0</v>
      </c>
      <c r="B26" s="34" t="s">
        <v>46</v>
      </c>
      <c r="C26" s="4" t="s">
        <v>16</v>
      </c>
      <c r="D26" s="17">
        <v>43128</v>
      </c>
      <c r="E26" s="1" t="s">
        <v>78</v>
      </c>
      <c r="F26" s="2" t="s">
        <v>60</v>
      </c>
      <c r="G26" s="2" t="s">
        <v>59</v>
      </c>
      <c r="H26" s="8"/>
      <c r="I26" s="4" t="s">
        <v>5</v>
      </c>
      <c r="J26" s="2" t="s">
        <v>47</v>
      </c>
      <c r="K26" s="2"/>
      <c r="L26" s="1">
        <v>300</v>
      </c>
      <c r="M26" s="1">
        <v>30</v>
      </c>
      <c r="N26" s="2">
        <v>330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</row>
    <row r="27" spans="1:177" s="1" customFormat="1" x14ac:dyDescent="0.25">
      <c r="A27" s="4" t="s">
        <v>0</v>
      </c>
      <c r="B27" s="34" t="s">
        <v>46</v>
      </c>
      <c r="C27" s="4" t="s">
        <v>13</v>
      </c>
      <c r="D27" s="17">
        <v>43132</v>
      </c>
      <c r="E27" s="1" t="s">
        <v>78</v>
      </c>
      <c r="F27" s="2" t="s">
        <v>60</v>
      </c>
      <c r="G27" s="2" t="s">
        <v>59</v>
      </c>
      <c r="H27" s="8"/>
      <c r="I27" s="4" t="s">
        <v>5</v>
      </c>
      <c r="J27" s="2" t="s">
        <v>47</v>
      </c>
      <c r="K27" s="2"/>
      <c r="L27" s="1">
        <v>300</v>
      </c>
      <c r="M27" s="1">
        <v>30</v>
      </c>
      <c r="N27" s="2">
        <v>330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</row>
    <row r="28" spans="1:177" s="1" customFormat="1" x14ac:dyDescent="0.25">
      <c r="A28" s="4" t="s">
        <v>0</v>
      </c>
      <c r="B28" s="34" t="s">
        <v>46</v>
      </c>
      <c r="C28" s="4" t="s">
        <v>14</v>
      </c>
      <c r="D28" s="17">
        <v>43133</v>
      </c>
      <c r="E28" s="1" t="s">
        <v>78</v>
      </c>
      <c r="F28" s="2" t="s">
        <v>60</v>
      </c>
      <c r="G28" s="2" t="s">
        <v>59</v>
      </c>
      <c r="H28" s="8"/>
      <c r="I28" s="4" t="s">
        <v>5</v>
      </c>
      <c r="J28" s="2" t="s">
        <v>47</v>
      </c>
      <c r="K28" s="2"/>
      <c r="L28" s="1">
        <v>300</v>
      </c>
      <c r="M28" s="1">
        <v>30</v>
      </c>
      <c r="N28" s="2">
        <v>330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</row>
    <row r="29" spans="1:177" s="1" customFormat="1" ht="30" x14ac:dyDescent="0.25">
      <c r="A29" s="4" t="s">
        <v>0</v>
      </c>
      <c r="B29" s="16" t="s">
        <v>107</v>
      </c>
      <c r="C29" s="4" t="s">
        <v>14</v>
      </c>
      <c r="D29" s="39">
        <v>43133</v>
      </c>
      <c r="E29" s="4" t="s">
        <v>90</v>
      </c>
      <c r="F29" s="4" t="s">
        <v>91</v>
      </c>
      <c r="G29" s="12"/>
      <c r="H29" s="28">
        <v>1</v>
      </c>
      <c r="I29" s="4"/>
      <c r="J29" s="12"/>
      <c r="K29" s="12"/>
      <c r="L29" s="28">
        <v>2500</v>
      </c>
      <c r="M29" s="43"/>
      <c r="N29" s="28">
        <v>2500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</row>
    <row r="30" spans="1:177" s="1" customFormat="1" ht="30" x14ac:dyDescent="0.25">
      <c r="A30" s="4" t="s">
        <v>0</v>
      </c>
      <c r="B30" s="34" t="s">
        <v>83</v>
      </c>
      <c r="C30" s="4" t="s">
        <v>14</v>
      </c>
      <c r="D30" s="17">
        <v>43133</v>
      </c>
      <c r="E30" s="3" t="s">
        <v>81</v>
      </c>
      <c r="F30" s="2" t="s">
        <v>25</v>
      </c>
      <c r="G30" s="2"/>
      <c r="H30" s="8">
        <v>1</v>
      </c>
      <c r="I30" s="4" t="s">
        <v>5</v>
      </c>
      <c r="J30" s="2" t="s">
        <v>68</v>
      </c>
      <c r="K30" s="2" t="s">
        <v>69</v>
      </c>
      <c r="N30" s="2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</row>
    <row r="31" spans="1:177" s="1" customFormat="1" x14ac:dyDescent="0.25">
      <c r="A31" s="4" t="s">
        <v>0</v>
      </c>
      <c r="B31" s="34" t="s">
        <v>46</v>
      </c>
      <c r="C31" s="4" t="s">
        <v>15</v>
      </c>
      <c r="D31" s="17">
        <v>43134</v>
      </c>
      <c r="E31" s="1" t="s">
        <v>78</v>
      </c>
      <c r="F31" s="2" t="s">
        <v>60</v>
      </c>
      <c r="G31" s="2" t="s">
        <v>59</v>
      </c>
      <c r="H31" s="8"/>
      <c r="I31" s="4" t="s">
        <v>5</v>
      </c>
      <c r="J31" s="2" t="s">
        <v>47</v>
      </c>
      <c r="K31" s="2"/>
      <c r="L31" s="1">
        <v>300</v>
      </c>
      <c r="M31" s="1">
        <v>30</v>
      </c>
      <c r="N31" s="2">
        <v>330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</row>
    <row r="32" spans="1:177" s="1" customFormat="1" ht="30" x14ac:dyDescent="0.25">
      <c r="A32" s="4" t="s">
        <v>0</v>
      </c>
      <c r="B32" s="16" t="s">
        <v>107</v>
      </c>
      <c r="C32" s="4" t="s">
        <v>15</v>
      </c>
      <c r="D32" s="39">
        <v>43134</v>
      </c>
      <c r="E32" s="4" t="s">
        <v>92</v>
      </c>
      <c r="F32" s="4" t="s">
        <v>91</v>
      </c>
      <c r="G32" s="4"/>
      <c r="H32" s="28">
        <v>1</v>
      </c>
      <c r="I32" s="4"/>
      <c r="J32" s="4"/>
      <c r="K32" s="4"/>
      <c r="L32" s="28">
        <v>2500</v>
      </c>
      <c r="M32" s="28"/>
      <c r="N32" s="28">
        <v>2500</v>
      </c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</row>
    <row r="33" spans="1:177" s="1" customFormat="1" ht="30" x14ac:dyDescent="0.25">
      <c r="A33" s="4" t="s">
        <v>0</v>
      </c>
      <c r="B33" s="34" t="s">
        <v>83</v>
      </c>
      <c r="C33" s="4" t="s">
        <v>15</v>
      </c>
      <c r="D33" s="17">
        <v>43134</v>
      </c>
      <c r="E33" s="3" t="s">
        <v>81</v>
      </c>
      <c r="F33" s="2" t="s">
        <v>25</v>
      </c>
      <c r="G33" s="2"/>
      <c r="H33" s="8">
        <v>1</v>
      </c>
      <c r="I33" s="4" t="s">
        <v>5</v>
      </c>
      <c r="J33" s="2" t="s">
        <v>68</v>
      </c>
      <c r="K33" s="2" t="s">
        <v>69</v>
      </c>
      <c r="N33" s="2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</row>
    <row r="34" spans="1:177" s="1" customFormat="1" ht="30" x14ac:dyDescent="0.25">
      <c r="A34" s="4" t="s">
        <v>0</v>
      </c>
      <c r="B34" s="18" t="s">
        <v>70</v>
      </c>
      <c r="C34" s="4" t="s">
        <v>16</v>
      </c>
      <c r="D34" s="17">
        <v>43135</v>
      </c>
      <c r="E34" s="1" t="s">
        <v>71</v>
      </c>
      <c r="F34" s="2" t="s">
        <v>72</v>
      </c>
      <c r="G34" s="2"/>
      <c r="H34" s="8"/>
      <c r="I34" s="4" t="s">
        <v>4</v>
      </c>
      <c r="J34" s="2"/>
      <c r="K34" s="2" t="s">
        <v>73</v>
      </c>
      <c r="L34" s="1">
        <v>250</v>
      </c>
      <c r="M34" s="1">
        <v>1500</v>
      </c>
      <c r="N34" s="2">
        <f>SUM(L34:M34)</f>
        <v>1750</v>
      </c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</row>
    <row r="35" spans="1:177" s="1" customFormat="1" ht="30" x14ac:dyDescent="0.25">
      <c r="A35" s="4" t="s">
        <v>0</v>
      </c>
      <c r="B35" s="34" t="s">
        <v>83</v>
      </c>
      <c r="C35" s="4" t="s">
        <v>16</v>
      </c>
      <c r="D35" s="17">
        <v>43135</v>
      </c>
      <c r="E35" s="3" t="s">
        <v>82</v>
      </c>
      <c r="F35" s="2" t="s">
        <v>25</v>
      </c>
      <c r="G35" s="2"/>
      <c r="H35" s="8">
        <v>1</v>
      </c>
      <c r="I35" s="4" t="s">
        <v>5</v>
      </c>
      <c r="J35" s="2" t="s">
        <v>68</v>
      </c>
      <c r="K35" s="2" t="s">
        <v>69</v>
      </c>
      <c r="N35" s="2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</row>
    <row r="36" spans="1:177" s="1" customFormat="1" x14ac:dyDescent="0.25">
      <c r="A36" s="4" t="s">
        <v>0</v>
      </c>
      <c r="B36" s="34" t="s">
        <v>46</v>
      </c>
      <c r="C36" s="4" t="s">
        <v>13</v>
      </c>
      <c r="D36" s="17">
        <v>43139</v>
      </c>
      <c r="E36" s="1" t="s">
        <v>78</v>
      </c>
      <c r="F36" s="2" t="s">
        <v>60</v>
      </c>
      <c r="G36" s="2" t="s">
        <v>59</v>
      </c>
      <c r="H36" s="8"/>
      <c r="I36" s="4" t="s">
        <v>5</v>
      </c>
      <c r="J36" s="2" t="s">
        <v>47</v>
      </c>
      <c r="K36" s="2"/>
      <c r="L36" s="1">
        <v>300</v>
      </c>
      <c r="M36" s="1">
        <v>30</v>
      </c>
      <c r="N36" s="2">
        <v>330</v>
      </c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</row>
    <row r="37" spans="1:177" s="1" customFormat="1" x14ac:dyDescent="0.25">
      <c r="A37" s="4" t="s">
        <v>0</v>
      </c>
      <c r="B37" s="34" t="s">
        <v>46</v>
      </c>
      <c r="C37" s="4" t="s">
        <v>14</v>
      </c>
      <c r="D37" s="17">
        <v>43140</v>
      </c>
      <c r="E37" s="1" t="s">
        <v>78</v>
      </c>
      <c r="F37" s="2" t="s">
        <v>60</v>
      </c>
      <c r="G37" s="2" t="s">
        <v>59</v>
      </c>
      <c r="H37" s="8"/>
      <c r="I37" s="4" t="s">
        <v>5</v>
      </c>
      <c r="J37" s="2" t="s">
        <v>47</v>
      </c>
      <c r="K37" s="2"/>
      <c r="L37" s="1">
        <v>300</v>
      </c>
      <c r="M37" s="1">
        <v>30</v>
      </c>
      <c r="N37" s="2">
        <v>330</v>
      </c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</row>
    <row r="38" spans="1:177" s="1" customFormat="1" x14ac:dyDescent="0.25">
      <c r="A38" s="4" t="s">
        <v>0</v>
      </c>
      <c r="B38" s="34" t="s">
        <v>35</v>
      </c>
      <c r="C38" s="4" t="s">
        <v>15</v>
      </c>
      <c r="D38" s="17">
        <v>43141</v>
      </c>
      <c r="E38" s="1" t="s">
        <v>36</v>
      </c>
      <c r="F38" s="2" t="s">
        <v>37</v>
      </c>
      <c r="G38" s="2"/>
      <c r="H38" s="8"/>
      <c r="I38" s="4" t="s">
        <v>5</v>
      </c>
      <c r="J38" s="2" t="s">
        <v>34</v>
      </c>
      <c r="K38" s="2"/>
      <c r="L38" s="1">
        <v>1500</v>
      </c>
      <c r="M38" s="1">
        <v>100</v>
      </c>
      <c r="N38" s="2">
        <f>SUM(L38:M38)</f>
        <v>1600</v>
      </c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</row>
    <row r="39" spans="1:177" s="1" customFormat="1" x14ac:dyDescent="0.25">
      <c r="A39" s="4" t="s">
        <v>0</v>
      </c>
      <c r="B39" s="34" t="s">
        <v>46</v>
      </c>
      <c r="C39" s="4" t="s">
        <v>15</v>
      </c>
      <c r="D39" s="17">
        <v>43141</v>
      </c>
      <c r="E39" s="1" t="s">
        <v>78</v>
      </c>
      <c r="F39" s="2" t="s">
        <v>60</v>
      </c>
      <c r="G39" s="2" t="s">
        <v>59</v>
      </c>
      <c r="H39" s="8"/>
      <c r="I39" s="4" t="s">
        <v>5</v>
      </c>
      <c r="J39" s="2" t="s">
        <v>47</v>
      </c>
      <c r="K39" s="2"/>
      <c r="L39" s="1">
        <v>300</v>
      </c>
      <c r="M39" s="1">
        <v>30</v>
      </c>
      <c r="N39" s="2">
        <v>330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</row>
    <row r="40" spans="1:177" s="1" customFormat="1" ht="60" x14ac:dyDescent="0.25">
      <c r="A40" s="4" t="s">
        <v>0</v>
      </c>
      <c r="B40" s="5" t="s">
        <v>114</v>
      </c>
      <c r="C40" s="4" t="s">
        <v>16</v>
      </c>
      <c r="D40" s="17">
        <v>43142</v>
      </c>
      <c r="E40" s="1" t="s">
        <v>85</v>
      </c>
      <c r="F40" s="2" t="s">
        <v>115</v>
      </c>
      <c r="G40" s="2"/>
      <c r="H40" s="8"/>
      <c r="I40" s="4"/>
      <c r="J40" s="2"/>
      <c r="K40" s="2"/>
      <c r="N40" s="2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</row>
    <row r="41" spans="1:177" s="1" customFormat="1" x14ac:dyDescent="0.25">
      <c r="A41" s="4" t="s">
        <v>0</v>
      </c>
      <c r="B41" s="34" t="s">
        <v>46</v>
      </c>
      <c r="C41" s="4" t="s">
        <v>13</v>
      </c>
      <c r="D41" s="17">
        <v>43146</v>
      </c>
      <c r="E41" s="1" t="s">
        <v>78</v>
      </c>
      <c r="F41" s="2" t="s">
        <v>60</v>
      </c>
      <c r="G41" s="2" t="s">
        <v>59</v>
      </c>
      <c r="H41" s="8"/>
      <c r="I41" s="4" t="s">
        <v>5</v>
      </c>
      <c r="J41" s="2" t="s">
        <v>47</v>
      </c>
      <c r="K41" s="2"/>
      <c r="L41" s="1">
        <v>300</v>
      </c>
      <c r="M41" s="1">
        <v>30</v>
      </c>
      <c r="N41" s="2">
        <v>330</v>
      </c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</row>
    <row r="42" spans="1:177" s="1" customFormat="1" x14ac:dyDescent="0.25">
      <c r="A42" s="4" t="s">
        <v>0</v>
      </c>
      <c r="B42" s="34" t="s">
        <v>46</v>
      </c>
      <c r="C42" s="4" t="s">
        <v>14</v>
      </c>
      <c r="D42" s="17">
        <v>43147</v>
      </c>
      <c r="E42" s="1" t="s">
        <v>78</v>
      </c>
      <c r="F42" s="2" t="s">
        <v>60</v>
      </c>
      <c r="G42" s="2" t="s">
        <v>59</v>
      </c>
      <c r="H42" s="8"/>
      <c r="I42" s="4" t="s">
        <v>5</v>
      </c>
      <c r="J42" s="2" t="s">
        <v>47</v>
      </c>
      <c r="K42" s="2"/>
      <c r="L42" s="1">
        <v>300</v>
      </c>
      <c r="M42" s="1">
        <v>30</v>
      </c>
      <c r="N42" s="2">
        <v>330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</row>
    <row r="43" spans="1:177" s="1" customFormat="1" x14ac:dyDescent="0.25">
      <c r="A43" s="4" t="s">
        <v>0</v>
      </c>
      <c r="B43" s="34" t="s">
        <v>46</v>
      </c>
      <c r="C43" s="4" t="s">
        <v>15</v>
      </c>
      <c r="D43" s="17">
        <v>43148</v>
      </c>
      <c r="E43" s="1" t="s">
        <v>78</v>
      </c>
      <c r="F43" s="2" t="s">
        <v>60</v>
      </c>
      <c r="G43" s="2" t="s">
        <v>59</v>
      </c>
      <c r="H43" s="8"/>
      <c r="I43" s="4" t="s">
        <v>5</v>
      </c>
      <c r="J43" s="2" t="s">
        <v>47</v>
      </c>
      <c r="K43" s="2"/>
      <c r="L43" s="1">
        <v>300</v>
      </c>
      <c r="M43" s="1">
        <v>30</v>
      </c>
      <c r="N43" s="2">
        <v>330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</row>
    <row r="44" spans="1:177" s="1" customFormat="1" x14ac:dyDescent="0.25">
      <c r="A44" s="4" t="s">
        <v>0</v>
      </c>
      <c r="B44" s="34" t="s">
        <v>35</v>
      </c>
      <c r="C44" s="4" t="s">
        <v>12</v>
      </c>
      <c r="D44" s="17">
        <v>43152</v>
      </c>
      <c r="E44" s="1" t="s">
        <v>39</v>
      </c>
      <c r="F44" s="2" t="s">
        <v>37</v>
      </c>
      <c r="G44" s="2"/>
      <c r="H44" s="8"/>
      <c r="I44" s="4" t="s">
        <v>5</v>
      </c>
      <c r="J44" s="2" t="s">
        <v>38</v>
      </c>
      <c r="K44" s="2"/>
      <c r="L44" s="1">
        <v>1500</v>
      </c>
      <c r="M44" s="1">
        <v>100</v>
      </c>
      <c r="N44" s="2">
        <v>1600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</row>
    <row r="45" spans="1:177" s="1" customFormat="1" x14ac:dyDescent="0.25">
      <c r="A45" s="4" t="s">
        <v>0</v>
      </c>
      <c r="B45" s="34" t="s">
        <v>46</v>
      </c>
      <c r="C45" s="4" t="s">
        <v>13</v>
      </c>
      <c r="D45" s="17">
        <v>43153</v>
      </c>
      <c r="E45" s="1" t="s">
        <v>78</v>
      </c>
      <c r="F45" s="2" t="s">
        <v>60</v>
      </c>
      <c r="G45" s="2" t="s">
        <v>59</v>
      </c>
      <c r="H45" s="8"/>
      <c r="I45" s="4" t="s">
        <v>5</v>
      </c>
      <c r="J45" s="2" t="s">
        <v>47</v>
      </c>
      <c r="K45" s="2"/>
      <c r="L45" s="1">
        <v>300</v>
      </c>
      <c r="M45" s="1">
        <v>30</v>
      </c>
      <c r="N45" s="2">
        <v>330</v>
      </c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</row>
    <row r="46" spans="1:177" s="1" customFormat="1" x14ac:dyDescent="0.25">
      <c r="A46" s="44" t="s">
        <v>0</v>
      </c>
      <c r="B46" s="33" t="s">
        <v>116</v>
      </c>
      <c r="C46" s="46"/>
      <c r="D46" s="20">
        <v>43153</v>
      </c>
      <c r="E46" s="22"/>
      <c r="F46" s="45" t="s">
        <v>117</v>
      </c>
      <c r="G46" s="22"/>
      <c r="H46" s="47"/>
      <c r="I46" s="44"/>
      <c r="J46" s="45"/>
      <c r="K46" s="45"/>
      <c r="L46" s="22">
        <v>150</v>
      </c>
      <c r="M46" s="22"/>
      <c r="N46" s="22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</row>
    <row r="47" spans="1:177" s="1" customFormat="1" x14ac:dyDescent="0.25">
      <c r="A47" s="4" t="s">
        <v>0</v>
      </c>
      <c r="B47" s="34" t="s">
        <v>46</v>
      </c>
      <c r="C47" s="4" t="s">
        <v>14</v>
      </c>
      <c r="D47" s="17">
        <v>43154</v>
      </c>
      <c r="E47" s="1" t="s">
        <v>78</v>
      </c>
      <c r="F47" s="2" t="s">
        <v>60</v>
      </c>
      <c r="G47" s="2" t="s">
        <v>59</v>
      </c>
      <c r="H47" s="8"/>
      <c r="I47" s="4" t="s">
        <v>5</v>
      </c>
      <c r="J47" s="2" t="s">
        <v>47</v>
      </c>
      <c r="K47" s="2"/>
      <c r="L47" s="1">
        <v>300</v>
      </c>
      <c r="M47" s="1">
        <v>30</v>
      </c>
      <c r="N47" s="2">
        <v>330</v>
      </c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</row>
    <row r="48" spans="1:177" s="1" customFormat="1" x14ac:dyDescent="0.25">
      <c r="A48" s="4" t="s">
        <v>0</v>
      </c>
      <c r="B48" s="34" t="s">
        <v>46</v>
      </c>
      <c r="C48" s="4" t="s">
        <v>15</v>
      </c>
      <c r="D48" s="17">
        <v>43155</v>
      </c>
      <c r="E48" s="1" t="s">
        <v>78</v>
      </c>
      <c r="F48" s="2" t="s">
        <v>60</v>
      </c>
      <c r="G48" s="2" t="s">
        <v>59</v>
      </c>
      <c r="H48" s="8"/>
      <c r="I48" s="4" t="s">
        <v>5</v>
      </c>
      <c r="J48" s="2" t="s">
        <v>47</v>
      </c>
      <c r="K48" s="2"/>
      <c r="L48" s="1">
        <v>300</v>
      </c>
      <c r="M48" s="1">
        <v>30</v>
      </c>
      <c r="N48" s="2">
        <v>330</v>
      </c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</row>
    <row r="49" spans="1:177" s="1" customFormat="1" x14ac:dyDescent="0.25">
      <c r="A49" s="4" t="s">
        <v>0</v>
      </c>
      <c r="B49" s="34" t="s">
        <v>46</v>
      </c>
      <c r="C49" s="4" t="s">
        <v>13</v>
      </c>
      <c r="D49" s="17">
        <v>43160</v>
      </c>
      <c r="E49" s="1" t="s">
        <v>78</v>
      </c>
      <c r="F49" s="2" t="s">
        <v>60</v>
      </c>
      <c r="G49" s="2" t="s">
        <v>59</v>
      </c>
      <c r="H49" s="8"/>
      <c r="I49" s="4" t="s">
        <v>5</v>
      </c>
      <c r="J49" s="2" t="s">
        <v>47</v>
      </c>
      <c r="K49" s="2"/>
      <c r="L49" s="1">
        <v>300</v>
      </c>
      <c r="M49" s="1">
        <v>30</v>
      </c>
      <c r="N49" s="2">
        <v>330</v>
      </c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</row>
    <row r="50" spans="1:177" s="1" customFormat="1" ht="90" x14ac:dyDescent="0.25">
      <c r="A50" s="4" t="s">
        <v>0</v>
      </c>
      <c r="B50" s="19" t="s">
        <v>109</v>
      </c>
      <c r="C50" s="4" t="s">
        <v>13</v>
      </c>
      <c r="D50" s="17">
        <v>43160</v>
      </c>
      <c r="E50" s="1" t="s">
        <v>45</v>
      </c>
      <c r="F50" s="2" t="s">
        <v>110</v>
      </c>
      <c r="G50" s="2"/>
      <c r="H50" s="8">
        <v>4</v>
      </c>
      <c r="I50" s="4" t="s">
        <v>5</v>
      </c>
      <c r="J50" s="2" t="s">
        <v>112</v>
      </c>
      <c r="K50" s="2"/>
      <c r="L50" s="1">
        <v>2000</v>
      </c>
      <c r="N50" s="1">
        <v>2000</v>
      </c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</row>
    <row r="51" spans="1:177" s="1" customFormat="1" x14ac:dyDescent="0.25">
      <c r="A51" s="4" t="s">
        <v>0</v>
      </c>
      <c r="B51" s="34" t="s">
        <v>46</v>
      </c>
      <c r="C51" s="4" t="s">
        <v>14</v>
      </c>
      <c r="D51" s="17">
        <v>43161</v>
      </c>
      <c r="E51" s="1" t="s">
        <v>78</v>
      </c>
      <c r="F51" s="2" t="s">
        <v>60</v>
      </c>
      <c r="G51" s="2" t="s">
        <v>59</v>
      </c>
      <c r="H51" s="8"/>
      <c r="I51" s="4" t="s">
        <v>5</v>
      </c>
      <c r="J51" s="2" t="s">
        <v>47</v>
      </c>
      <c r="K51" s="2"/>
      <c r="L51" s="1">
        <v>300</v>
      </c>
      <c r="M51" s="1">
        <v>30</v>
      </c>
      <c r="N51" s="2">
        <v>330</v>
      </c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</row>
    <row r="52" spans="1:177" s="1" customFormat="1" ht="90" x14ac:dyDescent="0.25">
      <c r="A52" s="4" t="s">
        <v>0</v>
      </c>
      <c r="B52" s="19" t="s">
        <v>109</v>
      </c>
      <c r="C52" s="4" t="s">
        <v>14</v>
      </c>
      <c r="D52" s="17">
        <v>43161</v>
      </c>
      <c r="E52" s="1" t="s">
        <v>43</v>
      </c>
      <c r="F52" s="2" t="s">
        <v>110</v>
      </c>
      <c r="G52" s="2"/>
      <c r="H52" s="8">
        <v>4</v>
      </c>
      <c r="I52" s="4" t="s">
        <v>5</v>
      </c>
      <c r="J52" s="2" t="s">
        <v>112</v>
      </c>
      <c r="K52" s="2"/>
      <c r="L52" s="1">
        <v>2000</v>
      </c>
      <c r="N52" s="1">
        <v>2000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</row>
    <row r="53" spans="1:177" s="1" customFormat="1" x14ac:dyDescent="0.25">
      <c r="A53" s="4" t="s">
        <v>0</v>
      </c>
      <c r="B53" s="34" t="s">
        <v>46</v>
      </c>
      <c r="C53" s="4" t="s">
        <v>15</v>
      </c>
      <c r="D53" s="17">
        <v>43162</v>
      </c>
      <c r="E53" s="1" t="s">
        <v>78</v>
      </c>
      <c r="F53" s="2" t="s">
        <v>60</v>
      </c>
      <c r="G53" s="2" t="s">
        <v>59</v>
      </c>
      <c r="H53" s="8"/>
      <c r="I53" s="4" t="s">
        <v>5</v>
      </c>
      <c r="J53" s="2" t="s">
        <v>47</v>
      </c>
      <c r="K53" s="2"/>
      <c r="L53" s="1">
        <v>300</v>
      </c>
      <c r="M53" s="1">
        <v>30</v>
      </c>
      <c r="N53" s="2">
        <v>330</v>
      </c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</row>
    <row r="54" spans="1:177" s="1" customFormat="1" ht="45" x14ac:dyDescent="0.25">
      <c r="A54" s="4" t="s">
        <v>0</v>
      </c>
      <c r="B54" s="5" t="s">
        <v>101</v>
      </c>
      <c r="C54" s="4" t="s">
        <v>15</v>
      </c>
      <c r="D54" s="17">
        <v>43162</v>
      </c>
      <c r="E54" s="1" t="s">
        <v>100</v>
      </c>
      <c r="F54" s="2" t="s">
        <v>102</v>
      </c>
      <c r="G54" s="2"/>
      <c r="H54" s="8"/>
      <c r="I54" s="4" t="s">
        <v>5</v>
      </c>
      <c r="J54" s="2" t="s">
        <v>103</v>
      </c>
      <c r="K54" s="2" t="s">
        <v>104</v>
      </c>
      <c r="M54" s="1">
        <v>100</v>
      </c>
      <c r="N54" s="2">
        <v>100</v>
      </c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</row>
    <row r="55" spans="1:177" s="1" customFormat="1" ht="45" x14ac:dyDescent="0.25">
      <c r="A55" s="4" t="s">
        <v>111</v>
      </c>
      <c r="B55" s="19" t="s">
        <v>109</v>
      </c>
      <c r="C55" s="4" t="s">
        <v>15</v>
      </c>
      <c r="D55" s="17">
        <v>43162</v>
      </c>
      <c r="E55" s="1" t="s">
        <v>43</v>
      </c>
      <c r="F55" s="2" t="s">
        <v>113</v>
      </c>
      <c r="G55" s="2"/>
      <c r="H55" s="8">
        <v>4</v>
      </c>
      <c r="I55" s="4" t="s">
        <v>5</v>
      </c>
      <c r="J55" s="2" t="s">
        <v>112</v>
      </c>
      <c r="K55" s="2"/>
      <c r="L55" s="1">
        <v>2000</v>
      </c>
      <c r="N55" s="1">
        <v>2000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</row>
    <row r="56" spans="1:177" s="1" customFormat="1" x14ac:dyDescent="0.25">
      <c r="A56" s="4" t="s">
        <v>0</v>
      </c>
      <c r="B56" s="18" t="s">
        <v>53</v>
      </c>
      <c r="C56" s="4" t="s">
        <v>16</v>
      </c>
      <c r="D56" s="17">
        <v>43163</v>
      </c>
      <c r="E56" s="1" t="s">
        <v>54</v>
      </c>
      <c r="F56" s="2" t="s">
        <v>55</v>
      </c>
      <c r="G56" s="2"/>
      <c r="H56" s="8"/>
      <c r="I56" s="4" t="s">
        <v>1</v>
      </c>
      <c r="J56" s="2"/>
      <c r="K56" s="2" t="s">
        <v>41</v>
      </c>
      <c r="L56" s="1">
        <v>50</v>
      </c>
      <c r="M56" s="1">
        <v>425</v>
      </c>
      <c r="N56" s="2">
        <f>SUM(L56:M56)</f>
        <v>475</v>
      </c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</row>
    <row r="57" spans="1:177" s="1" customFormat="1" ht="45" x14ac:dyDescent="0.25">
      <c r="A57" s="4" t="s">
        <v>0</v>
      </c>
      <c r="B57" s="5" t="s">
        <v>101</v>
      </c>
      <c r="C57" s="4" t="s">
        <v>16</v>
      </c>
      <c r="D57" s="17">
        <v>43163</v>
      </c>
      <c r="E57" s="1" t="s">
        <v>100</v>
      </c>
      <c r="F57" s="2" t="s">
        <v>102</v>
      </c>
      <c r="G57" s="2"/>
      <c r="H57" s="8"/>
      <c r="I57" s="4" t="s">
        <v>5</v>
      </c>
      <c r="J57" s="2" t="s">
        <v>103</v>
      </c>
      <c r="K57" s="2" t="s">
        <v>104</v>
      </c>
      <c r="M57" s="1">
        <v>100</v>
      </c>
      <c r="N57" s="2">
        <v>100</v>
      </c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</row>
    <row r="58" spans="1:177" s="1" customFormat="1" ht="90" x14ac:dyDescent="0.25">
      <c r="A58" s="4" t="s">
        <v>111</v>
      </c>
      <c r="B58" s="19" t="s">
        <v>109</v>
      </c>
      <c r="C58" s="4" t="s">
        <v>16</v>
      </c>
      <c r="D58" s="17">
        <v>43163</v>
      </c>
      <c r="E58" s="1" t="s">
        <v>80</v>
      </c>
      <c r="F58" s="2" t="s">
        <v>110</v>
      </c>
      <c r="G58" s="2"/>
      <c r="H58" s="8">
        <v>4</v>
      </c>
      <c r="I58" s="4" t="s">
        <v>5</v>
      </c>
      <c r="J58" s="2" t="s">
        <v>112</v>
      </c>
      <c r="K58" s="2"/>
      <c r="L58" s="1">
        <v>2000</v>
      </c>
      <c r="N58" s="1">
        <v>2000</v>
      </c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</row>
    <row r="59" spans="1:177" s="1" customFormat="1" x14ac:dyDescent="0.25">
      <c r="A59" s="4" t="s">
        <v>0</v>
      </c>
      <c r="B59" s="34" t="s">
        <v>46</v>
      </c>
      <c r="C59" s="4" t="s">
        <v>13</v>
      </c>
      <c r="D59" s="17">
        <v>43167</v>
      </c>
      <c r="E59" s="1" t="s">
        <v>78</v>
      </c>
      <c r="F59" s="2" t="s">
        <v>60</v>
      </c>
      <c r="G59" s="2" t="s">
        <v>59</v>
      </c>
      <c r="H59" s="8"/>
      <c r="I59" s="4" t="s">
        <v>5</v>
      </c>
      <c r="J59" s="2" t="s">
        <v>47</v>
      </c>
      <c r="K59" s="2"/>
      <c r="L59" s="1">
        <v>300</v>
      </c>
      <c r="M59" s="1">
        <v>30</v>
      </c>
      <c r="N59" s="2">
        <v>330</v>
      </c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</row>
    <row r="60" spans="1:177" s="1" customFormat="1" x14ac:dyDescent="0.25">
      <c r="A60" s="4" t="s">
        <v>0</v>
      </c>
      <c r="B60" s="34" t="s">
        <v>46</v>
      </c>
      <c r="C60" s="4" t="s">
        <v>14</v>
      </c>
      <c r="D60" s="17">
        <v>43168</v>
      </c>
      <c r="E60" s="1" t="s">
        <v>78</v>
      </c>
      <c r="F60" s="2" t="s">
        <v>60</v>
      </c>
      <c r="G60" s="2" t="s">
        <v>59</v>
      </c>
      <c r="H60" s="8"/>
      <c r="I60" s="4" t="s">
        <v>5</v>
      </c>
      <c r="J60" s="2" t="s">
        <v>47</v>
      </c>
      <c r="K60" s="2"/>
      <c r="L60" s="1">
        <v>300</v>
      </c>
      <c r="M60" s="1">
        <v>30</v>
      </c>
      <c r="N60" s="2">
        <v>330</v>
      </c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</row>
    <row r="61" spans="1:177" s="1" customFormat="1" ht="30" x14ac:dyDescent="0.25">
      <c r="A61" s="4" t="s">
        <v>0</v>
      </c>
      <c r="B61" s="18" t="s">
        <v>50</v>
      </c>
      <c r="C61" s="4" t="s">
        <v>15</v>
      </c>
      <c r="D61" s="17">
        <v>43169</v>
      </c>
      <c r="E61" s="1" t="s">
        <v>26</v>
      </c>
      <c r="F61" s="2" t="s">
        <v>65</v>
      </c>
      <c r="G61" s="2"/>
      <c r="H61" s="8"/>
      <c r="I61" s="4" t="s">
        <v>1</v>
      </c>
      <c r="J61" s="2"/>
      <c r="K61" s="2" t="s">
        <v>52</v>
      </c>
      <c r="L61" s="1">
        <v>1200</v>
      </c>
      <c r="M61" s="1">
        <v>1675</v>
      </c>
      <c r="N61" s="2">
        <f>SUM(L61:M61)</f>
        <v>2875</v>
      </c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</row>
    <row r="62" spans="1:177" s="1" customFormat="1" x14ac:dyDescent="0.25">
      <c r="A62" s="4" t="s">
        <v>0</v>
      </c>
      <c r="B62" s="34" t="s">
        <v>46</v>
      </c>
      <c r="C62" s="4" t="s">
        <v>15</v>
      </c>
      <c r="D62" s="17">
        <v>43169</v>
      </c>
      <c r="E62" s="1" t="s">
        <v>78</v>
      </c>
      <c r="F62" s="2" t="s">
        <v>60</v>
      </c>
      <c r="G62" s="2" t="s">
        <v>59</v>
      </c>
      <c r="H62" s="8"/>
      <c r="I62" s="4" t="s">
        <v>5</v>
      </c>
      <c r="J62" s="2" t="s">
        <v>47</v>
      </c>
      <c r="K62" s="2"/>
      <c r="L62" s="1">
        <v>300</v>
      </c>
      <c r="M62" s="1">
        <v>30</v>
      </c>
      <c r="N62" s="2">
        <v>330</v>
      </c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</row>
    <row r="63" spans="1:177" s="1" customFormat="1" ht="30" x14ac:dyDescent="0.25">
      <c r="A63" s="4" t="s">
        <v>0</v>
      </c>
      <c r="B63" s="18" t="s">
        <v>50</v>
      </c>
      <c r="C63" s="4" t="s">
        <v>16</v>
      </c>
      <c r="D63" s="17">
        <v>43170</v>
      </c>
      <c r="E63" s="1" t="s">
        <v>51</v>
      </c>
      <c r="F63" s="2" t="s">
        <v>65</v>
      </c>
      <c r="G63" s="2"/>
      <c r="H63" s="8"/>
      <c r="I63" s="4" t="s">
        <v>1</v>
      </c>
      <c r="J63" s="2"/>
      <c r="K63" s="2" t="s">
        <v>52</v>
      </c>
      <c r="L63" s="1">
        <v>1200</v>
      </c>
      <c r="M63" s="1">
        <v>1675</v>
      </c>
      <c r="N63" s="2">
        <v>2875</v>
      </c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</row>
    <row r="64" spans="1:177" s="1" customFormat="1" x14ac:dyDescent="0.25">
      <c r="A64" s="4" t="s">
        <v>0</v>
      </c>
      <c r="B64" s="34" t="s">
        <v>46</v>
      </c>
      <c r="C64" s="4" t="s">
        <v>13</v>
      </c>
      <c r="D64" s="17">
        <v>43174</v>
      </c>
      <c r="E64" s="1" t="s">
        <v>78</v>
      </c>
      <c r="F64" s="2" t="s">
        <v>60</v>
      </c>
      <c r="G64" s="2" t="s">
        <v>59</v>
      </c>
      <c r="H64" s="8"/>
      <c r="I64" s="4" t="s">
        <v>5</v>
      </c>
      <c r="J64" s="2" t="s">
        <v>47</v>
      </c>
      <c r="K64" s="2"/>
      <c r="L64" s="1">
        <v>300</v>
      </c>
      <c r="M64" s="1">
        <v>30</v>
      </c>
      <c r="N64" s="2">
        <v>330</v>
      </c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</row>
    <row r="65" spans="1:177" s="3" customFormat="1" x14ac:dyDescent="0.25">
      <c r="A65" s="4" t="s">
        <v>0</v>
      </c>
      <c r="B65" s="34" t="s">
        <v>46</v>
      </c>
      <c r="C65" s="4" t="s">
        <v>14</v>
      </c>
      <c r="D65" s="17">
        <v>43175</v>
      </c>
      <c r="E65" s="1" t="s">
        <v>78</v>
      </c>
      <c r="F65" s="2" t="s">
        <v>60</v>
      </c>
      <c r="G65" s="2" t="s">
        <v>59</v>
      </c>
      <c r="H65" s="8"/>
      <c r="I65" s="4" t="s">
        <v>5</v>
      </c>
      <c r="J65" s="2" t="s">
        <v>47</v>
      </c>
      <c r="K65" s="2"/>
      <c r="L65" s="1">
        <v>300</v>
      </c>
      <c r="M65" s="1">
        <v>30</v>
      </c>
      <c r="N65" s="2">
        <v>330</v>
      </c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</row>
    <row r="66" spans="1:177" s="1" customFormat="1" x14ac:dyDescent="0.25">
      <c r="A66" s="4" t="s">
        <v>0</v>
      </c>
      <c r="B66" s="34" t="s">
        <v>46</v>
      </c>
      <c r="C66" s="4" t="s">
        <v>15</v>
      </c>
      <c r="D66" s="17">
        <v>43176</v>
      </c>
      <c r="E66" s="1" t="s">
        <v>78</v>
      </c>
      <c r="F66" s="2" t="s">
        <v>60</v>
      </c>
      <c r="G66" s="2" t="s">
        <v>59</v>
      </c>
      <c r="H66" s="8"/>
      <c r="I66" s="4" t="s">
        <v>5</v>
      </c>
      <c r="J66" s="2" t="s">
        <v>47</v>
      </c>
      <c r="K66" s="2"/>
      <c r="L66" s="1">
        <v>300</v>
      </c>
      <c r="M66" s="1">
        <v>30</v>
      </c>
      <c r="N66" s="2">
        <v>330</v>
      </c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</row>
    <row r="67" spans="1:177" s="1" customFormat="1" x14ac:dyDescent="0.25">
      <c r="A67" s="4" t="s">
        <v>0</v>
      </c>
      <c r="B67" s="5" t="s">
        <v>105</v>
      </c>
      <c r="C67" s="4" t="s">
        <v>12</v>
      </c>
      <c r="D67" s="17">
        <v>43180</v>
      </c>
      <c r="E67" s="1" t="s">
        <v>95</v>
      </c>
      <c r="F67" s="2" t="s">
        <v>106</v>
      </c>
      <c r="G67" s="2"/>
      <c r="H67" s="8"/>
      <c r="I67" s="4"/>
      <c r="J67" s="2"/>
      <c r="K67" s="2"/>
      <c r="L67" s="1">
        <v>200</v>
      </c>
      <c r="N67" s="2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</row>
    <row r="68" spans="1:177" s="13" customFormat="1" ht="30" x14ac:dyDescent="0.25">
      <c r="A68" s="4" t="s">
        <v>0</v>
      </c>
      <c r="B68" s="5" t="s">
        <v>123</v>
      </c>
      <c r="C68" s="4" t="s">
        <v>13</v>
      </c>
      <c r="D68" s="48">
        <v>43181</v>
      </c>
      <c r="E68" s="1" t="s">
        <v>119</v>
      </c>
      <c r="F68" s="2" t="s">
        <v>120</v>
      </c>
      <c r="G68" s="22"/>
      <c r="H68" s="47"/>
      <c r="I68" s="44"/>
      <c r="J68" s="45"/>
      <c r="K68" s="45"/>
      <c r="L68" s="22">
        <v>200</v>
      </c>
      <c r="M68" s="22"/>
      <c r="N68" s="22">
        <v>200</v>
      </c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</row>
    <row r="69" spans="1:177" ht="30" x14ac:dyDescent="0.25">
      <c r="A69" s="4" t="s">
        <v>0</v>
      </c>
      <c r="B69" s="16" t="s">
        <v>108</v>
      </c>
      <c r="C69" s="4"/>
      <c r="D69" s="39">
        <v>43184</v>
      </c>
      <c r="E69" s="4" t="s">
        <v>93</v>
      </c>
      <c r="F69" s="4" t="s">
        <v>94</v>
      </c>
      <c r="G69" s="4"/>
      <c r="H69" s="28"/>
      <c r="I69" s="4" t="s">
        <v>1</v>
      </c>
      <c r="J69" s="4"/>
      <c r="K69" s="4"/>
      <c r="L69" s="28">
        <v>600</v>
      </c>
      <c r="M69" s="28"/>
      <c r="N69" s="28">
        <v>600</v>
      </c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</row>
    <row r="70" spans="1:177" x14ac:dyDescent="0.25">
      <c r="A70" s="23" t="s">
        <v>0</v>
      </c>
      <c r="B70" s="33" t="s">
        <v>118</v>
      </c>
      <c r="C70" s="23"/>
      <c r="D70" s="27">
        <v>43184</v>
      </c>
      <c r="E70" s="25"/>
      <c r="F70" s="24" t="s">
        <v>67</v>
      </c>
      <c r="G70" s="25"/>
      <c r="H70" s="26"/>
      <c r="I70" s="23"/>
      <c r="J70" s="24"/>
      <c r="K70" s="24"/>
      <c r="L70" s="25">
        <v>300</v>
      </c>
      <c r="M70" s="25"/>
      <c r="N70" s="25">
        <v>300</v>
      </c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</row>
    <row r="71" spans="1:177" x14ac:dyDescent="0.25">
      <c r="A71" s="29" t="s">
        <v>0</v>
      </c>
      <c r="B71" s="33" t="s">
        <v>121</v>
      </c>
      <c r="C71" s="29" t="s">
        <v>16</v>
      </c>
      <c r="D71" s="20">
        <v>43184</v>
      </c>
      <c r="E71" s="31" t="s">
        <v>122</v>
      </c>
      <c r="F71" s="30" t="s">
        <v>27</v>
      </c>
      <c r="G71" s="31"/>
      <c r="H71" s="32"/>
      <c r="I71" s="23" t="s">
        <v>3</v>
      </c>
      <c r="J71" s="30"/>
      <c r="K71" s="30"/>
      <c r="L71" s="31">
        <v>300</v>
      </c>
      <c r="M71" s="31"/>
      <c r="N71" s="31">
        <v>300</v>
      </c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</row>
    <row r="72" spans="1:177" ht="30" x14ac:dyDescent="0.25">
      <c r="A72" s="4" t="s">
        <v>0</v>
      </c>
      <c r="B72" s="34" t="s">
        <v>76</v>
      </c>
      <c r="C72" s="4" t="s">
        <v>14</v>
      </c>
      <c r="D72" s="17">
        <v>43189</v>
      </c>
      <c r="E72" s="3"/>
      <c r="F72" s="2" t="s">
        <v>79</v>
      </c>
      <c r="G72" s="2"/>
      <c r="H72" s="8"/>
      <c r="I72" s="4" t="s">
        <v>6</v>
      </c>
      <c r="L72" s="1">
        <v>63000</v>
      </c>
      <c r="M72" s="1">
        <v>250</v>
      </c>
      <c r="N72" s="2">
        <f>SUM(L72:M72)</f>
        <v>63250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</row>
    <row r="73" spans="1:177" ht="30" x14ac:dyDescent="0.25">
      <c r="A73" s="4" t="s">
        <v>0</v>
      </c>
      <c r="B73" s="34" t="s">
        <v>74</v>
      </c>
      <c r="C73" s="4" t="s">
        <v>14</v>
      </c>
      <c r="D73" s="17">
        <v>43189</v>
      </c>
      <c r="E73" s="3"/>
      <c r="F73" s="2" t="s">
        <v>79</v>
      </c>
      <c r="G73" s="2"/>
      <c r="H73" s="8"/>
      <c r="I73" s="4" t="s">
        <v>6</v>
      </c>
      <c r="K73" s="2" t="s">
        <v>75</v>
      </c>
      <c r="L73" s="1">
        <v>50000</v>
      </c>
      <c r="M73" s="1">
        <v>100</v>
      </c>
      <c r="N73" s="2">
        <f>SUM(L73:M73)</f>
        <v>50100</v>
      </c>
    </row>
    <row r="74" spans="1:177" ht="30" x14ac:dyDescent="0.25">
      <c r="A74" s="4" t="s">
        <v>0</v>
      </c>
      <c r="B74" s="18" t="s">
        <v>48</v>
      </c>
      <c r="C74" s="4" t="s">
        <v>15</v>
      </c>
      <c r="D74" s="17">
        <v>43190</v>
      </c>
      <c r="E74" s="1" t="s">
        <v>49</v>
      </c>
      <c r="F74" s="2" t="s">
        <v>61</v>
      </c>
      <c r="G74" s="2"/>
      <c r="H74" s="8"/>
      <c r="I74" s="4" t="s">
        <v>1</v>
      </c>
      <c r="K74" s="2" t="s">
        <v>41</v>
      </c>
      <c r="L74" s="1">
        <v>100</v>
      </c>
      <c r="M74" s="1">
        <v>1000</v>
      </c>
      <c r="N74" s="2">
        <v>1100</v>
      </c>
    </row>
    <row r="75" spans="1:177" ht="30" x14ac:dyDescent="0.25">
      <c r="A75" s="4" t="s">
        <v>0</v>
      </c>
      <c r="B75" s="34" t="s">
        <v>76</v>
      </c>
      <c r="C75" s="4" t="s">
        <v>15</v>
      </c>
      <c r="D75" s="17">
        <v>43190</v>
      </c>
      <c r="E75" s="3"/>
      <c r="F75" s="2" t="s">
        <v>79</v>
      </c>
      <c r="G75" s="2"/>
      <c r="H75" s="8"/>
      <c r="I75" s="4" t="s">
        <v>6</v>
      </c>
      <c r="L75" s="1">
        <v>63000</v>
      </c>
      <c r="M75" s="1">
        <v>250</v>
      </c>
      <c r="N75" s="2">
        <f>SUM(L75:M75)</f>
        <v>63250</v>
      </c>
    </row>
    <row r="76" spans="1:177" ht="30" x14ac:dyDescent="0.25">
      <c r="A76" s="4" t="s">
        <v>0</v>
      </c>
      <c r="B76" s="34" t="s">
        <v>74</v>
      </c>
      <c r="C76" s="4" t="s">
        <v>15</v>
      </c>
      <c r="D76" s="17">
        <v>43190</v>
      </c>
      <c r="E76" s="3"/>
      <c r="F76" s="2" t="s">
        <v>79</v>
      </c>
      <c r="G76" s="2"/>
      <c r="H76" s="8"/>
      <c r="I76" s="4" t="s">
        <v>6</v>
      </c>
      <c r="K76" s="2" t="s">
        <v>75</v>
      </c>
      <c r="L76" s="1">
        <v>50000</v>
      </c>
      <c r="M76" s="1">
        <v>100</v>
      </c>
      <c r="N76" s="2">
        <f>SUM(L76:M76)</f>
        <v>50100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5"/>
    </row>
    <row r="77" spans="1:177" x14ac:dyDescent="0.25">
      <c r="C77" s="49"/>
    </row>
    <row r="78" spans="1:177" x14ac:dyDescent="0.25">
      <c r="C78" s="49"/>
    </row>
    <row r="79" spans="1:177" x14ac:dyDescent="0.25">
      <c r="C79" s="49"/>
    </row>
    <row r="80" spans="1:177" x14ac:dyDescent="0.25">
      <c r="C80" s="49"/>
    </row>
    <row r="81" spans="3:3" x14ac:dyDescent="0.25">
      <c r="C81" s="49"/>
    </row>
    <row r="82" spans="3:3" x14ac:dyDescent="0.25">
      <c r="C82" s="49"/>
    </row>
    <row r="83" spans="3:3" x14ac:dyDescent="0.25">
      <c r="C83" s="49"/>
    </row>
    <row r="84" spans="3:3" x14ac:dyDescent="0.25">
      <c r="C84" s="49"/>
    </row>
    <row r="85" spans="3:3" x14ac:dyDescent="0.25">
      <c r="C85" s="49"/>
    </row>
    <row r="86" spans="3:3" x14ac:dyDescent="0.25">
      <c r="C86" s="49"/>
    </row>
    <row r="87" spans="3:3" x14ac:dyDescent="0.25">
      <c r="C87" s="49"/>
    </row>
    <row r="88" spans="3:3" x14ac:dyDescent="0.25">
      <c r="C88" s="49"/>
    </row>
    <row r="89" spans="3:3" x14ac:dyDescent="0.25">
      <c r="C89" s="49"/>
    </row>
    <row r="90" spans="3:3" x14ac:dyDescent="0.25">
      <c r="C90" s="49"/>
    </row>
    <row r="91" spans="3:3" x14ac:dyDescent="0.25">
      <c r="C91" s="49"/>
    </row>
    <row r="92" spans="3:3" x14ac:dyDescent="0.25">
      <c r="C92" s="49"/>
    </row>
    <row r="93" spans="3:3" x14ac:dyDescent="0.25">
      <c r="C93" s="49"/>
    </row>
    <row r="94" spans="3:3" x14ac:dyDescent="0.25">
      <c r="C94" s="49"/>
    </row>
    <row r="95" spans="3:3" x14ac:dyDescent="0.25">
      <c r="C95" s="49"/>
    </row>
    <row r="96" spans="3:3" x14ac:dyDescent="0.25">
      <c r="C96" s="49"/>
    </row>
  </sheetData>
  <sortState ref="A2:AI2850">
    <sortCondition ref="D2:D2850"/>
    <sortCondition ref="B2:B2850"/>
  </sortState>
  <pageMargins left="0.7" right="0.7" top="0.75" bottom="0.75" header="0.3" footer="0.3"/>
  <pageSetup paperSize="8" scale="10" fitToHeight="0" orientation="landscape" r:id="rId1"/>
  <ignoredErrors>
    <ignoredError sqref="O2:XFD1048576 A1:XFD1 A77:N1048576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#REF!</xm:f>
          </x14:formula1>
          <xm:sqref>I1 I9:I76</xm:sqref>
        </x14:dataValidation>
        <x14:dataValidation type="list" allowBlank="1" showInputMessage="1" showErrorMessage="1">
          <x14:formula1>
            <xm:f>#REF!</xm:f>
          </x14:formula1>
          <xm:sqref>A1 A73 A74:A76 A9:A72</xm:sqref>
        </x14:dataValidation>
        <x14:dataValidation type="list" allowBlank="1" showInputMessage="1" showErrorMessage="1">
          <x14:formula1>
            <xm:f>#REF!</xm:f>
          </x14:formula1>
          <xm:sqref>C1 C9:C76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Aanmeldingen 2018</vt:lpstr>
    </vt:vector>
  </TitlesOfParts>
  <Company>Gemeente Leeuwarden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Bonder, Rianne</dc:creator>
  <cp:lastModifiedBy>Arntzen, Janneke</cp:lastModifiedBy>
  <cp:lastPrinted>2017-06-01T09:49:30Z</cp:lastPrinted>
  <dcterms:created xsi:type="dcterms:W3CDTF">2016-09-06T08:47:14Z</dcterms:created>
  <dcterms:modified xsi:type="dcterms:W3CDTF">2018-06-22T11:09:36Z</dcterms:modified>
</cp:coreProperties>
</file>