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https://d.docs.live.net/f6fbb47ed8925bd0/Desktop/"/>
    </mc:Choice>
  </mc:AlternateContent>
  <xr:revisionPtr revIDLastSave="0" documentId="14_{44A85AF4-4A68-420C-8EA1-FDA522A1ABAD}" xr6:coauthVersionLast="47" xr6:coauthVersionMax="47" xr10:uidLastSave="{00000000-0000-0000-0000-000000000000}"/>
  <bookViews>
    <workbookView xWindow="-110" yWindow="-110" windowWidth="19420" windowHeight="1042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3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<sst xmlns="http://schemas.openxmlformats.org/spreadsheetml/2006/main" count="16267" uniqueCount="51">
  <si>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</si>
  <si>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</si>
  <si>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</si>
  <si>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</si>
  <si>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</si>
  <si>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</si>
  <si>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</si>
  <si>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</si>
  <si>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</si>
  <si>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</si>
  <si>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</si>
  <si>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</si>
  <si>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</si>
  <si>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</si>
  <si>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</si>
  <si>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</si>
  <si>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</si>
  <si>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</si>
  <si>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</si>
  <si>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</si>
  <si>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</si>
  <si>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</si>
  <si>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</si>
  <si>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</si>
  <si>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</si>
  <si>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</si>
  <si>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</si>
  <si>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</si>
  <si>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</si>
  <si>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</si>
  <si>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</si>
  <si>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</si>
  <si>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</si>
  <si>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</si>
  <si>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</si>
  <si>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</si>
  <si>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</si>
  <si>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</si>
  <si>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</si>
  <si>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</si>
  <si>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t>
  </si>
  <si>
    <t>Row Labels</t>
  </si>
  <si>
    <t>Grand Total</t>
  </si>
  <si>
    <t>Average of Income</t>
  </si>
  <si>
    <t>Column Labels</t>
  </si>
  <si>
    <t>Count of Purchased Bike</t>
  </si>
  <si>
    <t>10 Miles +</t>
  </si>
  <si>
    <t>Adolescent</t>
  </si>
  <si>
    <t>Middle Age</t>
  </si>
  <si>
    <t>Bike Sales Dashboard</t>
  </si>
  <si>
    <t>Senior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</si>
</sst>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2" formatCode="_(&quot;$&quot;* #,##0_);_(&quot;$&quot;* \(#,##0\);_(&quot;$&quot;*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B05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72" fontId="0" fillId="0" borderId="0" xfId="0" applyNumberFormat="1"/>
    <xf numFmtId="0" fontId="0" fillId="0" borderId="0" xfId="0" applyAlignment="1">
      <alignment horizontal="center"/>
    </xf>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3">
    <dxf>
      <numFmt numFmtId="172" formatCode="_(&quot;$&quot;* #,##0_);_(&quot;$&quot;* \(#,##0\);_(&quot;$&quot;* &quot;-&quot;??_);_(@_)"/>
    </dxf>
    <dxf>
      <numFmt numFmtId="172" formatCode="_(&quot;$&quot;* #,##0_);_(&quot;$&quot;* \(#,##0\);_(&quot;$&quot;* &quot;-&quot;??_);_(@_)"/>
    </dxf>
    <dxf>
      <numFmt numFmtId="172" formatCode="_(&quot;$&quot;* #,##0_);_(&quot;$&quot;* \(#,##0\);_(&quot;$&quot;* &quot;-&quot;??_);_(@_)"/>
    </dxf>
    <dxf>
      <numFmt numFmtId="172" formatCode="_(&quot;$&quot;* #,##0_);_(&quot;$&quot;* \(#,##0\);_(&quot;$&quot;* &quot;-&quot;??_);_(@_)"/>
    </dxf>
    <dxf>
      <numFmt numFmtId="172" formatCode="_(&quot;$&quot;* #,##0_);_(&quot;$&quot;* \(#,##0\);_(&quot;$&quot;* &quot;-&quot;??_);_(@_)"/>
    </dxf>
    <dxf>
      <numFmt numFmtId="172" formatCode="_(&quot;$&quot;* #,##0_);_(&quot;$&quot;* \(#,##0\);_(&quot;$&quot;* &quot;-&quot;??_);_(@_)"/>
    </dxf>
    <dxf>
      <numFmt numFmtId="172" formatCode="_(&quot;$&quot;* #,##0_);_(&quot;$&quot;* \(#,##0\);_(&quot;$&quot;* &quot;-&quot;??_);_(@_)"/>
    </dxf>
    <dxf>
      <numFmt numFmtId="172" formatCode="_(&quot;$&quot;* #,##0_);_(&quot;$&quot;* \(#,##0\);_(&quot;$&quot;* &quot;-&quot;??_);_(@_)"/>
    </dxf>
    <dxf>
      <numFmt numFmtId="172" formatCode="_(&quot;$&quot;* #,##0_);_(&quot;$&quot;* \(#,##0\);_(&quot;$&quot;* &quot;-&quot;??_);_(@_)"/>
    </dxf>
    <dxf>
      <numFmt numFmtId="172" formatCode="_(&quot;$&quot;* #,##0_);_(&quot;$&quot;* \(#,##0\);_(&quot;$&quot;* &quot;-&quot;??_);_(@_)"/>
    </dxf>
    <dxf>
      <numFmt numFmtId="172" formatCode="_(&quot;$&quot;* #,##0_);_(&quot;$&quot;* \(#,##0\);_(&quot;$&quot;* &quot;-&quot;??_);_(@_)"/>
    </dxf>
    <dxf>
      <numFmt numFmtId="172" formatCode="_(&quot;$&quot;* #,##0_);_(&quot;$&quot;* \(#,##0\);_(&quot;$&quot;* &quot;-&quot;??_);_(@_)"/>
    </dxf>
    <dxf>
      <numFmt numFmtId="172" formatCode="_(&quot;$&quot;* #,##0_);_(&quot;$&quot;* \(#,##0\);_(&quot;$&quot;* &quot;-&quot;??_);_(@_)"/>
    </dxf>
    <dxf>
      <numFmt numFmtId="172" formatCode="_(&quot;$&quot;* #,##0_);_(&quot;$&quot;* \(#,##0\);_(&quot;$&quot;* &quot;-&quot;??_);_(@_)"/>
    </dxf>
    <dxf>
      <numFmt numFmtId="172" formatCode="_(&quot;$&quot;* #,##0_);_(&quot;$&quot;* \(#,##0\);_(&quot;$&quot;* &quot;-&quot;??_);_(@_)"/>
    </dxf>
    <dxf>
      <numFmt numFmtId="172" formatCode="_(&quot;$&quot;* #,##0_);_(&quot;$&quot;* \(#,##0\);_(&quot;$&quot;* &quot;-&quot;??_);_(@_)"/>
    </dxf>
    <dxf>
      <numFmt numFmtId="172" formatCode="_(&quot;$&quot;* #,##0_);_(&quot;$&quot;* \(#,##0\);_(&quot;$&quot;* &quot;-&quot;??_);_(@_)"/>
    </dxf>
    <dxf>
      <numFmt numFmtId="172" formatCode="_(&quot;$&quot;* #,##0_);_(&quot;$&quot;* \(#,##0\);_(&quot;$&quot;* &quot;-&quot;??_);_(@_)"/>
    </dxf>
    <dxf>
      <numFmt numFmtId="172" formatCode="_(&quot;$&quot;* #,##0_);_(&quot;$&quot;* \(#,##0\);_(&quot;$&quot;* &quot;-&quot;??_);_(@_)"/>
    </dxf>
    <dxf>
      <numFmt numFmtId="172" formatCode="_(&quot;$&quot;* #,##0_);_(&quot;$&quot;* \(#,##0\);_(&quot;$&quot;* &quot;-&quot;??_);_(@_)"/>
    </dxf>
    <dxf>
      <numFmt numFmtId="172" formatCode="_(&quot;$&quot;* #,##0_);_(&quot;$&quot;* \(#,##0\);_(&quot;$&quot;* &quot;-&quot;??_);_(@_)"/>
    </dxf>
    <dxf>
      <numFmt numFmtId="172" formatCode="_(&quot;$&quot;* #,##0_);_(&quot;$&quot;* \(#,##0\);_(&quot;$&quot;* &quot;-&quot;??_);_(@_)"/>
    </dxf>
    <dxf>
      <numFmt numFmtId="172" formatCode="_(&quot;$&quot;* #,##0_);_(&quot;$&quot;* \(#,##0\);_(&quot;$&quot;* &quot;-&quot;??_);_(@_)"/>
    </dxf>
    <dxf>
      <numFmt numFmtId="172" formatCode="_(&quot;$&quot;* #,##0_);_(&quot;$&quot;* \(#,##0\);_(&quot;$&quot;* &quot;-&quot;??_);_(@_)"/>
    </dxf>
    <dxf>
      <numFmt numFmtId="172" formatCode="_(&quot;$&quot;* #,##0_);_(&quot;$&quot;* \(#,##0\);_(&quot;$&quot;* &quot;-&quot;??_);_(@_)"/>
    </dxf>
    <dxf>
      <numFmt numFmtId="172" formatCode="_(&quot;$&quot;* #,##0_);_(&quot;$&quot;* \(#,##0\);_(&quot;$&quot;* &quot;-&quot;??_);_(@_)"/>
    </dxf>
    <dxf>
      <numFmt numFmtId="172" formatCode="_(&quot;$&quot;* #,##0_);_(&quot;$&quot;* \(#,##0\);_(&quot;$&quot;* &quot;-&quot;??_);_(@_)"/>
    </dxf>
    <dxf>
      <numFmt numFmtId="172" formatCode="_(&quot;$&quot;* #,##0_);_(&quot;$&quot;* \(#,##0\);_(&quot;$&quot;* &quot;-&quot;??_);_(@_)"/>
    </dxf>
    <dxf>
      <numFmt numFmtId="172" formatCode="_(&quot;$&quot;* #,##0_);_(&quot;$&quot;* \(#,##0\);_(&quot;$&quot;* &quot;-&quot;??_);_(@_)"/>
    </dxf>
    <dxf>
      <numFmt numFmtId="172" formatCode="_(&quot;$&quot;* #,##0_);_(&quot;$&quot;* \(#,##0\);_(&quot;$&quot;* &quot;-&quot;??_);_(@_)"/>
    </dxf>
    <dxf>
      <numFmt numFmtId="172" formatCode="_(&quot;$&quot;* #,##0_);_(&quot;$&quot;* \(#,##0\);_(&quot;$&quot;* &quot;-&quot;??_);_(@_)"/>
    </dxf>
    <dxf>
      <numFmt numFmtId="172" formatCode="_(&quot;$&quot;* #,##0_);_(&quot;$&quot;* \(#,##0\);_(&quot;$&quot;* &quot;-&quot;??_);_(@_)"/>
    </dxf>
    <dxf>
      <numFmt numFmtId="172" formatCode="_(&quot;$&quot;* #,##0_);_(&quot;$&quot;* \(#,##0\);_(&quot;$&quot;* &quot;-&quot;??_);_(@_)"/>
    </dxf>
    <dxf>
      <numFmt numFmtId="172" formatCode="_(&quot;$&quot;* #,##0_);_(&quot;$&quot;* \(#,##0\);_(&quot;$&quot;* &quot;-&quot;??_);_(@_)"/>
    </dxf>
    <dxf>
      <numFmt numFmtId="172" formatCode="_(&quot;$&quot;* #,##0_);_(&quot;$&quot;* \(#,##0\);_(&quot;$&quot;* &quot;-&quot;??_);_(@_)"/>
    </dxf>
    <dxf>
      <numFmt numFmtId="172" formatCode="_(&quot;$&quot;* #,##0_);_(&quot;$&quot;* \(#,##0\);_(&quot;$&quot;* &quot;-&quot;??_);_(@_)"/>
    </dxf>
    <dxf>
      <numFmt numFmtId="172" formatCode="_(&quot;$&quot;* #,##0_);_(&quot;$&quot;* \(#,##0\);_(&quot;$&quot;* &quot;-&quot;??_);_(@_)"/>
    </dxf>
    <dxf>
      <numFmt numFmtId="172" formatCode="_(&quot;$&quot;* #,##0_);_(&quot;$&quot;* \(#,##0\);_(&quot;$&quot;* &quot;-&quot;??_);_(@_)"/>
    </dxf>
    <dxf>
      <numFmt numFmtId="172" formatCode="_(&quot;$&quot;* #,##0_);_(&quot;$&quot;* \(#,##0\);_(&quot;$&quot;* &quot;-&quot;??_);_(@_)"/>
    </dxf>
    <dxf>
      <numFmt numFmtId="172" formatCode="_(&quot;$&quot;* #,##0_);_(&quot;$&quot;* \(#,##0\);_(&quot;$&quot;* &quot;-&quot;??_);_(@_)"/>
    </dxf>
    <dxf>
      <numFmt numFmtId="172" formatCode="_(&quot;$&quot;* #,##0_);_(&quot;$&quot;* \(#,##0\);_(&quot;$&quot;* &quot;-&quot;??_);_(@_)"/>
    </dxf>
    <dxf>
      <numFmt numFmtId="172" formatCode="_(&quot;$&quot;* #,##0_);_(&quot;$&quot;* \(#,##0\);_(&quot;$&quot;* &quot;-&quot;??_);_(@_)"/>
    </dxf>
    <dxf>
      <numFmt numFmtId="172" formatCode="_(&quot;$&quot;* #,##0_);_(&quot;$&quot;* \(#,##0\);_(&quot;$&quot;*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layout>
        <c:manualLayout>
          <c:xMode val="edge"/>
          <c:yMode val="edge"/>
          <c:x val="0.2412082239720035"/>
          <c:y val="4.527559055118110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F000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B05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6626159230096238"/>
          <c:y val="0.18458114610673665"/>
          <c:w val="0.66429396325459322"/>
          <c:h val="0.52753536016331304"/>
        </c:manualLayout>
      </c:layout>
      <c:bar3DChart>
        <c:barDir val="col"/>
        <c:grouping val="clustered"/>
        <c:varyColors val="0"/>
        <c:ser>
          <c:idx val="0"/>
          <c:order val="0"/>
          <c:tx>
            <c:strRef>
              <c:f>'Pivot Table'!$B$1:$B$2</c:f>
              <c:strCache>
                <c:ptCount val="1"/>
                <c:pt idx="0">
                  <c:v>No</c:v>
                </c:pt>
              </c:strCache>
            </c:strRef>
          </c:tx>
          <c:spPr>
            <a:solidFill>
              <a:srgbClr val="FF0000"/>
            </a:solidFill>
            <a:ln>
              <a:noFill/>
            </a:ln>
            <a:effectLst/>
            <a:sp3d/>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shape val="cylinder"/>
          <c:extLst>
            <c:ext xmlns:c16="http://schemas.microsoft.com/office/drawing/2014/chart" uri="{C3380CC4-5D6E-409C-BE32-E72D297353CC}">
              <c16:uniqueId val="{00000000-9E6E-4385-B6A6-F9C735469072}"/>
            </c:ext>
          </c:extLst>
        </c:ser>
        <c:ser>
          <c:idx val="1"/>
          <c:order val="1"/>
          <c:tx>
            <c:strRef>
              <c:f>'Pivot Table'!$C$1:$C$2</c:f>
              <c:strCache>
                <c:ptCount val="1"/>
                <c:pt idx="0">
                  <c:v>Yes</c:v>
                </c:pt>
              </c:strCache>
            </c:strRef>
          </c:tx>
          <c:spPr>
            <a:solidFill>
              <a:srgbClr val="00B050"/>
            </a:solidFill>
            <a:ln>
              <a:noFill/>
            </a:ln>
            <a:effectLst/>
            <a:sp3d/>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shape val="cylinder"/>
          <c:extLst>
            <c:ext xmlns:c16="http://schemas.microsoft.com/office/drawing/2014/chart" uri="{C3380CC4-5D6E-409C-BE32-E72D297353CC}">
              <c16:uniqueId val="{00000001-9E6E-4385-B6A6-F9C735469072}"/>
            </c:ext>
          </c:extLst>
        </c:ser>
        <c:dLbls>
          <c:showLegendKey val="0"/>
          <c:showVal val="0"/>
          <c:showCatName val="0"/>
          <c:showSerName val="0"/>
          <c:showPercent val="0"/>
          <c:showBubbleSize val="0"/>
        </c:dLbls>
        <c:gapWidth val="150"/>
        <c:shape val="box"/>
        <c:axId val="2049917535"/>
        <c:axId val="2055602367"/>
        <c:axId val="0"/>
      </c:bar3DChart>
      <c:catAx>
        <c:axId val="20499175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manualLayout>
              <c:xMode val="edge"/>
              <c:yMode val="edge"/>
              <c:x val="0.36777930883639542"/>
              <c:y val="0.78542760279964985"/>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5602367"/>
        <c:crosses val="autoZero"/>
        <c:auto val="1"/>
        <c:lblAlgn val="ctr"/>
        <c:lblOffset val="100"/>
        <c:noMultiLvlLbl val="0"/>
      </c:catAx>
      <c:valAx>
        <c:axId val="20556023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a:t>
                </a:r>
                <a:r>
                  <a:rPr lang="en-US" baseline="0"/>
                  <a:t> Salary</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9917535"/>
        <c:crosses val="autoZero"/>
        <c:crossBetween val="between"/>
      </c:valAx>
      <c:spPr>
        <a:noFill/>
        <a:ln>
          <a:noFill/>
        </a:ln>
        <a:effectLst/>
      </c:spPr>
    </c:plotArea>
    <c:legend>
      <c:legendPos val="r"/>
      <c:layout>
        <c:manualLayout>
          <c:xMode val="edge"/>
          <c:yMode val="edge"/>
          <c:x val="0.74722222222222223"/>
          <c:y val="0.72641258384368634"/>
          <c:w val="0.20833333333333337"/>
          <c:h val="0.2235174249052201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 Dataset.xlsx]Pivot Table!PivotTable2</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Customer Commute</a:t>
            </a:r>
          </a:p>
        </c:rich>
      </c:tx>
      <c:layout>
        <c:manualLayout>
          <c:xMode val="edge"/>
          <c:yMode val="edge"/>
          <c:x val="0.30373600174978127"/>
          <c:y val="2.2127442403032958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ln w="31750" cap="rnd">
            <a:solidFill>
              <a:srgbClr val="FF0000"/>
            </a:solidFill>
            <a:round/>
          </a:ln>
          <a:effectLst/>
        </c:spPr>
        <c:marker>
          <c:symbol val="circle"/>
          <c:size val="17"/>
          <c:spPr>
            <a:solidFill>
              <a:srgbClr val="FF0000"/>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ln w="31750" cap="rnd">
            <a:solidFill>
              <a:srgbClr val="00B050"/>
            </a:solidFill>
            <a:round/>
          </a:ln>
          <a:effectLst/>
        </c:spPr>
        <c:marker>
          <c:symbol val="circle"/>
          <c:size val="17"/>
          <c:spPr>
            <a:solidFill>
              <a:srgbClr val="00B050"/>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9402887139107611E-2"/>
          <c:y val="0.12849336541265674"/>
          <c:w val="0.91115266841644793"/>
          <c:h val="0.59853054826480023"/>
        </c:manualLayout>
      </c:layout>
      <c:lineChart>
        <c:grouping val="standard"/>
        <c:varyColors val="0"/>
        <c:ser>
          <c:idx val="0"/>
          <c:order val="0"/>
          <c:tx>
            <c:strRef>
              <c:f>'Pivot Table'!$B$14:$B$15</c:f>
              <c:strCache>
                <c:ptCount val="1"/>
                <c:pt idx="0">
                  <c:v>No</c:v>
                </c:pt>
              </c:strCache>
            </c:strRef>
          </c:tx>
          <c:spPr>
            <a:ln w="31750" cap="rnd">
              <a:solidFill>
                <a:srgbClr val="FF0000"/>
              </a:solidFill>
              <a:round/>
            </a:ln>
            <a:effectLst/>
          </c:spPr>
          <c:marker>
            <c:symbol val="circle"/>
            <c:size val="17"/>
            <c:spPr>
              <a:solidFill>
                <a:srgbClr val="FF0000"/>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Table'!$A$16:$A$21</c:f>
              <c:strCache>
                <c:ptCount val="5"/>
                <c:pt idx="0">
                  <c:v>0-1 Miles</c:v>
                </c:pt>
                <c:pt idx="1">
                  <c:v>1-2 Miles</c:v>
                </c:pt>
                <c:pt idx="2">
                  <c:v>2-5 Miles</c:v>
                </c:pt>
                <c:pt idx="3">
                  <c:v>5-10 Miles</c:v>
                </c:pt>
                <c:pt idx="4">
                  <c:v>10 Miles +</c:v>
                </c:pt>
              </c:strCache>
            </c:strRef>
          </c:cat>
          <c:val>
            <c:numRef>
              <c:f>'Pivot Table'!$B$16:$B$21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D86-416A-8524-46D1D5CCA4CD}"/>
            </c:ext>
          </c:extLst>
        </c:ser>
        <c:ser>
          <c:idx val="1"/>
          <c:order val="1"/>
          <c:tx>
            <c:strRef>
              <c:f>'Pivot Table'!$C$14:$C$15</c:f>
              <c:strCache>
                <c:ptCount val="1"/>
                <c:pt idx="0">
                  <c:v>Yes</c:v>
                </c:pt>
              </c:strCache>
            </c:strRef>
          </c:tx>
          <c:spPr>
            <a:ln w="31750" cap="rnd">
              <a:solidFill>
                <a:srgbClr val="00B050"/>
              </a:solidFill>
              <a:round/>
            </a:ln>
            <a:effectLst/>
          </c:spPr>
          <c:marker>
            <c:symbol val="circle"/>
            <c:size val="17"/>
            <c:spPr>
              <a:solidFill>
                <a:srgbClr val="00B050"/>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Table'!$A$16:$A$21</c:f>
              <c:strCache>
                <c:ptCount val="5"/>
                <c:pt idx="0">
                  <c:v>0-1 Miles</c:v>
                </c:pt>
                <c:pt idx="1">
                  <c:v>1-2 Miles</c:v>
                </c:pt>
                <c:pt idx="2">
                  <c:v>2-5 Miles</c:v>
                </c:pt>
                <c:pt idx="3">
                  <c:v>5-10 Miles</c:v>
                </c:pt>
                <c:pt idx="4">
                  <c:v>10 Miles +</c:v>
                </c:pt>
              </c:strCache>
            </c:strRef>
          </c:cat>
          <c:val>
            <c:numRef>
              <c:f>'Pivot Table'!$C$16:$C$21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D86-416A-8524-46D1D5CCA4CD}"/>
            </c:ext>
          </c:extLst>
        </c:ser>
        <c:dLbls>
          <c:dLblPos val="ctr"/>
          <c:showLegendKey val="0"/>
          <c:showVal val="1"/>
          <c:showCatName val="0"/>
          <c:showSerName val="0"/>
          <c:showPercent val="0"/>
          <c:showBubbleSize val="0"/>
        </c:dLbls>
        <c:marker val="1"/>
        <c:smooth val="0"/>
        <c:axId val="2049908719"/>
        <c:axId val="2064071583"/>
      </c:lineChart>
      <c:catAx>
        <c:axId val="2049908719"/>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Commute Distance</a:t>
                </a:r>
              </a:p>
            </c:rich>
          </c:tx>
          <c:layout>
            <c:manualLayout>
              <c:xMode val="edge"/>
              <c:yMode val="edge"/>
              <c:x val="0.32647222222222222"/>
              <c:y val="0.87608996792067673"/>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064071583"/>
        <c:crosses val="autoZero"/>
        <c:auto val="1"/>
        <c:lblAlgn val="ctr"/>
        <c:lblOffset val="100"/>
        <c:noMultiLvlLbl val="0"/>
      </c:catAx>
      <c:valAx>
        <c:axId val="2064071583"/>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Amount</a:t>
                </a:r>
                <a:r>
                  <a:rPr lang="en-US" baseline="0"/>
                  <a:t> of customers</a:t>
                </a:r>
                <a:endParaRPr lang="en-US"/>
              </a:p>
            </c:rich>
          </c:tx>
          <c:layout>
            <c:manualLayout>
              <c:xMode val="edge"/>
              <c:yMode val="edge"/>
              <c:x val="1.3888888888888888E-2"/>
              <c:y val="0.26586030912802566"/>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crossAx val="2049908719"/>
        <c:crosses val="autoZero"/>
        <c:crossBetween val="between"/>
      </c:valAx>
      <c:spPr>
        <a:noFill/>
        <a:ln>
          <a:noFill/>
        </a:ln>
        <a:effectLst/>
      </c:spPr>
    </c:plotArea>
    <c:legend>
      <c:legendPos val="r"/>
      <c:layout>
        <c:manualLayout>
          <c:xMode val="edge"/>
          <c:yMode val="edge"/>
          <c:x val="0.72222222222222221"/>
          <c:y val="0.82568350831146109"/>
          <c:w val="0.2388888888888889"/>
          <c:h val="0.1494433508311461"/>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 Dataset.xlsx]Pivot Table!PivotTable3</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 Age Brackets</a:t>
            </a:r>
          </a:p>
        </c:rich>
      </c:tx>
      <c:layout>
        <c:manualLayout>
          <c:xMode val="edge"/>
          <c:yMode val="edge"/>
          <c:x val="0.29613188976377952"/>
          <c:y val="3.6016388554516242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rgbClr val="FF0000"/>
            </a:solidFill>
            <a:round/>
          </a:ln>
          <a:effectLst>
            <a:outerShdw blurRad="57150" dist="19050" dir="5400000" algn="ctr" rotWithShape="0">
              <a:srgbClr val="000000">
                <a:alpha val="63000"/>
              </a:srgbClr>
            </a:outerShdw>
          </a:effectLst>
        </c:spPr>
        <c:marker>
          <c:symbol val="circle"/>
          <c:size val="6"/>
          <c:spPr>
            <a:solidFill>
              <a:srgbClr val="FF0000"/>
            </a:soli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ln w="34925" cap="rnd">
            <a:solidFill>
              <a:srgbClr val="00B050"/>
            </a:solidFill>
            <a:round/>
          </a:ln>
          <a:effectLst>
            <a:outerShdw blurRad="57150" dist="19050" dir="5400000" algn="ctr" rotWithShape="0">
              <a:srgbClr val="000000">
                <a:alpha val="63000"/>
              </a:srgbClr>
            </a:outerShdw>
          </a:effectLst>
        </c:spPr>
        <c:marker>
          <c:symbol val="circle"/>
          <c:size val="6"/>
          <c:spPr>
            <a:solidFill>
              <a:srgbClr val="00B050"/>
            </a:soli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ln w="34925" cap="rnd">
            <a:solidFill>
              <a:srgbClr val="00B050"/>
            </a:solidFill>
            <a:round/>
          </a:ln>
          <a:effectLst>
            <a:outerShdw blurRad="57150" dist="19050" dir="5400000" algn="ctr" rotWithShape="0">
              <a:srgbClr val="000000">
                <a:alpha val="63000"/>
              </a:srgbClr>
            </a:outerShdw>
          </a:effectLst>
        </c:spPr>
        <c:marker>
          <c:symbol val="circle"/>
          <c:size val="6"/>
          <c:spPr>
            <a:solidFill>
              <a:srgbClr val="00B050"/>
            </a:soli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
      </c:pivotFmt>
    </c:pivotFmts>
    <c:plotArea>
      <c:layout>
        <c:manualLayout>
          <c:layoutTarget val="inner"/>
          <c:xMode val="edge"/>
          <c:yMode val="edge"/>
          <c:x val="0.13815048118985127"/>
          <c:y val="0.15217373869932924"/>
          <c:w val="0.83407174103237103"/>
          <c:h val="0.58772054534849816"/>
        </c:manualLayout>
      </c:layout>
      <c:lineChart>
        <c:grouping val="standard"/>
        <c:varyColors val="0"/>
        <c:ser>
          <c:idx val="0"/>
          <c:order val="0"/>
          <c:tx>
            <c:strRef>
              <c:f>'Pivot Table'!$B$27:$B$28</c:f>
              <c:strCache>
                <c:ptCount val="1"/>
                <c:pt idx="0">
                  <c:v>No</c:v>
                </c:pt>
              </c:strCache>
            </c:strRef>
          </c:tx>
          <c:spPr>
            <a:ln w="34925" cap="rnd">
              <a:solidFill>
                <a:srgbClr val="FF0000"/>
              </a:solidFill>
              <a:round/>
            </a:ln>
            <a:effectLst>
              <a:outerShdw blurRad="57150" dist="19050" dir="5400000" algn="ctr" rotWithShape="0">
                <a:srgbClr val="000000">
                  <a:alpha val="63000"/>
                </a:srgbClr>
              </a:outerShdw>
            </a:effectLst>
          </c:spPr>
          <c:marker>
            <c:symbol val="circle"/>
            <c:size val="6"/>
            <c:spPr>
              <a:solidFill>
                <a:srgbClr val="FF0000"/>
              </a:soli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Table'!$A$29:$A$32</c:f>
              <c:strCache>
                <c:ptCount val="3"/>
                <c:pt idx="0">
                  <c:v>Adolescent</c:v>
                </c:pt>
                <c:pt idx="1">
                  <c:v>Middle Age</c:v>
                </c:pt>
                <c:pt idx="2">
                  <c:v>Senior</c:v>
                </c:pt>
              </c:strCache>
            </c:strRef>
          </c:cat>
          <c:val>
            <c:numRef>
              <c:f>'Pivot Table'!$B$29:$B$32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9CA4-4274-8BCA-18A236F5D393}"/>
            </c:ext>
          </c:extLst>
        </c:ser>
        <c:ser>
          <c:idx val="1"/>
          <c:order val="1"/>
          <c:tx>
            <c:strRef>
              <c:f>'Pivot Table'!$C$27:$C$28</c:f>
              <c:strCache>
                <c:ptCount val="1"/>
                <c:pt idx="0">
                  <c:v>Yes</c:v>
                </c:pt>
              </c:strCache>
            </c:strRef>
          </c:tx>
          <c:spPr>
            <a:ln w="34925" cap="rnd">
              <a:solidFill>
                <a:srgbClr val="00B050"/>
              </a:solidFill>
              <a:round/>
            </a:ln>
            <a:effectLst>
              <a:outerShdw blurRad="57150" dist="19050" dir="5400000" algn="ctr" rotWithShape="0">
                <a:srgbClr val="000000">
                  <a:alpha val="63000"/>
                </a:srgbClr>
              </a:outerShdw>
            </a:effectLst>
          </c:spPr>
          <c:marker>
            <c:symbol val="circle"/>
            <c:size val="6"/>
            <c:spPr>
              <a:solidFill>
                <a:srgbClr val="00B050"/>
              </a:solidFill>
              <a:ln w="9525">
                <a:solidFill>
                  <a:schemeClr val="accent2"/>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Table'!$A$29:$A$32</c:f>
              <c:strCache>
                <c:ptCount val="3"/>
                <c:pt idx="0">
                  <c:v>Adolescent</c:v>
                </c:pt>
                <c:pt idx="1">
                  <c:v>Middle Age</c:v>
                </c:pt>
                <c:pt idx="2">
                  <c:v>Senior</c:v>
                </c:pt>
              </c:strCache>
            </c:strRef>
          </c:cat>
          <c:val>
            <c:numRef>
              <c:f>'Pivot Table'!$C$29:$C$32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9CA4-4274-8BCA-18A236F5D393}"/>
            </c:ext>
          </c:extLst>
        </c:ser>
        <c:dLbls>
          <c:dLblPos val="ctr"/>
          <c:showLegendKey val="0"/>
          <c:showVal val="1"/>
          <c:showCatName val="0"/>
          <c:showSerName val="0"/>
          <c:showPercent val="0"/>
          <c:showBubbleSize val="0"/>
        </c:dLbls>
        <c:marker val="1"/>
        <c:smooth val="0"/>
        <c:axId val="173968271"/>
        <c:axId val="183998687"/>
      </c:lineChart>
      <c:catAx>
        <c:axId val="173968271"/>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Age Bracket</a:t>
                </a:r>
              </a:p>
            </c:rich>
          </c:tx>
          <c:layout>
            <c:manualLayout>
              <c:xMode val="edge"/>
              <c:yMode val="edge"/>
              <c:x val="0.42272790901137364"/>
              <c:y val="0.85192330125400995"/>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3998687"/>
        <c:crosses val="autoZero"/>
        <c:auto val="1"/>
        <c:lblAlgn val="ctr"/>
        <c:lblOffset val="100"/>
        <c:noMultiLvlLbl val="0"/>
      </c:catAx>
      <c:valAx>
        <c:axId val="183998687"/>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Amount of Customers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3968271"/>
        <c:crosses val="autoZero"/>
        <c:crossBetween val="between"/>
      </c:valAx>
      <c:spPr>
        <a:noFill/>
        <a:ln>
          <a:noFill/>
        </a:ln>
        <a:effectLst/>
      </c:spPr>
    </c:plotArea>
    <c:legend>
      <c:legendPos val="r"/>
      <c:layout>
        <c:manualLayout>
          <c:xMode val="edge"/>
          <c:yMode val="edge"/>
          <c:x val="0.69166666666666665"/>
          <c:y val="0.8375236949547975"/>
          <c:w val="0.2722222222222222"/>
          <c:h val="0.1262952026829979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 Dataset.xlsx]Pivot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Customer</a:t>
            </a:r>
          </a:p>
        </c:rich>
      </c:tx>
      <c:layout>
        <c:manualLayout>
          <c:xMode val="edge"/>
          <c:yMode val="edge"/>
          <c:x val="0.35163607485372472"/>
          <c:y val="4.527568272354649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F000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B05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000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00B05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FF000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00B05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26000602643247067"/>
          <c:y val="0.16764610839155089"/>
          <c:w val="0.66429396325459322"/>
          <c:h val="0.52753536016331304"/>
        </c:manualLayout>
      </c:layout>
      <c:bar3DChart>
        <c:barDir val="col"/>
        <c:grouping val="clustered"/>
        <c:varyColors val="0"/>
        <c:ser>
          <c:idx val="0"/>
          <c:order val="0"/>
          <c:tx>
            <c:strRef>
              <c:f>'Pivot Table'!$B$1:$B$2</c:f>
              <c:strCache>
                <c:ptCount val="1"/>
                <c:pt idx="0">
                  <c:v>No</c:v>
                </c:pt>
              </c:strCache>
            </c:strRef>
          </c:tx>
          <c:spPr>
            <a:solidFill>
              <a:srgbClr val="FF0000"/>
            </a:solidFill>
            <a:ln>
              <a:noFill/>
            </a:ln>
            <a:effectLst/>
            <a:sp3d/>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shape val="cylinder"/>
          <c:extLst>
            <c:ext xmlns:c16="http://schemas.microsoft.com/office/drawing/2014/chart" uri="{C3380CC4-5D6E-409C-BE32-E72D297353CC}">
              <c16:uniqueId val="{00000000-2CBD-4526-86B7-F5F3ACF45A45}"/>
            </c:ext>
          </c:extLst>
        </c:ser>
        <c:ser>
          <c:idx val="1"/>
          <c:order val="1"/>
          <c:tx>
            <c:strRef>
              <c:f>'Pivot Table'!$C$1:$C$2</c:f>
              <c:strCache>
                <c:ptCount val="1"/>
                <c:pt idx="0">
                  <c:v>Yes</c:v>
                </c:pt>
              </c:strCache>
            </c:strRef>
          </c:tx>
          <c:spPr>
            <a:solidFill>
              <a:srgbClr val="00B050"/>
            </a:solidFill>
            <a:ln>
              <a:noFill/>
            </a:ln>
            <a:effectLst/>
            <a:sp3d/>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shape val="cylinder"/>
          <c:extLst>
            <c:ext xmlns:c16="http://schemas.microsoft.com/office/drawing/2014/chart" uri="{C3380CC4-5D6E-409C-BE32-E72D297353CC}">
              <c16:uniqueId val="{00000001-2CBD-4526-86B7-F5F3ACF45A45}"/>
            </c:ext>
          </c:extLst>
        </c:ser>
        <c:dLbls>
          <c:showLegendKey val="0"/>
          <c:showVal val="0"/>
          <c:showCatName val="0"/>
          <c:showSerName val="0"/>
          <c:showPercent val="0"/>
          <c:showBubbleSize val="0"/>
        </c:dLbls>
        <c:gapWidth val="150"/>
        <c:shape val="box"/>
        <c:axId val="2049917535"/>
        <c:axId val="2055602367"/>
        <c:axId val="0"/>
      </c:bar3DChart>
      <c:catAx>
        <c:axId val="20499175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manualLayout>
              <c:xMode val="edge"/>
              <c:yMode val="edge"/>
              <c:x val="0.51166987506989026"/>
              <c:y val="0.7911453043171323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5602367"/>
        <c:crosses val="autoZero"/>
        <c:auto val="1"/>
        <c:lblAlgn val="ctr"/>
        <c:lblOffset val="100"/>
        <c:noMultiLvlLbl val="0"/>
      </c:catAx>
      <c:valAx>
        <c:axId val="20556023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a:t>
                </a:r>
                <a:r>
                  <a:rPr lang="en-US" baseline="0"/>
                  <a:t> Salary</a:t>
                </a:r>
                <a:endParaRPr lang="en-US"/>
              </a:p>
            </c:rich>
          </c:tx>
          <c:layout>
            <c:manualLayout>
              <c:xMode val="edge"/>
              <c:yMode val="edge"/>
              <c:x val="6.8890348191239834E-2"/>
              <c:y val="0.289091103859938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9917535"/>
        <c:crosses val="autoZero"/>
        <c:crossBetween val="between"/>
      </c:valAx>
      <c:spPr>
        <a:noFill/>
        <a:ln>
          <a:noFill/>
        </a:ln>
        <a:effectLst/>
      </c:spPr>
    </c:plotArea>
    <c:legend>
      <c:legendPos val="r"/>
      <c:layout>
        <c:manualLayout>
          <c:xMode val="edge"/>
          <c:yMode val="edge"/>
          <c:x val="0.74722222222222223"/>
          <c:y val="0.72641258384368634"/>
          <c:w val="0.20833333333333337"/>
          <c:h val="0.2235174249052201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 Dataset.xlsx]Pivot Table!PivotTable2</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Customer Commute</a:t>
            </a:r>
          </a:p>
        </c:rich>
      </c:tx>
      <c:layout>
        <c:manualLayout>
          <c:xMode val="edge"/>
          <c:yMode val="edge"/>
          <c:x val="0.30373600174978127"/>
          <c:y val="2.2127442403032958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31750" cap="rnd" cmpd="sng" algn="ctr">
            <a:solidFill>
              <a:srgbClr val="FF0000"/>
            </a:solidFill>
            <a:round/>
          </a:ln>
          <a:effectLst/>
        </c:spPr>
        <c:marker>
          <c:symbol val="circle"/>
          <c:size val="17"/>
          <c:spPr>
            <a:solidFill>
              <a:srgbClr val="FF0000"/>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31750" cap="rnd" cmpd="sng" algn="ctr">
            <a:solidFill>
              <a:srgbClr val="00B050"/>
            </a:solidFill>
            <a:round/>
          </a:ln>
          <a:effectLst/>
        </c:spPr>
        <c:marker>
          <c:symbol val="circle"/>
          <c:size val="17"/>
          <c:spPr>
            <a:solidFill>
              <a:srgbClr val="00B050"/>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31750" cap="rnd" cmpd="sng" algn="ctr">
            <a:solidFill>
              <a:srgbClr val="FF0000"/>
            </a:solidFill>
            <a:round/>
          </a:ln>
          <a:effectLst/>
        </c:spPr>
        <c:marker>
          <c:symbol val="circle"/>
          <c:size val="17"/>
          <c:spPr>
            <a:solidFill>
              <a:srgbClr val="FF0000"/>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31750" cap="rnd" cmpd="sng" algn="ctr">
            <a:solidFill>
              <a:srgbClr val="00B050"/>
            </a:solidFill>
            <a:round/>
          </a:ln>
          <a:effectLst/>
        </c:spPr>
        <c:marker>
          <c:symbol val="circle"/>
          <c:size val="17"/>
          <c:spPr>
            <a:solidFill>
              <a:srgbClr val="00B050"/>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ln w="31750" cap="rnd">
            <a:solidFill>
              <a:srgbClr val="FF0000"/>
            </a:solidFill>
            <a:round/>
          </a:ln>
          <a:effectLst/>
        </c:spPr>
        <c:marker>
          <c:symbol val="circle"/>
          <c:size val="17"/>
          <c:spPr>
            <a:solidFill>
              <a:srgbClr val="FF0000"/>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31750" cap="rnd">
            <a:solidFill>
              <a:srgbClr val="00B050"/>
            </a:solidFill>
            <a:round/>
          </a:ln>
          <a:effectLst/>
        </c:spPr>
        <c:marker>
          <c:symbol val="circle"/>
          <c:size val="17"/>
          <c:spPr>
            <a:solidFill>
              <a:srgbClr val="00B050"/>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9402887139107611E-2"/>
          <c:y val="0.12849336541265674"/>
          <c:w val="0.91115266841644793"/>
          <c:h val="0.59853054826480023"/>
        </c:manualLayout>
      </c:layout>
      <c:lineChart>
        <c:grouping val="standard"/>
        <c:varyColors val="0"/>
        <c:ser>
          <c:idx val="0"/>
          <c:order val="0"/>
          <c:tx>
            <c:strRef>
              <c:f>'Pivot Table'!$B$14:$B$15</c:f>
              <c:strCache>
                <c:ptCount val="1"/>
                <c:pt idx="0">
                  <c:v>No</c:v>
                </c:pt>
              </c:strCache>
            </c:strRef>
          </c:tx>
          <c:spPr>
            <a:ln w="31750" cap="rnd">
              <a:solidFill>
                <a:srgbClr val="FF0000"/>
              </a:solidFill>
              <a:round/>
            </a:ln>
            <a:effectLst/>
          </c:spPr>
          <c:marker>
            <c:symbol val="circle"/>
            <c:size val="17"/>
            <c:spPr>
              <a:solidFill>
                <a:srgbClr val="FF0000"/>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Table'!$A$16:$A$21</c:f>
              <c:strCache>
                <c:ptCount val="5"/>
                <c:pt idx="0">
                  <c:v>0-1 Miles</c:v>
                </c:pt>
                <c:pt idx="1">
                  <c:v>1-2 Miles</c:v>
                </c:pt>
                <c:pt idx="2">
                  <c:v>2-5 Miles</c:v>
                </c:pt>
                <c:pt idx="3">
                  <c:v>5-10 Miles</c:v>
                </c:pt>
                <c:pt idx="4">
                  <c:v>10 Miles +</c:v>
                </c:pt>
              </c:strCache>
            </c:strRef>
          </c:cat>
          <c:val>
            <c:numRef>
              <c:f>'Pivot Table'!$B$16:$B$21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D11-4DB8-B288-8B632FE5C28C}"/>
            </c:ext>
          </c:extLst>
        </c:ser>
        <c:ser>
          <c:idx val="1"/>
          <c:order val="1"/>
          <c:tx>
            <c:strRef>
              <c:f>'Pivot Table'!$C$14:$C$15</c:f>
              <c:strCache>
                <c:ptCount val="1"/>
                <c:pt idx="0">
                  <c:v>Yes</c:v>
                </c:pt>
              </c:strCache>
            </c:strRef>
          </c:tx>
          <c:spPr>
            <a:ln w="31750" cap="rnd">
              <a:solidFill>
                <a:srgbClr val="00B050"/>
              </a:solidFill>
              <a:round/>
            </a:ln>
            <a:effectLst/>
          </c:spPr>
          <c:marker>
            <c:symbol val="circle"/>
            <c:size val="17"/>
            <c:spPr>
              <a:solidFill>
                <a:srgbClr val="00B050"/>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Table'!$A$16:$A$21</c:f>
              <c:strCache>
                <c:ptCount val="5"/>
                <c:pt idx="0">
                  <c:v>0-1 Miles</c:v>
                </c:pt>
                <c:pt idx="1">
                  <c:v>1-2 Miles</c:v>
                </c:pt>
                <c:pt idx="2">
                  <c:v>2-5 Miles</c:v>
                </c:pt>
                <c:pt idx="3">
                  <c:v>5-10 Miles</c:v>
                </c:pt>
                <c:pt idx="4">
                  <c:v>10 Miles +</c:v>
                </c:pt>
              </c:strCache>
            </c:strRef>
          </c:cat>
          <c:val>
            <c:numRef>
              <c:f>'Pivot Table'!$C$16:$C$21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D11-4DB8-B288-8B632FE5C28C}"/>
            </c:ext>
          </c:extLst>
        </c:ser>
        <c:dLbls>
          <c:dLblPos val="ctr"/>
          <c:showLegendKey val="0"/>
          <c:showVal val="1"/>
          <c:showCatName val="0"/>
          <c:showSerName val="0"/>
          <c:showPercent val="0"/>
          <c:showBubbleSize val="0"/>
        </c:dLbls>
        <c:marker val="1"/>
        <c:smooth val="0"/>
        <c:axId val="2049908719"/>
        <c:axId val="2064071583"/>
      </c:lineChart>
      <c:catAx>
        <c:axId val="2049908719"/>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Commute Distance</a:t>
                </a:r>
              </a:p>
            </c:rich>
          </c:tx>
          <c:layout>
            <c:manualLayout>
              <c:xMode val="edge"/>
              <c:yMode val="edge"/>
              <c:x val="0.32647222222222222"/>
              <c:y val="0.87608996792067673"/>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064071583"/>
        <c:crosses val="autoZero"/>
        <c:auto val="1"/>
        <c:lblAlgn val="ctr"/>
        <c:lblOffset val="100"/>
        <c:noMultiLvlLbl val="0"/>
      </c:catAx>
      <c:valAx>
        <c:axId val="2064071583"/>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Amount</a:t>
                </a:r>
                <a:r>
                  <a:rPr lang="en-US" baseline="0"/>
                  <a:t> of customers</a:t>
                </a:r>
                <a:endParaRPr lang="en-US"/>
              </a:p>
            </c:rich>
          </c:tx>
          <c:layout>
            <c:manualLayout>
              <c:xMode val="edge"/>
              <c:yMode val="edge"/>
              <c:x val="1.3888888888888888E-2"/>
              <c:y val="0.26586030912802566"/>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crossAx val="2049908719"/>
        <c:crosses val="autoZero"/>
        <c:crossBetween val="between"/>
      </c:valAx>
      <c:spPr>
        <a:noFill/>
        <a:ln>
          <a:noFill/>
        </a:ln>
        <a:effectLst/>
      </c:spPr>
    </c:plotArea>
    <c:legend>
      <c:legendPos val="r"/>
      <c:layout>
        <c:manualLayout>
          <c:xMode val="edge"/>
          <c:yMode val="edge"/>
          <c:x val="0.72222222222222221"/>
          <c:y val="0.82568350831146109"/>
          <c:w val="0.2388888888888889"/>
          <c:h val="0.1494433508311461"/>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 Dataset.xlsx]Pivot Table!PivotTable3</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 Age Brackets</a:t>
            </a:r>
          </a:p>
        </c:rich>
      </c:tx>
      <c:layout>
        <c:manualLayout>
          <c:xMode val="edge"/>
          <c:yMode val="edge"/>
          <c:x val="0.36659731084597502"/>
          <c:y val="3.6016468508560023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FF0000"/>
            </a:solidFill>
            <a:round/>
          </a:ln>
          <a:effectLst>
            <a:outerShdw blurRad="57150" dist="19050" dir="5400000" algn="ctr" rotWithShape="0">
              <a:srgbClr val="000000">
                <a:alpha val="63000"/>
              </a:srgbClr>
            </a:outerShdw>
          </a:effectLst>
        </c:spPr>
        <c:marker>
          <c:symbol val="circle"/>
          <c:size val="6"/>
          <c:spPr>
            <a:solidFill>
              <a:srgbClr val="FF0000"/>
            </a:soli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00B050"/>
            </a:solidFill>
            <a:round/>
          </a:ln>
          <a:effectLst>
            <a:outerShdw blurRad="57150" dist="19050" dir="5400000" algn="ctr" rotWithShape="0">
              <a:srgbClr val="000000">
                <a:alpha val="63000"/>
              </a:srgbClr>
            </a:outerShdw>
          </a:effectLst>
        </c:spPr>
        <c:marker>
          <c:symbol val="circle"/>
          <c:size val="6"/>
          <c:spPr>
            <a:solidFill>
              <a:srgbClr val="00B050"/>
            </a:soli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00B050"/>
            </a:solidFill>
            <a:round/>
          </a:ln>
          <a:effectLst>
            <a:outerShdw blurRad="57150" dist="19050" dir="5400000" algn="ctr" rotWithShape="0">
              <a:srgbClr val="000000">
                <a:alpha val="63000"/>
              </a:srgbClr>
            </a:outerShdw>
          </a:effectLst>
        </c:spPr>
        <c:marker>
          <c:symbol val="circle"/>
          <c:size val="6"/>
          <c:spPr>
            <a:solidFill>
              <a:srgbClr val="00B050"/>
            </a:soli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FF0000"/>
            </a:solidFill>
            <a:round/>
          </a:ln>
          <a:effectLst>
            <a:outerShdw blurRad="57150" dist="19050" dir="5400000" algn="ctr" rotWithShape="0">
              <a:srgbClr val="000000">
                <a:alpha val="63000"/>
              </a:srgbClr>
            </a:outerShdw>
          </a:effectLst>
        </c:spPr>
        <c:marker>
          <c:symbol val="circle"/>
          <c:size val="6"/>
          <c:spPr>
            <a:solidFill>
              <a:srgbClr val="FF0000"/>
            </a:soli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00B050"/>
            </a:solidFill>
            <a:round/>
          </a:ln>
          <a:effectLst>
            <a:outerShdw blurRad="57150" dist="19050" dir="5400000" algn="ctr" rotWithShape="0">
              <a:srgbClr val="000000">
                <a:alpha val="63000"/>
              </a:srgbClr>
            </a:outerShdw>
          </a:effectLst>
        </c:spPr>
        <c:marker>
          <c:symbol val="circle"/>
          <c:size val="6"/>
          <c:spPr>
            <a:solidFill>
              <a:srgbClr val="00B050"/>
            </a:soli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00B050"/>
            </a:solidFill>
            <a:round/>
          </a:ln>
          <a:effectLst>
            <a:outerShdw blurRad="57150" dist="19050" dir="5400000" algn="ctr" rotWithShape="0">
              <a:srgbClr val="000000">
                <a:alpha val="63000"/>
              </a:srgbClr>
            </a:outerShdw>
          </a:effectLst>
        </c:spPr>
        <c:marker>
          <c:symbol val="circle"/>
          <c:size val="6"/>
          <c:spPr>
            <a:solidFill>
              <a:srgbClr val="00B050"/>
            </a:soli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ln w="34925" cap="rnd">
            <a:solidFill>
              <a:srgbClr val="FF0000"/>
            </a:solidFill>
            <a:round/>
          </a:ln>
          <a:effectLst>
            <a:outerShdw blurRad="57150" dist="19050" dir="5400000" algn="ctr" rotWithShape="0">
              <a:srgbClr val="000000">
                <a:alpha val="63000"/>
              </a:srgbClr>
            </a:outerShdw>
          </a:effectLst>
        </c:spPr>
        <c:marker>
          <c:symbol val="circle"/>
          <c:size val="6"/>
          <c:spPr>
            <a:solidFill>
              <a:srgbClr val="FF0000"/>
            </a:soli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ln w="34925" cap="rnd">
            <a:solidFill>
              <a:srgbClr val="00B050"/>
            </a:solidFill>
            <a:round/>
          </a:ln>
          <a:effectLst>
            <a:outerShdw blurRad="57150" dist="19050" dir="5400000" algn="ctr" rotWithShape="0">
              <a:srgbClr val="000000">
                <a:alpha val="63000"/>
              </a:srgbClr>
            </a:outerShdw>
          </a:effectLst>
        </c:spPr>
        <c:marker>
          <c:symbol val="circle"/>
          <c:size val="6"/>
          <c:spPr>
            <a:solidFill>
              <a:srgbClr val="00B050"/>
            </a:soli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ln w="34925" cap="rnd">
            <a:solidFill>
              <a:srgbClr val="00B050"/>
            </a:solidFill>
            <a:round/>
          </a:ln>
          <a:effectLst>
            <a:outerShdw blurRad="57150" dist="19050" dir="5400000" algn="ctr" rotWithShape="0">
              <a:srgbClr val="000000">
                <a:alpha val="63000"/>
              </a:srgbClr>
            </a:outerShdw>
          </a:effectLst>
        </c:spPr>
        <c:marker>
          <c:symbol val="circle"/>
          <c:size val="6"/>
          <c:spPr>
            <a:solidFill>
              <a:srgbClr val="00B050"/>
            </a:soli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815048118985127"/>
          <c:y val="0.15217373869932924"/>
          <c:w val="0.83407174103237103"/>
          <c:h val="0.58772054534849816"/>
        </c:manualLayout>
      </c:layout>
      <c:lineChart>
        <c:grouping val="standard"/>
        <c:varyColors val="0"/>
        <c:ser>
          <c:idx val="0"/>
          <c:order val="0"/>
          <c:tx>
            <c:strRef>
              <c:f>'Pivot Table'!$B$27:$B$28</c:f>
              <c:strCache>
                <c:ptCount val="1"/>
                <c:pt idx="0">
                  <c:v>No</c:v>
                </c:pt>
              </c:strCache>
            </c:strRef>
          </c:tx>
          <c:spPr>
            <a:ln w="34925" cap="rnd">
              <a:solidFill>
                <a:srgbClr val="FF0000"/>
              </a:solidFill>
              <a:round/>
            </a:ln>
            <a:effectLst>
              <a:outerShdw blurRad="57150" dist="19050" dir="5400000" algn="ctr" rotWithShape="0">
                <a:srgbClr val="000000">
                  <a:alpha val="63000"/>
                </a:srgbClr>
              </a:outerShdw>
            </a:effectLst>
          </c:spPr>
          <c:marker>
            <c:symbol val="circle"/>
            <c:size val="6"/>
            <c:spPr>
              <a:solidFill>
                <a:srgbClr val="FF0000"/>
              </a:soli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Table'!$A$29:$A$32</c:f>
              <c:strCache>
                <c:ptCount val="3"/>
                <c:pt idx="0">
                  <c:v>Adolescent</c:v>
                </c:pt>
                <c:pt idx="1">
                  <c:v>Middle Age</c:v>
                </c:pt>
                <c:pt idx="2">
                  <c:v>Senior</c:v>
                </c:pt>
              </c:strCache>
            </c:strRef>
          </c:cat>
          <c:val>
            <c:numRef>
              <c:f>'Pivot Table'!$B$29:$B$32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854C-4084-81DA-6C47133A1339}"/>
            </c:ext>
          </c:extLst>
        </c:ser>
        <c:ser>
          <c:idx val="1"/>
          <c:order val="1"/>
          <c:tx>
            <c:strRef>
              <c:f>'Pivot Table'!$C$27:$C$28</c:f>
              <c:strCache>
                <c:ptCount val="1"/>
                <c:pt idx="0">
                  <c:v>Yes</c:v>
                </c:pt>
              </c:strCache>
            </c:strRef>
          </c:tx>
          <c:spPr>
            <a:ln w="34925" cap="rnd">
              <a:solidFill>
                <a:srgbClr val="00B050"/>
              </a:solidFill>
              <a:round/>
            </a:ln>
            <a:effectLst>
              <a:outerShdw blurRad="57150" dist="19050" dir="5400000" algn="ctr" rotWithShape="0">
                <a:srgbClr val="000000">
                  <a:alpha val="63000"/>
                </a:srgbClr>
              </a:outerShdw>
            </a:effectLst>
          </c:spPr>
          <c:marker>
            <c:symbol val="circle"/>
            <c:size val="6"/>
            <c:spPr>
              <a:solidFill>
                <a:srgbClr val="00B050"/>
              </a:solidFill>
              <a:ln w="9525">
                <a:solidFill>
                  <a:schemeClr val="accent2"/>
                </a:solidFill>
                <a:round/>
              </a:ln>
              <a:effectLst>
                <a:outerShdw blurRad="57150" dist="19050" dir="5400000" algn="ctr" rotWithShape="0">
                  <a:srgbClr val="000000">
                    <a:alpha val="63000"/>
                  </a:srgbClr>
                </a:outerShdw>
              </a:effectLst>
            </c:spPr>
          </c:marker>
          <c:dLbls>
            <c:dLbl>
              <c:idx val="1"/>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1-854C-4084-81DA-6C47133A133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Table'!$A$29:$A$32</c:f>
              <c:strCache>
                <c:ptCount val="3"/>
                <c:pt idx="0">
                  <c:v>Adolescent</c:v>
                </c:pt>
                <c:pt idx="1">
                  <c:v>Middle Age</c:v>
                </c:pt>
                <c:pt idx="2">
                  <c:v>Senior</c:v>
                </c:pt>
              </c:strCache>
            </c:strRef>
          </c:cat>
          <c:val>
            <c:numRef>
              <c:f>'Pivot Table'!$C$29:$C$32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2-854C-4084-81DA-6C47133A1339}"/>
            </c:ext>
          </c:extLst>
        </c:ser>
        <c:dLbls>
          <c:dLblPos val="ctr"/>
          <c:showLegendKey val="0"/>
          <c:showVal val="1"/>
          <c:showCatName val="0"/>
          <c:showSerName val="0"/>
          <c:showPercent val="0"/>
          <c:showBubbleSize val="0"/>
        </c:dLbls>
        <c:marker val="1"/>
        <c:smooth val="0"/>
        <c:axId val="173968271"/>
        <c:axId val="183998687"/>
      </c:lineChart>
      <c:catAx>
        <c:axId val="173968271"/>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Age Bracket</a:t>
                </a:r>
              </a:p>
            </c:rich>
          </c:tx>
          <c:layout>
            <c:manualLayout>
              <c:xMode val="edge"/>
              <c:yMode val="edge"/>
              <c:x val="0.42272790901137364"/>
              <c:y val="0.85192330125400995"/>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3998687"/>
        <c:crosses val="autoZero"/>
        <c:auto val="1"/>
        <c:lblAlgn val="ctr"/>
        <c:lblOffset val="100"/>
        <c:noMultiLvlLbl val="0"/>
      </c:catAx>
      <c:valAx>
        <c:axId val="183998687"/>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Amount of Customers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3968271"/>
        <c:crosses val="autoZero"/>
        <c:crossBetween val="between"/>
      </c:valAx>
      <c:spPr>
        <a:noFill/>
        <a:ln>
          <a:noFill/>
        </a:ln>
        <a:effectLst/>
      </c:spPr>
    </c:plotArea>
    <c:legend>
      <c:legendPos val="r"/>
      <c:layout>
        <c:manualLayout>
          <c:xMode val="edge"/>
          <c:yMode val="edge"/>
          <c:x val="0.69166666666666665"/>
          <c:y val="0.8375236949547975"/>
          <c:w val="0.2722222222222222"/>
          <c:h val="0.1262952026829979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3175</xdr:colOff>
      <xdr:row>0</xdr:row>
      <xdr:rowOff>1</xdr:rowOff>
    </xdr:from>
    <xdr:to>
      <xdr:col>11</xdr:col>
      <xdr:colOff>307975</xdr:colOff>
      <xdr:row>12</xdr:row>
      <xdr:rowOff>177801</xdr:rowOff>
    </xdr:to>
    <xdr:graphicFrame macro="">
      <xdr:nvGraphicFramePr>
        <xdr:cNvPr id="2" name="Chart 1">
          <a:extLst>
            <a:ext uri="{FF2B5EF4-FFF2-40B4-BE49-F238E27FC236}">
              <a16:creationId xmlns:a16="http://schemas.microsoft.com/office/drawing/2014/main" id="{9BBEFEB3-CEAD-BC05-DB53-F5204DC7BF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22225</xdr:colOff>
      <xdr:row>13</xdr:row>
      <xdr:rowOff>6350</xdr:rowOff>
    </xdr:from>
    <xdr:to>
      <xdr:col>11</xdr:col>
      <xdr:colOff>327025</xdr:colOff>
      <xdr:row>25</xdr:row>
      <xdr:rowOff>130175</xdr:rowOff>
    </xdr:to>
    <xdr:graphicFrame macro="">
      <xdr:nvGraphicFramePr>
        <xdr:cNvPr id="3" name="Chart 2">
          <a:extLst>
            <a:ext uri="{FF2B5EF4-FFF2-40B4-BE49-F238E27FC236}">
              <a16:creationId xmlns:a16="http://schemas.microsoft.com/office/drawing/2014/main" id="{8CAAAEF4-A42C-2D5F-8190-850BA199F3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9525</xdr:colOff>
      <xdr:row>26</xdr:row>
      <xdr:rowOff>0</xdr:rowOff>
    </xdr:from>
    <xdr:to>
      <xdr:col>11</xdr:col>
      <xdr:colOff>314325</xdr:colOff>
      <xdr:row>38</xdr:row>
      <xdr:rowOff>53975</xdr:rowOff>
    </xdr:to>
    <xdr:graphicFrame macro="">
      <xdr:nvGraphicFramePr>
        <xdr:cNvPr id="4" name="Chart 3">
          <a:extLst>
            <a:ext uri="{FF2B5EF4-FFF2-40B4-BE49-F238E27FC236}">
              <a16:creationId xmlns:a16="http://schemas.microsoft.com/office/drawing/2014/main" id="{86D01137-1FC0-94C9-3737-6DD6FD58B6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334211</xdr:colOff>
      <xdr:row>3</xdr:row>
      <xdr:rowOff>14692</xdr:rowOff>
    </xdr:from>
    <xdr:to>
      <xdr:col>8</xdr:col>
      <xdr:colOff>467894</xdr:colOff>
      <xdr:row>15</xdr:row>
      <xdr:rowOff>58653</xdr:rowOff>
    </xdr:to>
    <xdr:graphicFrame macro="">
      <xdr:nvGraphicFramePr>
        <xdr:cNvPr id="3" name="Chart 2">
          <a:extLst>
            <a:ext uri="{FF2B5EF4-FFF2-40B4-BE49-F238E27FC236}">
              <a16:creationId xmlns:a16="http://schemas.microsoft.com/office/drawing/2014/main" id="{83BEB80B-AED2-4C11-A4D0-CACCBFFAB3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336625</xdr:colOff>
      <xdr:row>15</xdr:row>
      <xdr:rowOff>32714</xdr:rowOff>
    </xdr:from>
    <xdr:to>
      <xdr:col>15</xdr:col>
      <xdr:colOff>6754</xdr:colOff>
      <xdr:row>28</xdr:row>
      <xdr:rowOff>86488</xdr:rowOff>
    </xdr:to>
    <xdr:graphicFrame macro="">
      <xdr:nvGraphicFramePr>
        <xdr:cNvPr id="4" name="Chart 3">
          <a:extLst>
            <a:ext uri="{FF2B5EF4-FFF2-40B4-BE49-F238E27FC236}">
              <a16:creationId xmlns:a16="http://schemas.microsoft.com/office/drawing/2014/main" id="{B8411DFB-A1E5-4B6F-9C69-14D04B5273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466688</xdr:colOff>
      <xdr:row>3</xdr:row>
      <xdr:rowOff>7608</xdr:rowOff>
    </xdr:from>
    <xdr:to>
      <xdr:col>15</xdr:col>
      <xdr:colOff>10940</xdr:colOff>
      <xdr:row>15</xdr:row>
      <xdr:rowOff>34429</xdr:rowOff>
    </xdr:to>
    <xdr:graphicFrame macro="">
      <xdr:nvGraphicFramePr>
        <xdr:cNvPr id="6" name="Chart 5">
          <a:extLst>
            <a:ext uri="{FF2B5EF4-FFF2-40B4-BE49-F238E27FC236}">
              <a16:creationId xmlns:a16="http://schemas.microsoft.com/office/drawing/2014/main" id="{347A8EF5-E5FE-4736-97AE-A78EE7B950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3</xdr:row>
      <xdr:rowOff>14037</xdr:rowOff>
    </xdr:from>
    <xdr:to>
      <xdr:col>2</xdr:col>
      <xdr:colOff>342216</xdr:colOff>
      <xdr:row>8</xdr:row>
      <xdr:rowOff>41233</xdr:rowOff>
    </xdr:to>
    <mc:AlternateContent xmlns:mc="http://schemas.openxmlformats.org/markup-compatibility/2006">
      <mc:Choice xmlns:a14="http://schemas.microsoft.com/office/drawing/2010/main" Requires="a14">
        <xdr:graphicFrame macro="">
          <xdr:nvGraphicFramePr>
            <xdr:cNvPr id="7" name="Marital Status">
              <a:extLst>
                <a:ext uri="{FF2B5EF4-FFF2-40B4-BE49-F238E27FC236}">
                  <a16:creationId xmlns:a16="http://schemas.microsoft.com/office/drawing/2014/main" id="{0B48C01B-690C-8507-94F7-9F415D20B691}"/>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558323"/>
              <a:ext cx="1562735" cy="9343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14</xdr:row>
      <xdr:rowOff>125925</xdr:rowOff>
    </xdr:from>
    <xdr:to>
      <xdr:col>2</xdr:col>
      <xdr:colOff>338117</xdr:colOff>
      <xdr:row>24</xdr:row>
      <xdr:rowOff>55159</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5D9AF2AF-1973-8740-C913-D7A9FE585055}"/>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2665925"/>
              <a:ext cx="1558636" cy="17435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8</xdr:row>
      <xdr:rowOff>43267</xdr:rowOff>
    </xdr:from>
    <xdr:to>
      <xdr:col>2</xdr:col>
      <xdr:colOff>338117</xdr:colOff>
      <xdr:row>14</xdr:row>
      <xdr:rowOff>125479</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D4CEABEE-B265-EF4F-2A25-BFD243F470D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494696"/>
              <a:ext cx="1558636" cy="117078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enny Acevedo" refreshedDate="45001.013948611107" createdVersion="8" refreshedVersion="8" minRefreshableVersion="3" recordCount="1000" xr:uid="{5E6F69F4-D4E0-45D7-9EB6-C97C91A21A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4">
        <s v="Middle Age"/>
        <s v="Senior"/>
        <s v="Adolescent"/>
        <s v="Old" u="1"/>
      </sharedItems>
    </cacheField>
    <cacheField name="Purchased Bike" numFmtId="0">
      <sharedItems count="2">
        <s v="No"/>
        <s v="Yes"/>
      </sharedItems>
    </cacheField>
  </cacheFields>
  <extLst>
    <ext xmlns:x14="http://schemas.microsoft.com/office/spreadsheetml/2009/9/main" uri="{725AE2AE-9491-48be-B2B4-4EB974FC3084}">
      <x14:pivotCacheDefinition pivotCacheId="197465831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5489544-0AF2-4A2A-B074-8281879F6386}" name="PivotTable3" cacheId="3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7:D32"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5">
        <item x="2"/>
        <item x="0"/>
        <item m="1" x="3"/>
        <item x="1"/>
        <item t="default"/>
      </items>
    </pivotField>
    <pivotField axis="axisCol" dataField="1" showAll="0">
      <items count="3">
        <item x="0"/>
        <item x="1"/>
        <item t="default"/>
      </items>
    </pivotField>
  </pivotFields>
  <rowFields count="1">
    <field x="12"/>
  </rowFields>
  <rowItems count="4">
    <i>
      <x/>
    </i>
    <i>
      <x v="1"/>
    </i>
    <i>
      <x v="3"/>
    </i>
    <i t="grand">
      <x/>
    </i>
  </rowItems>
  <colFields count="1">
    <field x="13"/>
  </colFields>
  <colItems count="3">
    <i>
      <x/>
    </i>
    <i>
      <x v="1"/>
    </i>
    <i t="grand">
      <x/>
    </i>
  </colItems>
  <dataFields count="1">
    <dataField name="Count of Purchased Bike" fld="13" subtotal="count" baseField="0" baseItem="0"/>
  </dataFields>
  <chartFormats count="9">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pivotArea type="data" outline="0" fieldPosition="0">
        <references count="3">
          <reference field="4294967294" count="1" selected="0">
            <x v="0"/>
          </reference>
          <reference field="12" count="1" selected="0">
            <x v="1"/>
          </reference>
          <reference field="13" count="1" selected="0">
            <x v="1"/>
          </reference>
        </references>
      </pivotArea>
    </chartFormat>
    <chartFormat chart="1" format="3" series="1">
      <pivotArea type="data" outline="0" fieldPosition="0">
        <references count="2">
          <reference field="4294967294" count="1" selected="0">
            <x v="0"/>
          </reference>
          <reference field="13" count="1" selected="0">
            <x v="0"/>
          </reference>
        </references>
      </pivotArea>
    </chartFormat>
    <chartFormat chart="1" format="4" series="1">
      <pivotArea type="data" outline="0" fieldPosition="0">
        <references count="2">
          <reference field="4294967294" count="1" selected="0">
            <x v="0"/>
          </reference>
          <reference field="13" count="1" selected="0">
            <x v="1"/>
          </reference>
        </references>
      </pivotArea>
    </chartFormat>
    <chartFormat chart="1" format="5">
      <pivotArea type="data" outline="0" fieldPosition="0">
        <references count="3">
          <reference field="4294967294" count="1" selected="0">
            <x v="0"/>
          </reference>
          <reference field="12" count="1" selected="0">
            <x v="1"/>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 chart="3" format="8">
      <pivotArea type="data" outline="0" fieldPosition="0">
        <references count="3">
          <reference field="4294967294" count="1" selected="0">
            <x v="0"/>
          </reference>
          <reference field="12" count="1" selected="0">
            <x v="1"/>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BC635D1-5C15-47B9-8765-306D88F8A553}" name="PivotTable2" cacheId="3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4:D21"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0EBA029-9047-4714-84F9-D756CA480136}" name="PivotTable1" cacheId="3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2"/>
  </dataFields>
  <formats count="1">
    <format dxfId="42">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126CE8E1-919C-413E-88C4-A4FC36324AD2}" sourceName="Marital Status">
  <pivotTables>
    <pivotTable tabId="3" name="PivotTable1"/>
    <pivotTable tabId="3" name="PivotTable2"/>
    <pivotTable tabId="3" name="PivotTable3"/>
  </pivotTables>
  <data>
    <tabular pivotCacheId="197465831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CDDF992F-FEE8-4B04-AD4D-1AB5C6C30BAD}" sourceName="Education">
  <pivotTables>
    <pivotTable tabId="3" name="PivotTable1"/>
    <pivotTable tabId="3" name="PivotTable2"/>
    <pivotTable tabId="3" name="PivotTable3"/>
  </pivotTables>
  <data>
    <tabular pivotCacheId="1974658315">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5E11109-30E1-444B-BEFA-0C7B1D07E5A4}" sourceName="Region">
  <pivotTables>
    <pivotTable tabId="3" name="PivotTable1"/>
    <pivotTable tabId="3" name="PivotTable2"/>
    <pivotTable tabId="3" name="PivotTable3"/>
  </pivotTables>
  <data>
    <tabular pivotCacheId="1974658315">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FAA55EA0-E45E-4DE9-A761-49E2FA8F2C64}" cache="Slicer_Marital_Status" caption="Marital Status" rowHeight="241300"/>
  <slicer name="Education" xr10:uid="{AE569947-2665-4D66-B602-108883ADD007}" cache="Slicer_Education" caption="Education" rowHeight="241300"/>
  <slicer name="Region" xr10:uid="{ECB3E557-289C-4D5A-A426-E67A6B28A3EE}"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220603-B6D5-48DD-A61C-34429A4B67FA}">
  <dimension ref="A1:N1001"/>
  <sheetViews>
    <sheetView topLeftCell="D1" workbookViewId="0">
      <selection activeCell="M2" sqref="M2:M1001"/>
    </sheetView>
  </sheetViews>
  <sheetFormatPr defaultColWidth="16.6328125" defaultRowHeight="14.5" x14ac:dyDescent="0.35"/>
  <cols>
    <col min="1" max="1" width="5.81640625" bestFit="1" customWidth="1"/>
    <col min="2" max="2" width="14.6328125" bestFit="1" customWidth="1"/>
    <col min="3" max="3" width="9.26953125" bestFit="1" customWidth="1"/>
    <col min="4" max="4" width="9.26953125" style="3" bestFit="1" customWidth="1"/>
    <col min="5" max="5" width="10.08984375" bestFit="1" customWidth="1"/>
    <col min="6" max="6" width="16.26953125" bestFit="1" customWidth="1"/>
    <col min="7" max="7" width="13" bestFit="1" customWidth="1"/>
    <col min="8" max="8" width="14.1796875" bestFit="1" customWidth="1"/>
    <col min="9" max="9" width="6.7265625" bestFit="1" customWidth="1"/>
    <col min="10" max="10" width="18.90625" bestFit="1" customWidth="1"/>
    <col min="11" max="11" width="13" bestFit="1" customWidth="1"/>
    <col min="12" max="12" width="6.1796875" bestFit="1" customWidth="1"/>
    <col min="13" max="13" width="12.81640625" bestFit="1" customWidth="1"/>
    <col min="14" max="14" width="15.7265625" bestFit="1" customWidth="1"/>
  </cols>
  <sheetData>
    <row r="1" spans="1:14" x14ac:dyDescent="0.35">
      <c r="A1" t="s">
        <v>0</v>
      </c>
      <c r="B1" t="s">
        <v>1</v>
      </c>
      <c r="C1" t="s">
        <v>2</v>
      </c>
      <c r="D1" s="3" t="s">
        <v>3</v>
      </c>
      <c r="E1" t="s">
        <v>4</v>
      </c>
      <c r="F1" t="s">
        <v>5</v>
      </c>
      <c r="G1" t="s">
        <v>6</v>
      </c>
      <c r="H1" t="s">
        <v>7</v>
      </c>
      <c r="I1" t="s">
        <v>8</v>
      </c>
      <c r="J1" t="s">
        <v>9</v>
      </c>
      <c r="K1" t="s">
        <v>10</v>
      </c>
      <c r="L1" t="s">
        <v>11</v>
      </c>
      <c r="M1" t="s">
        <v>40</v>
      </c>
      <c r="N1" t="s">
        <v>12</v>
      </c>
    </row>
    <row r="2" spans="1:14" x14ac:dyDescent="0.35">
      <c r="A2">
        <v>12496</v>
      </c>
      <c r="B2" t="s">
        <v>36</v>
      </c>
      <c r="C2" t="s">
        <v>39</v>
      </c>
      <c r="D2" s="3">
        <v>40000</v>
      </c>
      <c r="E2">
        <v>1</v>
      </c>
      <c r="F2" t="s">
        <v>13</v>
      </c>
      <c r="G2" t="s">
        <v>14</v>
      </c>
      <c r="H2" t="s">
        <v>15</v>
      </c>
      <c r="I2">
        <v>0</v>
      </c>
      <c r="J2" t="s">
        <v>16</v>
      </c>
      <c r="K2" t="s">
        <v>17</v>
      </c>
      <c r="L2">
        <v>42</v>
      </c>
      <c r="M2" t="str">
        <f>IF(L2&gt;54,"Senior",IF(L2&gt;=31,"Middle Age",IF(L2&lt;31,"Adolescent","Invalid")))</f>
        <v>Middle Age</v>
      </c>
      <c r="N2" t="s">
        <v>18</v>
      </c>
    </row>
    <row r="3" spans="1:14" x14ac:dyDescent="0.35">
      <c r="A3">
        <v>24107</v>
      </c>
      <c r="B3" t="s">
        <v>36</v>
      </c>
      <c r="C3" t="s">
        <v>38</v>
      </c>
      <c r="D3" s="3">
        <v>30000</v>
      </c>
      <c r="E3">
        <v>3</v>
      </c>
      <c r="F3" t="s">
        <v>19</v>
      </c>
      <c r="G3" t="s">
        <v>20</v>
      </c>
      <c r="H3" t="s">
        <v>15</v>
      </c>
      <c r="I3">
        <v>1</v>
      </c>
      <c r="J3" t="s">
        <v>16</v>
      </c>
      <c r="K3" t="s">
        <v>17</v>
      </c>
      <c r="L3">
        <v>43</v>
      </c>
      <c r="M3" t="str">
        <f t="shared" ref="M3:M66" si="0">IF(L3&gt;54,"Senior",IF(L3&gt;=31,"Middle Age",IF(L3&lt;31,"Adolescent","Invalid")))</f>
        <v>Middle Age</v>
      </c>
      <c r="N3" t="s">
        <v>18</v>
      </c>
    </row>
    <row r="4" spans="1:14" x14ac:dyDescent="0.35">
      <c r="A4">
        <v>14177</v>
      </c>
      <c r="B4" t="s">
        <v>36</v>
      </c>
      <c r="C4" t="s">
        <v>38</v>
      </c>
      <c r="D4" s="3">
        <v>80000</v>
      </c>
      <c r="E4">
        <v>5</v>
      </c>
      <c r="F4" t="s">
        <v>19</v>
      </c>
      <c r="G4" t="s">
        <v>21</v>
      </c>
      <c r="H4" t="s">
        <v>18</v>
      </c>
      <c r="I4">
        <v>2</v>
      </c>
      <c r="J4" t="s">
        <v>22</v>
      </c>
      <c r="K4" t="s">
        <v>17</v>
      </c>
      <c r="L4">
        <v>60</v>
      </c>
      <c r="M4" t="str">
        <f t="shared" si="0"/>
        <v>Senior</v>
      </c>
      <c r="N4" t="s">
        <v>18</v>
      </c>
    </row>
    <row r="5" spans="1:14" x14ac:dyDescent="0.35">
      <c r="A5">
        <v>24381</v>
      </c>
      <c r="B5" t="s">
        <v>37</v>
      </c>
      <c r="C5" t="s">
        <v>38</v>
      </c>
      <c r="D5" s="3">
        <v>70000</v>
      </c>
      <c r="E5">
        <v>0</v>
      </c>
      <c r="F5" t="s">
        <v>13</v>
      </c>
      <c r="G5" t="s">
        <v>21</v>
      </c>
      <c r="H5" t="s">
        <v>15</v>
      </c>
      <c r="I5">
        <v>1</v>
      </c>
      <c r="J5" t="s">
        <v>23</v>
      </c>
      <c r="K5" t="s">
        <v>24</v>
      </c>
      <c r="L5">
        <v>41</v>
      </c>
      <c r="M5" t="str">
        <f t="shared" si="0"/>
        <v>Middle Age</v>
      </c>
      <c r="N5" t="s">
        <v>15</v>
      </c>
    </row>
    <row r="6" spans="1:14" x14ac:dyDescent="0.35">
      <c r="A6">
        <v>25597</v>
      </c>
      <c r="B6" t="s">
        <v>37</v>
      </c>
      <c r="C6" t="s">
        <v>38</v>
      </c>
      <c r="D6" s="3">
        <v>30000</v>
      </c>
      <c r="E6">
        <v>0</v>
      </c>
      <c r="F6" t="s">
        <v>13</v>
      </c>
      <c r="G6" t="s">
        <v>20</v>
      </c>
      <c r="H6" t="s">
        <v>18</v>
      </c>
      <c r="I6">
        <v>0</v>
      </c>
      <c r="J6" t="s">
        <v>16</v>
      </c>
      <c r="K6" t="s">
        <v>17</v>
      </c>
      <c r="L6">
        <v>36</v>
      </c>
      <c r="M6" t="str">
        <f t="shared" si="0"/>
        <v>Middle Age</v>
      </c>
      <c r="N6" t="s">
        <v>15</v>
      </c>
    </row>
    <row r="7" spans="1:14" x14ac:dyDescent="0.35">
      <c r="A7">
        <v>13507</v>
      </c>
      <c r="B7" t="s">
        <v>36</v>
      </c>
      <c r="C7" t="s">
        <v>39</v>
      </c>
      <c r="D7" s="3">
        <v>10000</v>
      </c>
      <c r="E7">
        <v>2</v>
      </c>
      <c r="F7" t="s">
        <v>19</v>
      </c>
      <c r="G7" t="s">
        <v>25</v>
      </c>
      <c r="H7" t="s">
        <v>15</v>
      </c>
      <c r="I7">
        <v>0</v>
      </c>
      <c r="J7" t="s">
        <v>26</v>
      </c>
      <c r="K7" t="s">
        <v>17</v>
      </c>
      <c r="L7">
        <v>50</v>
      </c>
      <c r="M7" t="str">
        <f t="shared" si="0"/>
        <v>Middle Age</v>
      </c>
      <c r="N7" t="s">
        <v>18</v>
      </c>
    </row>
    <row r="8" spans="1:14" x14ac:dyDescent="0.35">
      <c r="A8">
        <v>27974</v>
      </c>
      <c r="B8" t="s">
        <v>37</v>
      </c>
      <c r="C8" t="s">
        <v>38</v>
      </c>
      <c r="D8" s="3">
        <v>160000</v>
      </c>
      <c r="E8">
        <v>2</v>
      </c>
      <c r="F8" t="s">
        <v>27</v>
      </c>
      <c r="G8" t="s">
        <v>28</v>
      </c>
      <c r="H8" t="s">
        <v>15</v>
      </c>
      <c r="I8">
        <v>4</v>
      </c>
      <c r="J8" t="s">
        <v>16</v>
      </c>
      <c r="K8" t="s">
        <v>24</v>
      </c>
      <c r="L8">
        <v>33</v>
      </c>
      <c r="M8" t="str">
        <f t="shared" si="0"/>
        <v>Middle Age</v>
      </c>
      <c r="N8" t="s">
        <v>15</v>
      </c>
    </row>
    <row r="9" spans="1:14" x14ac:dyDescent="0.35">
      <c r="A9">
        <v>19364</v>
      </c>
      <c r="B9" t="s">
        <v>36</v>
      </c>
      <c r="C9" t="s">
        <v>38</v>
      </c>
      <c r="D9" s="3">
        <v>40000</v>
      </c>
      <c r="E9">
        <v>1</v>
      </c>
      <c r="F9" t="s">
        <v>13</v>
      </c>
      <c r="G9" t="s">
        <v>14</v>
      </c>
      <c r="H9" t="s">
        <v>15</v>
      </c>
      <c r="I9">
        <v>0</v>
      </c>
      <c r="J9" t="s">
        <v>16</v>
      </c>
      <c r="K9" t="s">
        <v>17</v>
      </c>
      <c r="L9">
        <v>43</v>
      </c>
      <c r="M9" t="str">
        <f t="shared" si="0"/>
        <v>Middle Age</v>
      </c>
      <c r="N9" t="s">
        <v>15</v>
      </c>
    </row>
    <row r="10" spans="1:14" x14ac:dyDescent="0.35">
      <c r="A10">
        <v>22155</v>
      </c>
      <c r="B10" t="s">
        <v>36</v>
      </c>
      <c r="C10" t="s">
        <v>38</v>
      </c>
      <c r="D10" s="3">
        <v>20000</v>
      </c>
      <c r="E10">
        <v>2</v>
      </c>
      <c r="F10" t="s">
        <v>29</v>
      </c>
      <c r="G10" t="s">
        <v>20</v>
      </c>
      <c r="H10" t="s">
        <v>15</v>
      </c>
      <c r="I10">
        <v>2</v>
      </c>
      <c r="J10" t="s">
        <v>23</v>
      </c>
      <c r="K10" t="s">
        <v>24</v>
      </c>
      <c r="L10">
        <v>58</v>
      </c>
      <c r="M10" t="str">
        <f t="shared" si="0"/>
        <v>Senior</v>
      </c>
      <c r="N10" t="s">
        <v>18</v>
      </c>
    </row>
    <row r="11" spans="1:14" x14ac:dyDescent="0.3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5">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35">
      <c r="A14">
        <v>11434</v>
      </c>
      <c r="B14" t="s">
        <v>36</v>
      </c>
      <c r="C14" t="s">
        <v>38</v>
      </c>
      <c r="D14" s="3">
        <v>170000</v>
      </c>
      <c r="E14">
        <v>5</v>
      </c>
      <c r="F14" t="s">
        <v>19</v>
      </c>
      <c r="G14" t="s">
        <v>21</v>
      </c>
      <c r="H14" t="s">
        <v>15</v>
      </c>
      <c r="I14">
        <v>0</v>
      </c>
      <c r="J14" t="s">
        <v>16</v>
      </c>
      <c r="K14" t="s">
        <v>17</v>
      </c>
      <c r="L14">
        <v>55</v>
      </c>
      <c r="M14" t="str">
        <f t="shared" si="0"/>
        <v>Senior</v>
      </c>
      <c r="N14" t="s">
        <v>18</v>
      </c>
    </row>
    <row r="15" spans="1:14" x14ac:dyDescent="0.3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5">
      <c r="A18">
        <v>23316</v>
      </c>
      <c r="B18" t="s">
        <v>37</v>
      </c>
      <c r="C18" t="s">
        <v>38</v>
      </c>
      <c r="D18" s="3">
        <v>30000</v>
      </c>
      <c r="E18">
        <v>3</v>
      </c>
      <c r="F18" t="s">
        <v>19</v>
      </c>
      <c r="G18" t="s">
        <v>20</v>
      </c>
      <c r="H18" t="s">
        <v>18</v>
      </c>
      <c r="I18">
        <v>2</v>
      </c>
      <c r="J18" t="s">
        <v>26</v>
      </c>
      <c r="K18" t="s">
        <v>24</v>
      </c>
      <c r="L18">
        <v>59</v>
      </c>
      <c r="M18" t="str">
        <f t="shared" si="0"/>
        <v>Senior</v>
      </c>
      <c r="N18" t="s">
        <v>15</v>
      </c>
    </row>
    <row r="19" spans="1:14" x14ac:dyDescent="0.3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5">
      <c r="A21">
        <v>25940</v>
      </c>
      <c r="B21" t="s">
        <v>37</v>
      </c>
      <c r="C21" t="s">
        <v>38</v>
      </c>
      <c r="D21" s="3">
        <v>20000</v>
      </c>
      <c r="E21">
        <v>2</v>
      </c>
      <c r="F21" t="s">
        <v>29</v>
      </c>
      <c r="G21" t="s">
        <v>20</v>
      </c>
      <c r="H21" t="s">
        <v>15</v>
      </c>
      <c r="I21">
        <v>2</v>
      </c>
      <c r="J21" t="s">
        <v>23</v>
      </c>
      <c r="K21" t="s">
        <v>24</v>
      </c>
      <c r="L21">
        <v>55</v>
      </c>
      <c r="M21" t="str">
        <f t="shared" si="0"/>
        <v>Senior</v>
      </c>
      <c r="N21" t="s">
        <v>15</v>
      </c>
    </row>
    <row r="22" spans="1:14" x14ac:dyDescent="0.3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5">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3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5">
      <c r="A25">
        <v>26412</v>
      </c>
      <c r="B25" t="s">
        <v>36</v>
      </c>
      <c r="C25" t="s">
        <v>39</v>
      </c>
      <c r="D25" s="3">
        <v>80000</v>
      </c>
      <c r="E25">
        <v>5</v>
      </c>
      <c r="F25" t="s">
        <v>27</v>
      </c>
      <c r="G25" t="s">
        <v>28</v>
      </c>
      <c r="H25" t="s">
        <v>18</v>
      </c>
      <c r="I25">
        <v>3</v>
      </c>
      <c r="J25" t="s">
        <v>23</v>
      </c>
      <c r="K25" t="s">
        <v>17</v>
      </c>
      <c r="L25">
        <v>56</v>
      </c>
      <c r="M25" t="str">
        <f t="shared" si="0"/>
        <v>Senior</v>
      </c>
      <c r="N25" t="s">
        <v>18</v>
      </c>
    </row>
    <row r="26" spans="1:14" x14ac:dyDescent="0.3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5">
      <c r="A27">
        <v>12590</v>
      </c>
      <c r="B27" t="s">
        <v>37</v>
      </c>
      <c r="C27" t="s">
        <v>38</v>
      </c>
      <c r="D27" s="3">
        <v>30000</v>
      </c>
      <c r="E27">
        <v>1</v>
      </c>
      <c r="F27" t="s">
        <v>13</v>
      </c>
      <c r="G27" t="s">
        <v>20</v>
      </c>
      <c r="H27" t="s">
        <v>15</v>
      </c>
      <c r="I27">
        <v>0</v>
      </c>
      <c r="J27" t="s">
        <v>16</v>
      </c>
      <c r="K27" t="s">
        <v>17</v>
      </c>
      <c r="L27">
        <v>63</v>
      </c>
      <c r="M27" t="str">
        <f t="shared" si="0"/>
        <v>Senior</v>
      </c>
      <c r="N27" t="s">
        <v>18</v>
      </c>
    </row>
    <row r="28" spans="1:14" x14ac:dyDescent="0.3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5">
      <c r="A32">
        <v>19273</v>
      </c>
      <c r="B32" t="s">
        <v>36</v>
      </c>
      <c r="C32" t="s">
        <v>39</v>
      </c>
      <c r="D32" s="3">
        <v>20000</v>
      </c>
      <c r="E32">
        <v>2</v>
      </c>
      <c r="F32" t="s">
        <v>19</v>
      </c>
      <c r="G32" t="s">
        <v>25</v>
      </c>
      <c r="H32" t="s">
        <v>15</v>
      </c>
      <c r="I32">
        <v>0</v>
      </c>
      <c r="J32" t="s">
        <v>16</v>
      </c>
      <c r="K32" t="s">
        <v>17</v>
      </c>
      <c r="L32">
        <v>63</v>
      </c>
      <c r="M32" t="str">
        <f t="shared" si="0"/>
        <v>Senior</v>
      </c>
      <c r="N32" t="s">
        <v>18</v>
      </c>
    </row>
    <row r="33" spans="1:14" x14ac:dyDescent="0.3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5">
      <c r="A36">
        <v>12291</v>
      </c>
      <c r="B36" t="s">
        <v>37</v>
      </c>
      <c r="C36" t="s">
        <v>38</v>
      </c>
      <c r="D36" s="3">
        <v>90000</v>
      </c>
      <c r="E36">
        <v>5</v>
      </c>
      <c r="F36" t="s">
        <v>19</v>
      </c>
      <c r="G36" t="s">
        <v>21</v>
      </c>
      <c r="H36" t="s">
        <v>18</v>
      </c>
      <c r="I36">
        <v>2</v>
      </c>
      <c r="J36" t="s">
        <v>22</v>
      </c>
      <c r="K36" t="s">
        <v>17</v>
      </c>
      <c r="L36">
        <v>62</v>
      </c>
      <c r="M36" t="str">
        <f t="shared" si="0"/>
        <v>Senior</v>
      </c>
      <c r="N36" t="s">
        <v>15</v>
      </c>
    </row>
    <row r="37" spans="1:14" x14ac:dyDescent="0.3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5">
      <c r="A43">
        <v>14347</v>
      </c>
      <c r="B43" t="s">
        <v>37</v>
      </c>
      <c r="C43" t="s">
        <v>39</v>
      </c>
      <c r="D43" s="3">
        <v>40000</v>
      </c>
      <c r="E43">
        <v>2</v>
      </c>
      <c r="F43" t="s">
        <v>13</v>
      </c>
      <c r="G43" t="s">
        <v>28</v>
      </c>
      <c r="H43" t="s">
        <v>15</v>
      </c>
      <c r="I43">
        <v>2</v>
      </c>
      <c r="J43" t="s">
        <v>23</v>
      </c>
      <c r="K43" t="s">
        <v>24</v>
      </c>
      <c r="L43">
        <v>65</v>
      </c>
      <c r="M43" t="str">
        <f t="shared" si="0"/>
        <v>Senior</v>
      </c>
      <c r="N43" t="s">
        <v>15</v>
      </c>
    </row>
    <row r="44" spans="1:14" x14ac:dyDescent="0.3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5">
      <c r="A47">
        <v>23986</v>
      </c>
      <c r="B47" t="s">
        <v>36</v>
      </c>
      <c r="C47" t="s">
        <v>39</v>
      </c>
      <c r="D47" s="3">
        <v>20000</v>
      </c>
      <c r="E47">
        <v>1</v>
      </c>
      <c r="F47" t="s">
        <v>13</v>
      </c>
      <c r="G47" t="s">
        <v>20</v>
      </c>
      <c r="H47" t="s">
        <v>15</v>
      </c>
      <c r="I47">
        <v>0</v>
      </c>
      <c r="J47" t="s">
        <v>16</v>
      </c>
      <c r="K47" t="s">
        <v>17</v>
      </c>
      <c r="L47">
        <v>66</v>
      </c>
      <c r="M47" t="str">
        <f t="shared" si="0"/>
        <v>Senior</v>
      </c>
      <c r="N47" t="s">
        <v>15</v>
      </c>
    </row>
    <row r="48" spans="1:14" x14ac:dyDescent="0.3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5">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35">
      <c r="A54">
        <v>12558</v>
      </c>
      <c r="B54" t="s">
        <v>36</v>
      </c>
      <c r="C54" t="s">
        <v>39</v>
      </c>
      <c r="D54" s="3">
        <v>20000</v>
      </c>
      <c r="E54">
        <v>1</v>
      </c>
      <c r="F54" t="s">
        <v>13</v>
      </c>
      <c r="G54" t="s">
        <v>20</v>
      </c>
      <c r="H54" t="s">
        <v>15</v>
      </c>
      <c r="I54">
        <v>0</v>
      </c>
      <c r="J54" t="s">
        <v>16</v>
      </c>
      <c r="K54" t="s">
        <v>17</v>
      </c>
      <c r="L54">
        <v>65</v>
      </c>
      <c r="M54" t="str">
        <f t="shared" si="0"/>
        <v>Senior</v>
      </c>
      <c r="N54" t="s">
        <v>18</v>
      </c>
    </row>
    <row r="55" spans="1:14" x14ac:dyDescent="0.35">
      <c r="A55">
        <v>24871</v>
      </c>
      <c r="B55" t="s">
        <v>37</v>
      </c>
      <c r="C55" t="s">
        <v>39</v>
      </c>
      <c r="D55" s="3">
        <v>90000</v>
      </c>
      <c r="E55">
        <v>4</v>
      </c>
      <c r="F55" t="s">
        <v>27</v>
      </c>
      <c r="G55" t="s">
        <v>28</v>
      </c>
      <c r="H55" t="s">
        <v>18</v>
      </c>
      <c r="I55">
        <v>3</v>
      </c>
      <c r="J55" t="s">
        <v>23</v>
      </c>
      <c r="K55" t="s">
        <v>17</v>
      </c>
      <c r="L55">
        <v>56</v>
      </c>
      <c r="M55" t="str">
        <f t="shared" si="0"/>
        <v>Senior</v>
      </c>
      <c r="N55" t="s">
        <v>18</v>
      </c>
    </row>
    <row r="56" spans="1:14" x14ac:dyDescent="0.3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5">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3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5">
      <c r="A59">
        <v>20567</v>
      </c>
      <c r="B59" t="s">
        <v>36</v>
      </c>
      <c r="C59" t="s">
        <v>38</v>
      </c>
      <c r="D59" s="3">
        <v>130000</v>
      </c>
      <c r="E59">
        <v>4</v>
      </c>
      <c r="F59" t="s">
        <v>19</v>
      </c>
      <c r="G59" t="s">
        <v>21</v>
      </c>
      <c r="H59" t="s">
        <v>18</v>
      </c>
      <c r="I59">
        <v>4</v>
      </c>
      <c r="J59" t="s">
        <v>23</v>
      </c>
      <c r="K59" t="s">
        <v>17</v>
      </c>
      <c r="L59">
        <v>61</v>
      </c>
      <c r="M59" t="str">
        <f t="shared" si="0"/>
        <v>Senior</v>
      </c>
      <c r="N59" t="s">
        <v>15</v>
      </c>
    </row>
    <row r="60" spans="1:14" x14ac:dyDescent="0.3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5">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3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5">
      <c r="A67">
        <v>29337</v>
      </c>
      <c r="B67" t="s">
        <v>37</v>
      </c>
      <c r="C67" t="s">
        <v>38</v>
      </c>
      <c r="D67" s="3">
        <v>30000</v>
      </c>
      <c r="E67">
        <v>2</v>
      </c>
      <c r="F67" t="s">
        <v>19</v>
      </c>
      <c r="G67" t="s">
        <v>20</v>
      </c>
      <c r="H67" t="s">
        <v>15</v>
      </c>
      <c r="I67">
        <v>2</v>
      </c>
      <c r="J67" t="s">
        <v>23</v>
      </c>
      <c r="K67" t="s">
        <v>24</v>
      </c>
      <c r="L67">
        <v>68</v>
      </c>
      <c r="M67" t="str">
        <f t="shared" ref="M67:M130" si="1">IF(L67&gt;54,"Senior",IF(L67&gt;=31,"Middle Age",IF(L67&lt;31,"Adolescent","Invalid")))</f>
        <v>Senior</v>
      </c>
      <c r="N67" t="s">
        <v>18</v>
      </c>
    </row>
    <row r="68" spans="1:14" x14ac:dyDescent="0.3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5">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3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5">
      <c r="A76">
        <v>14517</v>
      </c>
      <c r="B76" t="s">
        <v>36</v>
      </c>
      <c r="C76" t="s">
        <v>39</v>
      </c>
      <c r="D76" s="3">
        <v>20000</v>
      </c>
      <c r="E76">
        <v>3</v>
      </c>
      <c r="F76" t="s">
        <v>27</v>
      </c>
      <c r="G76" t="s">
        <v>14</v>
      </c>
      <c r="H76" t="s">
        <v>18</v>
      </c>
      <c r="I76">
        <v>2</v>
      </c>
      <c r="J76" t="s">
        <v>26</v>
      </c>
      <c r="K76" t="s">
        <v>24</v>
      </c>
      <c r="L76">
        <v>62</v>
      </c>
      <c r="M76" t="str">
        <f t="shared" si="1"/>
        <v>Senior</v>
      </c>
      <c r="N76" t="s">
        <v>18</v>
      </c>
    </row>
    <row r="77" spans="1:14" x14ac:dyDescent="0.3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5">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3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5">
      <c r="A81">
        <v>27745</v>
      </c>
      <c r="B81" t="s">
        <v>37</v>
      </c>
      <c r="C81" t="s">
        <v>38</v>
      </c>
      <c r="D81" s="3">
        <v>40000</v>
      </c>
      <c r="E81">
        <v>2</v>
      </c>
      <c r="F81" t="s">
        <v>13</v>
      </c>
      <c r="G81" t="s">
        <v>28</v>
      </c>
      <c r="H81" t="s">
        <v>15</v>
      </c>
      <c r="I81">
        <v>2</v>
      </c>
      <c r="J81" t="s">
        <v>23</v>
      </c>
      <c r="K81" t="s">
        <v>24</v>
      </c>
      <c r="L81">
        <v>63</v>
      </c>
      <c r="M81" t="str">
        <f t="shared" si="1"/>
        <v>Senior</v>
      </c>
      <c r="N81" t="s">
        <v>15</v>
      </c>
    </row>
    <row r="82" spans="1:14" x14ac:dyDescent="0.3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5">
      <c r="A96">
        <v>16487</v>
      </c>
      <c r="B96" t="s">
        <v>37</v>
      </c>
      <c r="C96" t="s">
        <v>39</v>
      </c>
      <c r="D96" s="3">
        <v>30000</v>
      </c>
      <c r="E96">
        <v>3</v>
      </c>
      <c r="F96" t="s">
        <v>27</v>
      </c>
      <c r="G96" t="s">
        <v>14</v>
      </c>
      <c r="H96" t="s">
        <v>15</v>
      </c>
      <c r="I96">
        <v>2</v>
      </c>
      <c r="J96" t="s">
        <v>23</v>
      </c>
      <c r="K96" t="s">
        <v>24</v>
      </c>
      <c r="L96">
        <v>55</v>
      </c>
      <c r="M96" t="str">
        <f t="shared" si="1"/>
        <v>Senior</v>
      </c>
      <c r="N96" t="s">
        <v>18</v>
      </c>
    </row>
    <row r="97" spans="1:14" x14ac:dyDescent="0.35">
      <c r="A97">
        <v>17197</v>
      </c>
      <c r="B97" t="s">
        <v>37</v>
      </c>
      <c r="C97" t="s">
        <v>39</v>
      </c>
      <c r="D97" s="3">
        <v>90000</v>
      </c>
      <c r="E97">
        <v>5</v>
      </c>
      <c r="F97" t="s">
        <v>19</v>
      </c>
      <c r="G97" t="s">
        <v>21</v>
      </c>
      <c r="H97" t="s">
        <v>15</v>
      </c>
      <c r="I97">
        <v>2</v>
      </c>
      <c r="J97" t="s">
        <v>46</v>
      </c>
      <c r="K97" t="s">
        <v>17</v>
      </c>
      <c r="L97">
        <v>62</v>
      </c>
      <c r="M97" t="str">
        <f t="shared" si="1"/>
        <v>Senior</v>
      </c>
      <c r="N97" t="s">
        <v>18</v>
      </c>
    </row>
    <row r="98" spans="1:14" x14ac:dyDescent="0.3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38</v>
      </c>
      <c r="D120" s="3">
        <v>80000</v>
      </c>
      <c r="E120">
        <v>5</v>
      </c>
      <c r="F120" t="s">
        <v>13</v>
      </c>
      <c r="G120" t="s">
        <v>28</v>
      </c>
      <c r="H120" t="s">
        <v>15</v>
      </c>
      <c r="I120">
        <v>2</v>
      </c>
      <c r="J120" t="s">
        <v>22</v>
      </c>
      <c r="K120" t="s">
        <v>17</v>
      </c>
      <c r="L120">
        <v>62</v>
      </c>
      <c r="M120" t="str">
        <f t="shared" si="1"/>
        <v>Senior</v>
      </c>
      <c r="N120" t="s">
        <v>18</v>
      </c>
    </row>
    <row r="121" spans="1:14" x14ac:dyDescent="0.3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39</v>
      </c>
      <c r="D122" s="3">
        <v>40000</v>
      </c>
      <c r="E122">
        <v>2</v>
      </c>
      <c r="F122" t="s">
        <v>13</v>
      </c>
      <c r="G122" t="s">
        <v>28</v>
      </c>
      <c r="H122" t="s">
        <v>15</v>
      </c>
      <c r="I122">
        <v>2</v>
      </c>
      <c r="J122" t="s">
        <v>23</v>
      </c>
      <c r="K122" t="s">
        <v>24</v>
      </c>
      <c r="L122">
        <v>66</v>
      </c>
      <c r="M122" t="str">
        <f t="shared" si="1"/>
        <v>Senior</v>
      </c>
      <c r="N122" t="s">
        <v>15</v>
      </c>
    </row>
    <row r="123" spans="1:14" x14ac:dyDescent="0.3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35">
      <c r="A125">
        <v>23627</v>
      </c>
      <c r="B125" t="s">
        <v>37</v>
      </c>
      <c r="C125" t="s">
        <v>39</v>
      </c>
      <c r="D125" s="3">
        <v>100000</v>
      </c>
      <c r="E125">
        <v>3</v>
      </c>
      <c r="F125" t="s">
        <v>19</v>
      </c>
      <c r="G125" t="s">
        <v>28</v>
      </c>
      <c r="H125" t="s">
        <v>18</v>
      </c>
      <c r="I125">
        <v>4</v>
      </c>
      <c r="J125" t="s">
        <v>23</v>
      </c>
      <c r="K125" t="s">
        <v>17</v>
      </c>
      <c r="L125">
        <v>56</v>
      </c>
      <c r="M125" t="str">
        <f t="shared" si="1"/>
        <v>Senior</v>
      </c>
      <c r="N125" t="s">
        <v>18</v>
      </c>
    </row>
    <row r="126" spans="1:14" x14ac:dyDescent="0.3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38</v>
      </c>
      <c r="D131" s="3">
        <v>10000</v>
      </c>
      <c r="E131">
        <v>3</v>
      </c>
      <c r="F131" t="s">
        <v>27</v>
      </c>
      <c r="G131" t="s">
        <v>25</v>
      </c>
      <c r="H131" t="s">
        <v>15</v>
      </c>
      <c r="I131">
        <v>1</v>
      </c>
      <c r="J131" t="s">
        <v>16</v>
      </c>
      <c r="K131" t="s">
        <v>17</v>
      </c>
      <c r="L131">
        <v>39</v>
      </c>
      <c r="M131" t="str">
        <f t="shared" ref="M131:M194" si="2">IF(L131&gt;54,"Senior",IF(L131&gt;=31,"Middle Age",IF(L131&lt;31,"Adolescent","Invalid")))</f>
        <v>Middle Age</v>
      </c>
      <c r="N131" t="s">
        <v>15</v>
      </c>
    </row>
    <row r="132" spans="1:14" x14ac:dyDescent="0.3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38</v>
      </c>
      <c r="D133" s="3">
        <v>90000</v>
      </c>
      <c r="E133">
        <v>4</v>
      </c>
      <c r="F133" t="s">
        <v>27</v>
      </c>
      <c r="G133" t="s">
        <v>28</v>
      </c>
      <c r="H133" t="s">
        <v>15</v>
      </c>
      <c r="I133">
        <v>3</v>
      </c>
      <c r="J133" t="s">
        <v>23</v>
      </c>
      <c r="K133" t="s">
        <v>17</v>
      </c>
      <c r="L133">
        <v>56</v>
      </c>
      <c r="M133" t="str">
        <f t="shared" si="2"/>
        <v>Senior</v>
      </c>
      <c r="N133" t="s">
        <v>15</v>
      </c>
    </row>
    <row r="134" spans="1:14" x14ac:dyDescent="0.3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38</v>
      </c>
      <c r="D135" s="3">
        <v>40000</v>
      </c>
      <c r="E135">
        <v>2</v>
      </c>
      <c r="F135" t="s">
        <v>13</v>
      </c>
      <c r="G135" t="s">
        <v>28</v>
      </c>
      <c r="H135" t="s">
        <v>15</v>
      </c>
      <c r="I135">
        <v>2</v>
      </c>
      <c r="J135" t="s">
        <v>23</v>
      </c>
      <c r="K135" t="s">
        <v>24</v>
      </c>
      <c r="L135">
        <v>65</v>
      </c>
      <c r="M135" t="str">
        <f t="shared" si="2"/>
        <v>Senior</v>
      </c>
      <c r="N135" t="s">
        <v>15</v>
      </c>
    </row>
    <row r="136" spans="1:14" x14ac:dyDescent="0.3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39</v>
      </c>
      <c r="D140" s="3">
        <v>20000</v>
      </c>
      <c r="E140">
        <v>2</v>
      </c>
      <c r="F140" t="s">
        <v>29</v>
      </c>
      <c r="G140" t="s">
        <v>20</v>
      </c>
      <c r="H140" t="s">
        <v>15</v>
      </c>
      <c r="I140">
        <v>2</v>
      </c>
      <c r="J140" t="s">
        <v>23</v>
      </c>
      <c r="K140" t="s">
        <v>24</v>
      </c>
      <c r="L140">
        <v>55</v>
      </c>
      <c r="M140" t="str">
        <f t="shared" si="2"/>
        <v>Senior</v>
      </c>
      <c r="N140" t="s">
        <v>15</v>
      </c>
    </row>
    <row r="141" spans="1:14" x14ac:dyDescent="0.35">
      <c r="A141">
        <v>26547</v>
      </c>
      <c r="B141" t="s">
        <v>37</v>
      </c>
      <c r="C141" t="s">
        <v>39</v>
      </c>
      <c r="D141" s="3">
        <v>30000</v>
      </c>
      <c r="E141">
        <v>2</v>
      </c>
      <c r="F141" t="s">
        <v>19</v>
      </c>
      <c r="G141" t="s">
        <v>20</v>
      </c>
      <c r="H141" t="s">
        <v>18</v>
      </c>
      <c r="I141">
        <v>2</v>
      </c>
      <c r="J141" t="s">
        <v>23</v>
      </c>
      <c r="K141" t="s">
        <v>24</v>
      </c>
      <c r="L141">
        <v>60</v>
      </c>
      <c r="M141" t="str">
        <f t="shared" si="2"/>
        <v>Senior</v>
      </c>
      <c r="N141" t="s">
        <v>15</v>
      </c>
    </row>
    <row r="142" spans="1:14" x14ac:dyDescent="0.3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3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38</v>
      </c>
      <c r="D150" s="3">
        <v>20000</v>
      </c>
      <c r="E150">
        <v>4</v>
      </c>
      <c r="F150" t="s">
        <v>27</v>
      </c>
      <c r="G150" t="s">
        <v>14</v>
      </c>
      <c r="H150" t="s">
        <v>15</v>
      </c>
      <c r="I150">
        <v>2</v>
      </c>
      <c r="J150" t="s">
        <v>23</v>
      </c>
      <c r="K150" t="s">
        <v>24</v>
      </c>
      <c r="L150">
        <v>60</v>
      </c>
      <c r="M150" t="str">
        <f t="shared" si="2"/>
        <v>Senior</v>
      </c>
      <c r="N150" t="s">
        <v>18</v>
      </c>
    </row>
    <row r="151" spans="1:14" x14ac:dyDescent="0.3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39</v>
      </c>
      <c r="D158" s="3">
        <v>130000</v>
      </c>
      <c r="E158">
        <v>5</v>
      </c>
      <c r="F158" t="s">
        <v>19</v>
      </c>
      <c r="G158" t="s">
        <v>21</v>
      </c>
      <c r="H158" t="s">
        <v>15</v>
      </c>
      <c r="I158">
        <v>4</v>
      </c>
      <c r="J158" t="s">
        <v>16</v>
      </c>
      <c r="K158" t="s">
        <v>17</v>
      </c>
      <c r="L158">
        <v>59</v>
      </c>
      <c r="M158" t="str">
        <f t="shared" si="2"/>
        <v>Senior</v>
      </c>
      <c r="N158" t="s">
        <v>18</v>
      </c>
    </row>
    <row r="159" spans="1:14" x14ac:dyDescent="0.3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3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39</v>
      </c>
      <c r="D172" s="3">
        <v>130000</v>
      </c>
      <c r="E172">
        <v>4</v>
      </c>
      <c r="F172" t="s">
        <v>19</v>
      </c>
      <c r="G172" t="s">
        <v>21</v>
      </c>
      <c r="H172" t="s">
        <v>15</v>
      </c>
      <c r="I172">
        <v>4</v>
      </c>
      <c r="J172" t="s">
        <v>23</v>
      </c>
      <c r="K172" t="s">
        <v>17</v>
      </c>
      <c r="L172">
        <v>61</v>
      </c>
      <c r="M172" t="str">
        <f t="shared" si="2"/>
        <v>Senior</v>
      </c>
      <c r="N172" t="s">
        <v>15</v>
      </c>
    </row>
    <row r="173" spans="1:14" x14ac:dyDescent="0.35">
      <c r="A173">
        <v>18144</v>
      </c>
      <c r="B173" t="s">
        <v>36</v>
      </c>
      <c r="C173" t="s">
        <v>39</v>
      </c>
      <c r="D173" s="3">
        <v>80000</v>
      </c>
      <c r="E173">
        <v>5</v>
      </c>
      <c r="F173" t="s">
        <v>13</v>
      </c>
      <c r="G173" t="s">
        <v>28</v>
      </c>
      <c r="H173" t="s">
        <v>15</v>
      </c>
      <c r="I173">
        <v>2</v>
      </c>
      <c r="J173" t="s">
        <v>22</v>
      </c>
      <c r="K173" t="s">
        <v>17</v>
      </c>
      <c r="L173">
        <v>61</v>
      </c>
      <c r="M173" t="str">
        <f t="shared" si="2"/>
        <v>Senior</v>
      </c>
      <c r="N173" t="s">
        <v>18</v>
      </c>
    </row>
    <row r="174" spans="1:14" x14ac:dyDescent="0.3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38</v>
      </c>
      <c r="D180" s="3">
        <v>160000</v>
      </c>
      <c r="E180">
        <v>4</v>
      </c>
      <c r="F180" t="s">
        <v>19</v>
      </c>
      <c r="G180" t="s">
        <v>21</v>
      </c>
      <c r="H180" t="s">
        <v>18</v>
      </c>
      <c r="I180">
        <v>2</v>
      </c>
      <c r="J180" t="s">
        <v>46</v>
      </c>
      <c r="K180" t="s">
        <v>17</v>
      </c>
      <c r="L180">
        <v>55</v>
      </c>
      <c r="M180" t="str">
        <f t="shared" si="2"/>
        <v>Senior</v>
      </c>
      <c r="N180" t="s">
        <v>15</v>
      </c>
    </row>
    <row r="181" spans="1:14" x14ac:dyDescent="0.3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39</v>
      </c>
      <c r="D183" s="3">
        <v>30000</v>
      </c>
      <c r="E183">
        <v>3</v>
      </c>
      <c r="F183" t="s">
        <v>19</v>
      </c>
      <c r="G183" t="s">
        <v>20</v>
      </c>
      <c r="H183" t="s">
        <v>18</v>
      </c>
      <c r="I183">
        <v>2</v>
      </c>
      <c r="J183" t="s">
        <v>26</v>
      </c>
      <c r="K183" t="s">
        <v>24</v>
      </c>
      <c r="L183">
        <v>55</v>
      </c>
      <c r="M183" t="str">
        <f t="shared" si="2"/>
        <v>Senior</v>
      </c>
      <c r="N183" t="s">
        <v>15</v>
      </c>
    </row>
    <row r="184" spans="1:14" x14ac:dyDescent="0.3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38</v>
      </c>
      <c r="D185" s="3">
        <v>40000</v>
      </c>
      <c r="E185">
        <v>2</v>
      </c>
      <c r="F185" t="s">
        <v>13</v>
      </c>
      <c r="G185" t="s">
        <v>28</v>
      </c>
      <c r="H185" t="s">
        <v>15</v>
      </c>
      <c r="I185">
        <v>2</v>
      </c>
      <c r="J185" t="s">
        <v>23</v>
      </c>
      <c r="K185" t="s">
        <v>24</v>
      </c>
      <c r="L185">
        <v>66</v>
      </c>
      <c r="M185" t="str">
        <f t="shared" si="2"/>
        <v>Senior</v>
      </c>
      <c r="N185" t="s">
        <v>15</v>
      </c>
    </row>
    <row r="186" spans="1:14" x14ac:dyDescent="0.35">
      <c r="A186">
        <v>28918</v>
      </c>
      <c r="B186" t="s">
        <v>36</v>
      </c>
      <c r="C186" t="s">
        <v>39</v>
      </c>
      <c r="D186" s="3">
        <v>130000</v>
      </c>
      <c r="E186">
        <v>4</v>
      </c>
      <c r="F186" t="s">
        <v>27</v>
      </c>
      <c r="G186" t="s">
        <v>28</v>
      </c>
      <c r="H186" t="s">
        <v>18</v>
      </c>
      <c r="I186">
        <v>4</v>
      </c>
      <c r="J186" t="s">
        <v>46</v>
      </c>
      <c r="K186" t="s">
        <v>17</v>
      </c>
      <c r="L186">
        <v>58</v>
      </c>
      <c r="M186" t="str">
        <f t="shared" si="2"/>
        <v>Senior</v>
      </c>
      <c r="N186" t="s">
        <v>18</v>
      </c>
    </row>
    <row r="187" spans="1:14" x14ac:dyDescent="0.3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39</v>
      </c>
      <c r="D188" s="3">
        <v>30000</v>
      </c>
      <c r="E188">
        <v>3</v>
      </c>
      <c r="F188" t="s">
        <v>27</v>
      </c>
      <c r="G188" t="s">
        <v>14</v>
      </c>
      <c r="H188" t="s">
        <v>18</v>
      </c>
      <c r="I188">
        <v>2</v>
      </c>
      <c r="J188" t="s">
        <v>26</v>
      </c>
      <c r="K188" t="s">
        <v>24</v>
      </c>
      <c r="L188">
        <v>56</v>
      </c>
      <c r="M188" t="str">
        <f t="shared" si="2"/>
        <v>Senior</v>
      </c>
      <c r="N188" t="s">
        <v>15</v>
      </c>
    </row>
    <row r="189" spans="1:14" x14ac:dyDescent="0.35">
      <c r="A189">
        <v>18151</v>
      </c>
      <c r="B189" t="s">
        <v>37</v>
      </c>
      <c r="C189" t="s">
        <v>38</v>
      </c>
      <c r="D189" s="3">
        <v>80000</v>
      </c>
      <c r="E189">
        <v>5</v>
      </c>
      <c r="F189" t="s">
        <v>19</v>
      </c>
      <c r="G189" t="s">
        <v>21</v>
      </c>
      <c r="H189" t="s">
        <v>18</v>
      </c>
      <c r="I189">
        <v>2</v>
      </c>
      <c r="J189" t="s">
        <v>46</v>
      </c>
      <c r="K189" t="s">
        <v>17</v>
      </c>
      <c r="L189">
        <v>59</v>
      </c>
      <c r="M189" t="str">
        <f t="shared" si="2"/>
        <v>Senior</v>
      </c>
      <c r="N189" t="s">
        <v>18</v>
      </c>
    </row>
    <row r="190" spans="1:14" x14ac:dyDescent="0.35">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3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38</v>
      </c>
      <c r="D192" s="3">
        <v>30000</v>
      </c>
      <c r="E192">
        <v>3</v>
      </c>
      <c r="F192" t="s">
        <v>27</v>
      </c>
      <c r="G192" t="s">
        <v>14</v>
      </c>
      <c r="H192" t="s">
        <v>15</v>
      </c>
      <c r="I192">
        <v>2</v>
      </c>
      <c r="J192" t="s">
        <v>23</v>
      </c>
      <c r="K192" t="s">
        <v>24</v>
      </c>
      <c r="L192">
        <v>55</v>
      </c>
      <c r="M192" t="str">
        <f t="shared" si="2"/>
        <v>Senior</v>
      </c>
      <c r="N192" t="s">
        <v>18</v>
      </c>
    </row>
    <row r="193" spans="1:14" x14ac:dyDescent="0.3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39</v>
      </c>
      <c r="D194" s="3">
        <v>80000</v>
      </c>
      <c r="E194">
        <v>5</v>
      </c>
      <c r="F194" t="s">
        <v>13</v>
      </c>
      <c r="G194" t="s">
        <v>28</v>
      </c>
      <c r="H194" t="s">
        <v>15</v>
      </c>
      <c r="I194">
        <v>2</v>
      </c>
      <c r="J194" t="s">
        <v>46</v>
      </c>
      <c r="K194" t="s">
        <v>17</v>
      </c>
      <c r="L194">
        <v>62</v>
      </c>
      <c r="M194" t="str">
        <f t="shared" si="2"/>
        <v>Senior</v>
      </c>
      <c r="N194" t="s">
        <v>18</v>
      </c>
    </row>
    <row r="195" spans="1:14" x14ac:dyDescent="0.35">
      <c r="A195">
        <v>26032</v>
      </c>
      <c r="B195" t="s">
        <v>36</v>
      </c>
      <c r="C195" t="s">
        <v>39</v>
      </c>
      <c r="D195" s="3">
        <v>70000</v>
      </c>
      <c r="E195">
        <v>5</v>
      </c>
      <c r="F195" t="s">
        <v>13</v>
      </c>
      <c r="G195" t="s">
        <v>21</v>
      </c>
      <c r="H195" t="s">
        <v>15</v>
      </c>
      <c r="I195">
        <v>4</v>
      </c>
      <c r="J195" t="s">
        <v>46</v>
      </c>
      <c r="K195" t="s">
        <v>24</v>
      </c>
      <c r="L195">
        <v>41</v>
      </c>
      <c r="M195" t="str">
        <f t="shared" ref="M195:M258" si="3">IF(L195&gt;54,"Senior",IF(L195&gt;=31,"Middle Age",IF(L195&lt;31,"Adolescent","Invalid")))</f>
        <v>Middle Age</v>
      </c>
      <c r="N195" t="s">
        <v>18</v>
      </c>
    </row>
    <row r="196" spans="1:14" x14ac:dyDescent="0.3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38</v>
      </c>
      <c r="D199" s="3">
        <v>60000</v>
      </c>
      <c r="E199">
        <v>2</v>
      </c>
      <c r="F199" t="s">
        <v>31</v>
      </c>
      <c r="G199" t="s">
        <v>28</v>
      </c>
      <c r="H199" t="s">
        <v>15</v>
      </c>
      <c r="I199">
        <v>1</v>
      </c>
      <c r="J199" t="s">
        <v>16</v>
      </c>
      <c r="K199" t="s">
        <v>24</v>
      </c>
      <c r="L199">
        <v>67</v>
      </c>
      <c r="M199" t="str">
        <f t="shared" si="3"/>
        <v>Senior</v>
      </c>
      <c r="N199" t="s">
        <v>15</v>
      </c>
    </row>
    <row r="200" spans="1:14" x14ac:dyDescent="0.3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3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38</v>
      </c>
      <c r="D208" s="3">
        <v>90000</v>
      </c>
      <c r="E208">
        <v>5</v>
      </c>
      <c r="F208" t="s">
        <v>19</v>
      </c>
      <c r="G208" t="s">
        <v>21</v>
      </c>
      <c r="H208" t="s">
        <v>18</v>
      </c>
      <c r="I208">
        <v>2</v>
      </c>
      <c r="J208" t="s">
        <v>46</v>
      </c>
      <c r="K208" t="s">
        <v>17</v>
      </c>
      <c r="L208">
        <v>62</v>
      </c>
      <c r="M208" t="str">
        <f t="shared" si="3"/>
        <v>Senior</v>
      </c>
      <c r="N208" t="s">
        <v>18</v>
      </c>
    </row>
    <row r="209" spans="1:14" x14ac:dyDescent="0.3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35">
      <c r="A216">
        <v>25553</v>
      </c>
      <c r="B216" t="s">
        <v>36</v>
      </c>
      <c r="C216" t="s">
        <v>38</v>
      </c>
      <c r="D216" s="3">
        <v>30000</v>
      </c>
      <c r="E216">
        <v>1</v>
      </c>
      <c r="F216" t="s">
        <v>13</v>
      </c>
      <c r="G216" t="s">
        <v>20</v>
      </c>
      <c r="H216" t="s">
        <v>15</v>
      </c>
      <c r="I216">
        <v>0</v>
      </c>
      <c r="J216" t="s">
        <v>16</v>
      </c>
      <c r="K216" t="s">
        <v>17</v>
      </c>
      <c r="L216">
        <v>65</v>
      </c>
      <c r="M216" t="str">
        <f t="shared" si="3"/>
        <v>Senior</v>
      </c>
      <c r="N216" t="s">
        <v>15</v>
      </c>
    </row>
    <row r="217" spans="1:14" x14ac:dyDescent="0.3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35">
      <c r="A226">
        <v>19650</v>
      </c>
      <c r="B226" t="s">
        <v>36</v>
      </c>
      <c r="C226" t="s">
        <v>39</v>
      </c>
      <c r="D226" s="3">
        <v>30000</v>
      </c>
      <c r="E226">
        <v>2</v>
      </c>
      <c r="F226" t="s">
        <v>19</v>
      </c>
      <c r="G226" t="s">
        <v>20</v>
      </c>
      <c r="H226" t="s">
        <v>18</v>
      </c>
      <c r="I226">
        <v>2</v>
      </c>
      <c r="J226" t="s">
        <v>16</v>
      </c>
      <c r="K226" t="s">
        <v>24</v>
      </c>
      <c r="L226">
        <v>67</v>
      </c>
      <c r="M226" t="str">
        <f t="shared" si="3"/>
        <v>Senior</v>
      </c>
      <c r="N226" t="s">
        <v>18</v>
      </c>
    </row>
    <row r="227" spans="1:14" x14ac:dyDescent="0.3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38</v>
      </c>
      <c r="D231" s="3">
        <v>80000</v>
      </c>
      <c r="E231">
        <v>5</v>
      </c>
      <c r="F231" t="s">
        <v>27</v>
      </c>
      <c r="G231" t="s">
        <v>28</v>
      </c>
      <c r="H231" t="s">
        <v>15</v>
      </c>
      <c r="I231">
        <v>3</v>
      </c>
      <c r="J231" t="s">
        <v>46</v>
      </c>
      <c r="K231" t="s">
        <v>17</v>
      </c>
      <c r="L231">
        <v>57</v>
      </c>
      <c r="M231" t="str">
        <f t="shared" si="3"/>
        <v>Senior</v>
      </c>
      <c r="N231" t="s">
        <v>18</v>
      </c>
    </row>
    <row r="232" spans="1:14" x14ac:dyDescent="0.35">
      <c r="A232">
        <v>22830</v>
      </c>
      <c r="B232" t="s">
        <v>36</v>
      </c>
      <c r="C232" t="s">
        <v>38</v>
      </c>
      <c r="D232" s="3">
        <v>120000</v>
      </c>
      <c r="E232">
        <v>4</v>
      </c>
      <c r="F232" t="s">
        <v>19</v>
      </c>
      <c r="G232" t="s">
        <v>28</v>
      </c>
      <c r="H232" t="s">
        <v>15</v>
      </c>
      <c r="I232">
        <v>3</v>
      </c>
      <c r="J232" t="s">
        <v>46</v>
      </c>
      <c r="K232" t="s">
        <v>17</v>
      </c>
      <c r="L232">
        <v>56</v>
      </c>
      <c r="M232" t="str">
        <f t="shared" si="3"/>
        <v>Senior</v>
      </c>
      <c r="N232" t="s">
        <v>18</v>
      </c>
    </row>
    <row r="233" spans="1:14" x14ac:dyDescent="0.3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35">
      <c r="A237">
        <v>11340</v>
      </c>
      <c r="B237" t="s">
        <v>36</v>
      </c>
      <c r="C237" t="s">
        <v>39</v>
      </c>
      <c r="D237" s="3">
        <v>10000</v>
      </c>
      <c r="E237">
        <v>1</v>
      </c>
      <c r="F237" t="s">
        <v>31</v>
      </c>
      <c r="G237" t="s">
        <v>20</v>
      </c>
      <c r="H237" t="s">
        <v>15</v>
      </c>
      <c r="I237">
        <v>0</v>
      </c>
      <c r="J237" t="s">
        <v>16</v>
      </c>
      <c r="K237" t="s">
        <v>17</v>
      </c>
      <c r="L237">
        <v>70</v>
      </c>
      <c r="M237" t="str">
        <f t="shared" si="3"/>
        <v>Senior</v>
      </c>
      <c r="N237" t="s">
        <v>15</v>
      </c>
    </row>
    <row r="238" spans="1:14" x14ac:dyDescent="0.3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3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35">
      <c r="A250">
        <v>13981</v>
      </c>
      <c r="B250" t="s">
        <v>36</v>
      </c>
      <c r="C250" t="s">
        <v>39</v>
      </c>
      <c r="D250" s="3">
        <v>10000</v>
      </c>
      <c r="E250">
        <v>5</v>
      </c>
      <c r="F250" t="s">
        <v>27</v>
      </c>
      <c r="G250" t="s">
        <v>14</v>
      </c>
      <c r="H250" t="s">
        <v>18</v>
      </c>
      <c r="I250">
        <v>3</v>
      </c>
      <c r="J250" t="s">
        <v>26</v>
      </c>
      <c r="K250" t="s">
        <v>24</v>
      </c>
      <c r="L250">
        <v>62</v>
      </c>
      <c r="M250" t="str">
        <f t="shared" si="3"/>
        <v>Senior</v>
      </c>
      <c r="N250" t="s">
        <v>18</v>
      </c>
    </row>
    <row r="251" spans="1:14" x14ac:dyDescent="0.3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38</v>
      </c>
      <c r="D252" s="3">
        <v>100000</v>
      </c>
      <c r="E252">
        <v>5</v>
      </c>
      <c r="F252" t="s">
        <v>31</v>
      </c>
      <c r="G252" t="s">
        <v>28</v>
      </c>
      <c r="H252" t="s">
        <v>18</v>
      </c>
      <c r="I252">
        <v>1</v>
      </c>
      <c r="J252" t="s">
        <v>26</v>
      </c>
      <c r="K252" t="s">
        <v>24</v>
      </c>
      <c r="L252">
        <v>78</v>
      </c>
      <c r="M252" t="str">
        <f t="shared" si="3"/>
        <v>Senior</v>
      </c>
      <c r="N252" t="s">
        <v>15</v>
      </c>
    </row>
    <row r="253" spans="1:14" x14ac:dyDescent="0.35">
      <c r="A253">
        <v>18172</v>
      </c>
      <c r="B253" t="s">
        <v>36</v>
      </c>
      <c r="C253" t="s">
        <v>38</v>
      </c>
      <c r="D253" s="3">
        <v>130000</v>
      </c>
      <c r="E253">
        <v>4</v>
      </c>
      <c r="F253" t="s">
        <v>27</v>
      </c>
      <c r="G253" t="s">
        <v>21</v>
      </c>
      <c r="H253" t="s">
        <v>15</v>
      </c>
      <c r="I253">
        <v>3</v>
      </c>
      <c r="J253" t="s">
        <v>16</v>
      </c>
      <c r="K253" t="s">
        <v>17</v>
      </c>
      <c r="L253">
        <v>55</v>
      </c>
      <c r="M253" t="str">
        <f t="shared" si="3"/>
        <v>Senior</v>
      </c>
      <c r="N253" t="s">
        <v>18</v>
      </c>
    </row>
    <row r="254" spans="1:14" x14ac:dyDescent="0.3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38</v>
      </c>
      <c r="D255" s="3">
        <v>100000</v>
      </c>
      <c r="E255">
        <v>3</v>
      </c>
      <c r="F255" t="s">
        <v>29</v>
      </c>
      <c r="G255" t="s">
        <v>21</v>
      </c>
      <c r="H255" t="s">
        <v>15</v>
      </c>
      <c r="I255">
        <v>0</v>
      </c>
      <c r="J255" t="s">
        <v>46</v>
      </c>
      <c r="K255" t="s">
        <v>17</v>
      </c>
      <c r="L255">
        <v>59</v>
      </c>
      <c r="M255" t="str">
        <f t="shared" si="3"/>
        <v>Senior</v>
      </c>
      <c r="N255" t="s">
        <v>15</v>
      </c>
    </row>
    <row r="256" spans="1:14" x14ac:dyDescent="0.35">
      <c r="A256">
        <v>21375</v>
      </c>
      <c r="B256" t="s">
        <v>37</v>
      </c>
      <c r="C256" t="s">
        <v>38</v>
      </c>
      <c r="D256" s="3">
        <v>20000</v>
      </c>
      <c r="E256">
        <v>2</v>
      </c>
      <c r="F256" t="s">
        <v>29</v>
      </c>
      <c r="G256" t="s">
        <v>20</v>
      </c>
      <c r="H256" t="s">
        <v>15</v>
      </c>
      <c r="I256">
        <v>2</v>
      </c>
      <c r="J256" t="s">
        <v>23</v>
      </c>
      <c r="K256" t="s">
        <v>24</v>
      </c>
      <c r="L256">
        <v>57</v>
      </c>
      <c r="M256" t="str">
        <f t="shared" si="3"/>
        <v>Senior</v>
      </c>
      <c r="N256" t="s">
        <v>18</v>
      </c>
    </row>
    <row r="257" spans="1:14" x14ac:dyDescent="0.3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39</v>
      </c>
      <c r="D259" s="3">
        <v>50000</v>
      </c>
      <c r="E259">
        <v>0</v>
      </c>
      <c r="F259" t="s">
        <v>31</v>
      </c>
      <c r="G259" t="s">
        <v>14</v>
      </c>
      <c r="H259" t="s">
        <v>15</v>
      </c>
      <c r="I259">
        <v>0</v>
      </c>
      <c r="J259" t="s">
        <v>16</v>
      </c>
      <c r="K259" t="s">
        <v>17</v>
      </c>
      <c r="L259">
        <v>36</v>
      </c>
      <c r="M259" t="str">
        <f t="shared" ref="M259:M322" si="4">IF(L259&gt;54,"Senior",IF(L259&gt;=31,"Middle Age",IF(L259&lt;31,"Adolescent","Invalid")))</f>
        <v>Middle Age</v>
      </c>
      <c r="N259" t="s">
        <v>15</v>
      </c>
    </row>
    <row r="260" spans="1:14" x14ac:dyDescent="0.35">
      <c r="A260">
        <v>14193</v>
      </c>
      <c r="B260" t="s">
        <v>37</v>
      </c>
      <c r="C260" t="s">
        <v>39</v>
      </c>
      <c r="D260" s="3">
        <v>100000</v>
      </c>
      <c r="E260">
        <v>3</v>
      </c>
      <c r="F260" t="s">
        <v>19</v>
      </c>
      <c r="G260" t="s">
        <v>28</v>
      </c>
      <c r="H260" t="s">
        <v>15</v>
      </c>
      <c r="I260">
        <v>4</v>
      </c>
      <c r="J260" t="s">
        <v>46</v>
      </c>
      <c r="K260" t="s">
        <v>17</v>
      </c>
      <c r="L260">
        <v>56</v>
      </c>
      <c r="M260" t="str">
        <f t="shared" si="4"/>
        <v>Senior</v>
      </c>
      <c r="N260" t="s">
        <v>18</v>
      </c>
    </row>
    <row r="261" spans="1:14" x14ac:dyDescent="0.3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3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3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3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39</v>
      </c>
      <c r="D301" s="3">
        <v>30000</v>
      </c>
      <c r="E301">
        <v>2</v>
      </c>
      <c r="F301" t="s">
        <v>19</v>
      </c>
      <c r="G301" t="s">
        <v>20</v>
      </c>
      <c r="H301" t="s">
        <v>18</v>
      </c>
      <c r="I301">
        <v>2</v>
      </c>
      <c r="J301" t="s">
        <v>23</v>
      </c>
      <c r="K301" t="s">
        <v>24</v>
      </c>
      <c r="L301">
        <v>69</v>
      </c>
      <c r="M301" t="str">
        <f t="shared" si="4"/>
        <v>Senior</v>
      </c>
      <c r="N301" t="s">
        <v>18</v>
      </c>
    </row>
    <row r="302" spans="1:14" x14ac:dyDescent="0.35">
      <c r="A302">
        <v>25906</v>
      </c>
      <c r="B302" t="s">
        <v>37</v>
      </c>
      <c r="C302" t="s">
        <v>39</v>
      </c>
      <c r="D302" s="3">
        <v>10000</v>
      </c>
      <c r="E302">
        <v>5</v>
      </c>
      <c r="F302" t="s">
        <v>27</v>
      </c>
      <c r="G302" t="s">
        <v>14</v>
      </c>
      <c r="H302" t="s">
        <v>18</v>
      </c>
      <c r="I302">
        <v>2</v>
      </c>
      <c r="J302" t="s">
        <v>26</v>
      </c>
      <c r="K302" t="s">
        <v>24</v>
      </c>
      <c r="L302">
        <v>62</v>
      </c>
      <c r="M302" t="str">
        <f t="shared" si="4"/>
        <v>Senior</v>
      </c>
      <c r="N302" t="s">
        <v>18</v>
      </c>
    </row>
    <row r="303" spans="1:14" x14ac:dyDescent="0.3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38</v>
      </c>
      <c r="D304" s="3">
        <v>30000</v>
      </c>
      <c r="E304">
        <v>1</v>
      </c>
      <c r="F304" t="s">
        <v>13</v>
      </c>
      <c r="G304" t="s">
        <v>20</v>
      </c>
      <c r="H304" t="s">
        <v>15</v>
      </c>
      <c r="I304">
        <v>0</v>
      </c>
      <c r="J304" t="s">
        <v>16</v>
      </c>
      <c r="K304" t="s">
        <v>17</v>
      </c>
      <c r="L304">
        <v>62</v>
      </c>
      <c r="M304" t="str">
        <f t="shared" si="4"/>
        <v>Senior</v>
      </c>
      <c r="N304" t="s">
        <v>15</v>
      </c>
    </row>
    <row r="305" spans="1:14" x14ac:dyDescent="0.3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38</v>
      </c>
      <c r="D307" s="3">
        <v>10000</v>
      </c>
      <c r="E307">
        <v>2</v>
      </c>
      <c r="F307" t="s">
        <v>29</v>
      </c>
      <c r="G307" t="s">
        <v>20</v>
      </c>
      <c r="H307" t="s">
        <v>15</v>
      </c>
      <c r="I307">
        <v>2</v>
      </c>
      <c r="J307" t="s">
        <v>23</v>
      </c>
      <c r="K307" t="s">
        <v>24</v>
      </c>
      <c r="L307">
        <v>58</v>
      </c>
      <c r="M307" t="str">
        <f t="shared" si="4"/>
        <v>Senior</v>
      </c>
      <c r="N307" t="s">
        <v>18</v>
      </c>
    </row>
    <row r="308" spans="1:14" x14ac:dyDescent="0.3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38</v>
      </c>
      <c r="D309" s="3">
        <v>10000</v>
      </c>
      <c r="E309">
        <v>2</v>
      </c>
      <c r="F309" t="s">
        <v>13</v>
      </c>
      <c r="G309" t="s">
        <v>20</v>
      </c>
      <c r="H309" t="s">
        <v>15</v>
      </c>
      <c r="I309">
        <v>1</v>
      </c>
      <c r="J309" t="s">
        <v>16</v>
      </c>
      <c r="K309" t="s">
        <v>17</v>
      </c>
      <c r="L309">
        <v>66</v>
      </c>
      <c r="M309" t="str">
        <f t="shared" si="4"/>
        <v>Senior</v>
      </c>
      <c r="N309" t="s">
        <v>18</v>
      </c>
    </row>
    <row r="310" spans="1:14" x14ac:dyDescent="0.3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38</v>
      </c>
      <c r="D314" s="3">
        <v>20000</v>
      </c>
      <c r="E314">
        <v>4</v>
      </c>
      <c r="F314" t="s">
        <v>27</v>
      </c>
      <c r="G314" t="s">
        <v>14</v>
      </c>
      <c r="H314" t="s">
        <v>15</v>
      </c>
      <c r="I314">
        <v>2</v>
      </c>
      <c r="J314" t="s">
        <v>23</v>
      </c>
      <c r="K314" t="s">
        <v>24</v>
      </c>
      <c r="L314">
        <v>58</v>
      </c>
      <c r="M314" t="str">
        <f t="shared" si="4"/>
        <v>Senior</v>
      </c>
      <c r="N314" t="s">
        <v>15</v>
      </c>
    </row>
    <row r="315" spans="1:14" x14ac:dyDescent="0.3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38</v>
      </c>
      <c r="D318" s="3">
        <v>50000</v>
      </c>
      <c r="E318">
        <v>2</v>
      </c>
      <c r="F318" t="s">
        <v>31</v>
      </c>
      <c r="G318" t="s">
        <v>28</v>
      </c>
      <c r="H318" t="s">
        <v>15</v>
      </c>
      <c r="I318">
        <v>1</v>
      </c>
      <c r="J318" t="s">
        <v>23</v>
      </c>
      <c r="K318" t="s">
        <v>24</v>
      </c>
      <c r="L318">
        <v>64</v>
      </c>
      <c r="M318" t="str">
        <f t="shared" si="4"/>
        <v>Senior</v>
      </c>
      <c r="N318" t="s">
        <v>15</v>
      </c>
    </row>
    <row r="319" spans="1:14" x14ac:dyDescent="0.3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3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39</v>
      </c>
      <c r="D323" s="3">
        <v>160000</v>
      </c>
      <c r="E323">
        <v>0</v>
      </c>
      <c r="F323" t="s">
        <v>31</v>
      </c>
      <c r="G323" t="s">
        <v>28</v>
      </c>
      <c r="H323" t="s">
        <v>18</v>
      </c>
      <c r="I323">
        <v>3</v>
      </c>
      <c r="J323" t="s">
        <v>16</v>
      </c>
      <c r="K323" t="s">
        <v>24</v>
      </c>
      <c r="L323">
        <v>47</v>
      </c>
      <c r="M323" t="str">
        <f t="shared" ref="M323:M386" si="5">IF(L323&gt;54,"Senior",IF(L323&gt;=31,"Middle Age",IF(L323&lt;31,"Adolescent","Invalid")))</f>
        <v>Middle Age</v>
      </c>
      <c r="N323" t="s">
        <v>15</v>
      </c>
    </row>
    <row r="324" spans="1:14" x14ac:dyDescent="0.3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39</v>
      </c>
      <c r="D331" s="3">
        <v>90000</v>
      </c>
      <c r="E331">
        <v>5</v>
      </c>
      <c r="F331" t="s">
        <v>29</v>
      </c>
      <c r="G331" t="s">
        <v>14</v>
      </c>
      <c r="H331" t="s">
        <v>15</v>
      </c>
      <c r="I331">
        <v>2</v>
      </c>
      <c r="J331" t="s">
        <v>46</v>
      </c>
      <c r="K331" t="s">
        <v>17</v>
      </c>
      <c r="L331">
        <v>59</v>
      </c>
      <c r="M331" t="str">
        <f t="shared" si="5"/>
        <v>Senior</v>
      </c>
      <c r="N331" t="s">
        <v>18</v>
      </c>
    </row>
    <row r="332" spans="1:14" x14ac:dyDescent="0.35">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3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38</v>
      </c>
      <c r="D341" s="3">
        <v>20000</v>
      </c>
      <c r="E341">
        <v>1</v>
      </c>
      <c r="F341" t="s">
        <v>13</v>
      </c>
      <c r="G341" t="s">
        <v>20</v>
      </c>
      <c r="H341" t="s">
        <v>15</v>
      </c>
      <c r="I341">
        <v>0</v>
      </c>
      <c r="J341" t="s">
        <v>16</v>
      </c>
      <c r="K341" t="s">
        <v>17</v>
      </c>
      <c r="L341">
        <v>66</v>
      </c>
      <c r="M341" t="str">
        <f t="shared" si="5"/>
        <v>Senior</v>
      </c>
      <c r="N341" t="s">
        <v>18</v>
      </c>
    </row>
    <row r="342" spans="1:14" x14ac:dyDescent="0.3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3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38</v>
      </c>
      <c r="D360" s="3">
        <v>90000</v>
      </c>
      <c r="E360">
        <v>4</v>
      </c>
      <c r="F360" t="s">
        <v>27</v>
      </c>
      <c r="G360" t="s">
        <v>28</v>
      </c>
      <c r="H360" t="s">
        <v>15</v>
      </c>
      <c r="I360">
        <v>3</v>
      </c>
      <c r="J360" t="s">
        <v>23</v>
      </c>
      <c r="K360" t="s">
        <v>17</v>
      </c>
      <c r="L360">
        <v>58</v>
      </c>
      <c r="M360" t="str">
        <f t="shared" si="5"/>
        <v>Senior</v>
      </c>
      <c r="N360" t="s">
        <v>15</v>
      </c>
    </row>
    <row r="361" spans="1:14" x14ac:dyDescent="0.35">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3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39</v>
      </c>
      <c r="D365" s="3">
        <v>40000</v>
      </c>
      <c r="E365">
        <v>2</v>
      </c>
      <c r="F365" t="s">
        <v>13</v>
      </c>
      <c r="G365" t="s">
        <v>28</v>
      </c>
      <c r="H365" t="s">
        <v>15</v>
      </c>
      <c r="I365">
        <v>2</v>
      </c>
      <c r="J365" t="s">
        <v>16</v>
      </c>
      <c r="K365" t="s">
        <v>24</v>
      </c>
      <c r="L365">
        <v>66</v>
      </c>
      <c r="M365" t="str">
        <f t="shared" si="5"/>
        <v>Senior</v>
      </c>
      <c r="N365" t="s">
        <v>15</v>
      </c>
    </row>
    <row r="366" spans="1:14" x14ac:dyDescent="0.3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39</v>
      </c>
      <c r="D370" s="3">
        <v>30000</v>
      </c>
      <c r="E370">
        <v>2</v>
      </c>
      <c r="F370" t="s">
        <v>19</v>
      </c>
      <c r="G370" t="s">
        <v>20</v>
      </c>
      <c r="H370" t="s">
        <v>18</v>
      </c>
      <c r="I370">
        <v>2</v>
      </c>
      <c r="J370" t="s">
        <v>23</v>
      </c>
      <c r="K370" t="s">
        <v>24</v>
      </c>
      <c r="L370">
        <v>60</v>
      </c>
      <c r="M370" t="str">
        <f t="shared" si="5"/>
        <v>Senior</v>
      </c>
      <c r="N370" t="s">
        <v>15</v>
      </c>
    </row>
    <row r="371" spans="1:14" x14ac:dyDescent="0.3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3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39</v>
      </c>
      <c r="D377" s="3">
        <v>40000</v>
      </c>
      <c r="E377">
        <v>1</v>
      </c>
      <c r="F377" t="s">
        <v>13</v>
      </c>
      <c r="G377" t="s">
        <v>14</v>
      </c>
      <c r="H377" t="s">
        <v>15</v>
      </c>
      <c r="I377">
        <v>1</v>
      </c>
      <c r="J377" t="s">
        <v>16</v>
      </c>
      <c r="K377" t="s">
        <v>17</v>
      </c>
      <c r="L377">
        <v>89</v>
      </c>
      <c r="M377" t="str">
        <f t="shared" si="5"/>
        <v>Senior</v>
      </c>
      <c r="N377" t="s">
        <v>18</v>
      </c>
    </row>
    <row r="378" spans="1:14" x14ac:dyDescent="0.35">
      <c r="A378">
        <v>20977</v>
      </c>
      <c r="B378" t="s">
        <v>36</v>
      </c>
      <c r="C378" t="s">
        <v>38</v>
      </c>
      <c r="D378" s="3">
        <v>20000</v>
      </c>
      <c r="E378">
        <v>1</v>
      </c>
      <c r="F378" t="s">
        <v>13</v>
      </c>
      <c r="G378" t="s">
        <v>20</v>
      </c>
      <c r="H378" t="s">
        <v>15</v>
      </c>
      <c r="I378">
        <v>0</v>
      </c>
      <c r="J378" t="s">
        <v>16</v>
      </c>
      <c r="K378" t="s">
        <v>17</v>
      </c>
      <c r="L378">
        <v>64</v>
      </c>
      <c r="M378" t="str">
        <f t="shared" si="5"/>
        <v>Senior</v>
      </c>
      <c r="N378" t="s">
        <v>15</v>
      </c>
    </row>
    <row r="379" spans="1:14" x14ac:dyDescent="0.3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38</v>
      </c>
      <c r="D380" s="3">
        <v>30000</v>
      </c>
      <c r="E380">
        <v>3</v>
      </c>
      <c r="F380" t="s">
        <v>19</v>
      </c>
      <c r="G380" t="s">
        <v>20</v>
      </c>
      <c r="H380" t="s">
        <v>18</v>
      </c>
      <c r="I380">
        <v>2</v>
      </c>
      <c r="J380" t="s">
        <v>23</v>
      </c>
      <c r="K380" t="s">
        <v>24</v>
      </c>
      <c r="L380">
        <v>56</v>
      </c>
      <c r="M380" t="str">
        <f t="shared" si="5"/>
        <v>Senior</v>
      </c>
      <c r="N380" t="s">
        <v>18</v>
      </c>
    </row>
    <row r="381" spans="1:14" x14ac:dyDescent="0.3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35">
      <c r="A383">
        <v>22974</v>
      </c>
      <c r="B383" t="s">
        <v>36</v>
      </c>
      <c r="C383" t="s">
        <v>39</v>
      </c>
      <c r="D383" s="3">
        <v>30000</v>
      </c>
      <c r="E383">
        <v>2</v>
      </c>
      <c r="F383" t="s">
        <v>19</v>
      </c>
      <c r="G383" t="s">
        <v>20</v>
      </c>
      <c r="H383" t="s">
        <v>15</v>
      </c>
      <c r="I383">
        <v>2</v>
      </c>
      <c r="J383" t="s">
        <v>23</v>
      </c>
      <c r="K383" t="s">
        <v>24</v>
      </c>
      <c r="L383">
        <v>69</v>
      </c>
      <c r="M383" t="str">
        <f t="shared" si="5"/>
        <v>Senior</v>
      </c>
      <c r="N383" t="s">
        <v>18</v>
      </c>
    </row>
    <row r="384" spans="1:14" x14ac:dyDescent="0.35">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3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38</v>
      </c>
      <c r="D387" s="3">
        <v>30000</v>
      </c>
      <c r="E387">
        <v>3</v>
      </c>
      <c r="F387" t="s">
        <v>19</v>
      </c>
      <c r="G387" t="s">
        <v>20</v>
      </c>
      <c r="H387" t="s">
        <v>15</v>
      </c>
      <c r="I387">
        <v>0</v>
      </c>
      <c r="J387" t="s">
        <v>16</v>
      </c>
      <c r="K387" t="s">
        <v>17</v>
      </c>
      <c r="L387">
        <v>43</v>
      </c>
      <c r="M387" t="str">
        <f t="shared" ref="M387:M450" si="6">IF(L387&gt;54,"Senior",IF(L387&gt;=31,"Middle Age",IF(L387&lt;31,"Adolescent","Invalid")))</f>
        <v>Middle Age</v>
      </c>
      <c r="N387" t="s">
        <v>18</v>
      </c>
    </row>
    <row r="388" spans="1:14" x14ac:dyDescent="0.35">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3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39</v>
      </c>
      <c r="D390" s="3">
        <v>30000</v>
      </c>
      <c r="E390">
        <v>1</v>
      </c>
      <c r="F390" t="s">
        <v>13</v>
      </c>
      <c r="G390" t="s">
        <v>20</v>
      </c>
      <c r="H390" t="s">
        <v>15</v>
      </c>
      <c r="I390">
        <v>0</v>
      </c>
      <c r="J390" t="s">
        <v>16</v>
      </c>
      <c r="K390" t="s">
        <v>17</v>
      </c>
      <c r="L390">
        <v>64</v>
      </c>
      <c r="M390" t="str">
        <f t="shared" si="6"/>
        <v>Senior</v>
      </c>
      <c r="N390" t="s">
        <v>18</v>
      </c>
    </row>
    <row r="391" spans="1:14" x14ac:dyDescent="0.3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39</v>
      </c>
      <c r="D399" s="3">
        <v>10000</v>
      </c>
      <c r="E399">
        <v>2</v>
      </c>
      <c r="F399" t="s">
        <v>29</v>
      </c>
      <c r="G399" t="s">
        <v>20</v>
      </c>
      <c r="H399" t="s">
        <v>15</v>
      </c>
      <c r="I399">
        <v>2</v>
      </c>
      <c r="J399" t="s">
        <v>23</v>
      </c>
      <c r="K399" t="s">
        <v>24</v>
      </c>
      <c r="L399">
        <v>58</v>
      </c>
      <c r="M399" t="str">
        <f t="shared" si="6"/>
        <v>Senior</v>
      </c>
      <c r="N399" t="s">
        <v>18</v>
      </c>
    </row>
    <row r="400" spans="1:14" x14ac:dyDescent="0.3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35">
      <c r="A403">
        <v>11555</v>
      </c>
      <c r="B403" t="s">
        <v>36</v>
      </c>
      <c r="C403" t="s">
        <v>39</v>
      </c>
      <c r="D403" s="3">
        <v>40000</v>
      </c>
      <c r="E403">
        <v>1</v>
      </c>
      <c r="F403" t="s">
        <v>13</v>
      </c>
      <c r="G403" t="s">
        <v>20</v>
      </c>
      <c r="H403" t="s">
        <v>15</v>
      </c>
      <c r="I403">
        <v>0</v>
      </c>
      <c r="J403" t="s">
        <v>16</v>
      </c>
      <c r="K403" t="s">
        <v>17</v>
      </c>
      <c r="L403">
        <v>80</v>
      </c>
      <c r="M403" t="str">
        <f t="shared" si="6"/>
        <v>Senior</v>
      </c>
      <c r="N403" t="s">
        <v>18</v>
      </c>
    </row>
    <row r="404" spans="1:14" x14ac:dyDescent="0.3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39</v>
      </c>
      <c r="D415" s="3">
        <v>30000</v>
      </c>
      <c r="E415">
        <v>2</v>
      </c>
      <c r="F415" t="s">
        <v>19</v>
      </c>
      <c r="G415" t="s">
        <v>20</v>
      </c>
      <c r="H415" t="s">
        <v>18</v>
      </c>
      <c r="I415">
        <v>2</v>
      </c>
      <c r="J415" t="s">
        <v>23</v>
      </c>
      <c r="K415" t="s">
        <v>24</v>
      </c>
      <c r="L415">
        <v>67</v>
      </c>
      <c r="M415" t="str">
        <f t="shared" si="6"/>
        <v>Senior</v>
      </c>
      <c r="N415" t="s">
        <v>18</v>
      </c>
    </row>
    <row r="416" spans="1:14" x14ac:dyDescent="0.3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39</v>
      </c>
      <c r="D419" s="3">
        <v>30000</v>
      </c>
      <c r="E419">
        <v>2</v>
      </c>
      <c r="F419" t="s">
        <v>19</v>
      </c>
      <c r="G419" t="s">
        <v>20</v>
      </c>
      <c r="H419" t="s">
        <v>18</v>
      </c>
      <c r="I419">
        <v>2</v>
      </c>
      <c r="J419" t="s">
        <v>23</v>
      </c>
      <c r="K419" t="s">
        <v>24</v>
      </c>
      <c r="L419">
        <v>67</v>
      </c>
      <c r="M419" t="str">
        <f t="shared" si="6"/>
        <v>Senior</v>
      </c>
      <c r="N419" t="s">
        <v>18</v>
      </c>
    </row>
    <row r="420" spans="1:14" x14ac:dyDescent="0.3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39</v>
      </c>
      <c r="D422" s="3">
        <v>100000</v>
      </c>
      <c r="E422">
        <v>2</v>
      </c>
      <c r="F422" t="s">
        <v>13</v>
      </c>
      <c r="G422" t="s">
        <v>28</v>
      </c>
      <c r="H422" t="s">
        <v>15</v>
      </c>
      <c r="I422">
        <v>4</v>
      </c>
      <c r="J422" t="s">
        <v>46</v>
      </c>
      <c r="K422" t="s">
        <v>17</v>
      </c>
      <c r="L422">
        <v>59</v>
      </c>
      <c r="M422" t="str">
        <f t="shared" si="6"/>
        <v>Senior</v>
      </c>
      <c r="N422" t="s">
        <v>18</v>
      </c>
    </row>
    <row r="423" spans="1:14" x14ac:dyDescent="0.3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3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38</v>
      </c>
      <c r="D427" s="3">
        <v>40000</v>
      </c>
      <c r="E427">
        <v>2</v>
      </c>
      <c r="F427" t="s">
        <v>13</v>
      </c>
      <c r="G427" t="s">
        <v>28</v>
      </c>
      <c r="H427" t="s">
        <v>15</v>
      </c>
      <c r="I427">
        <v>2</v>
      </c>
      <c r="J427" t="s">
        <v>16</v>
      </c>
      <c r="K427" t="s">
        <v>24</v>
      </c>
      <c r="L427">
        <v>67</v>
      </c>
      <c r="M427" t="str">
        <f t="shared" si="6"/>
        <v>Senior</v>
      </c>
      <c r="N427" t="s">
        <v>18</v>
      </c>
    </row>
    <row r="428" spans="1:14" x14ac:dyDescent="0.3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39</v>
      </c>
      <c r="D432" s="3">
        <v>30000</v>
      </c>
      <c r="E432">
        <v>3</v>
      </c>
      <c r="F432" t="s">
        <v>27</v>
      </c>
      <c r="G432" t="s">
        <v>14</v>
      </c>
      <c r="H432" t="s">
        <v>15</v>
      </c>
      <c r="I432">
        <v>2</v>
      </c>
      <c r="J432" t="s">
        <v>23</v>
      </c>
      <c r="K432" t="s">
        <v>24</v>
      </c>
      <c r="L432">
        <v>55</v>
      </c>
      <c r="M432" t="str">
        <f t="shared" si="6"/>
        <v>Senior</v>
      </c>
      <c r="N432" t="s">
        <v>18</v>
      </c>
    </row>
    <row r="433" spans="1:14" x14ac:dyDescent="0.3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3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39</v>
      </c>
      <c r="D437" s="3">
        <v>10000</v>
      </c>
      <c r="E437">
        <v>2</v>
      </c>
      <c r="F437" t="s">
        <v>13</v>
      </c>
      <c r="G437" t="s">
        <v>20</v>
      </c>
      <c r="H437" t="s">
        <v>18</v>
      </c>
      <c r="I437">
        <v>1</v>
      </c>
      <c r="J437" t="s">
        <v>22</v>
      </c>
      <c r="K437" t="s">
        <v>17</v>
      </c>
      <c r="L437">
        <v>68</v>
      </c>
      <c r="M437" t="str">
        <f t="shared" si="6"/>
        <v>Senior</v>
      </c>
      <c r="N437" t="s">
        <v>18</v>
      </c>
    </row>
    <row r="438" spans="1:14" x14ac:dyDescent="0.3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3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3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39</v>
      </c>
      <c r="D451" s="3">
        <v>40000</v>
      </c>
      <c r="E451">
        <v>1</v>
      </c>
      <c r="F451" t="s">
        <v>13</v>
      </c>
      <c r="G451" t="s">
        <v>14</v>
      </c>
      <c r="H451" t="s">
        <v>15</v>
      </c>
      <c r="I451">
        <v>0</v>
      </c>
      <c r="J451" t="s">
        <v>16</v>
      </c>
      <c r="K451" t="s">
        <v>17</v>
      </c>
      <c r="L451">
        <v>42</v>
      </c>
      <c r="M451" t="str">
        <f t="shared" ref="M451:M514" si="7">IF(L451&gt;54,"Senior",IF(L451&gt;=31,"Middle Age",IF(L451&lt;31,"Adolescent","Invalid")))</f>
        <v>Middle Age</v>
      </c>
      <c r="N451" t="s">
        <v>18</v>
      </c>
    </row>
    <row r="452" spans="1:14" x14ac:dyDescent="0.3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39</v>
      </c>
      <c r="D454" s="3">
        <v>30000</v>
      </c>
      <c r="E454">
        <v>2</v>
      </c>
      <c r="F454" t="s">
        <v>19</v>
      </c>
      <c r="G454" t="s">
        <v>20</v>
      </c>
      <c r="H454" t="s">
        <v>18</v>
      </c>
      <c r="I454">
        <v>2</v>
      </c>
      <c r="J454" t="s">
        <v>16</v>
      </c>
      <c r="K454" t="s">
        <v>24</v>
      </c>
      <c r="L454">
        <v>69</v>
      </c>
      <c r="M454" t="str">
        <f t="shared" si="7"/>
        <v>Senior</v>
      </c>
      <c r="N454" t="s">
        <v>18</v>
      </c>
    </row>
    <row r="455" spans="1:14" x14ac:dyDescent="0.3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39</v>
      </c>
      <c r="D459" s="3">
        <v>20000</v>
      </c>
      <c r="E459">
        <v>1</v>
      </c>
      <c r="F459" t="s">
        <v>19</v>
      </c>
      <c r="G459" t="s">
        <v>25</v>
      </c>
      <c r="H459" t="s">
        <v>15</v>
      </c>
      <c r="I459">
        <v>0</v>
      </c>
      <c r="J459" t="s">
        <v>16</v>
      </c>
      <c r="K459" t="s">
        <v>17</v>
      </c>
      <c r="L459">
        <v>65</v>
      </c>
      <c r="M459" t="str">
        <f t="shared" si="7"/>
        <v>Senior</v>
      </c>
      <c r="N459" t="s">
        <v>18</v>
      </c>
    </row>
    <row r="460" spans="1:14" x14ac:dyDescent="0.35">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35">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3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38</v>
      </c>
      <c r="D467" s="3">
        <v>40000</v>
      </c>
      <c r="E467">
        <v>2</v>
      </c>
      <c r="F467" t="s">
        <v>13</v>
      </c>
      <c r="G467" t="s">
        <v>28</v>
      </c>
      <c r="H467" t="s">
        <v>15</v>
      </c>
      <c r="I467">
        <v>2</v>
      </c>
      <c r="J467" t="s">
        <v>16</v>
      </c>
      <c r="K467" t="s">
        <v>24</v>
      </c>
      <c r="L467">
        <v>65</v>
      </c>
      <c r="M467" t="str">
        <f t="shared" si="7"/>
        <v>Senior</v>
      </c>
      <c r="N467" t="s">
        <v>18</v>
      </c>
    </row>
    <row r="468" spans="1:14" x14ac:dyDescent="0.3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39</v>
      </c>
      <c r="D471" s="3">
        <v>30000</v>
      </c>
      <c r="E471">
        <v>1</v>
      </c>
      <c r="F471" t="s">
        <v>13</v>
      </c>
      <c r="G471" t="s">
        <v>20</v>
      </c>
      <c r="H471" t="s">
        <v>15</v>
      </c>
      <c r="I471">
        <v>0</v>
      </c>
      <c r="J471" t="s">
        <v>16</v>
      </c>
      <c r="K471" t="s">
        <v>17</v>
      </c>
      <c r="L471">
        <v>65</v>
      </c>
      <c r="M471" t="str">
        <f t="shared" si="7"/>
        <v>Senior</v>
      </c>
      <c r="N471" t="s">
        <v>18</v>
      </c>
    </row>
    <row r="472" spans="1:14" x14ac:dyDescent="0.3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38</v>
      </c>
      <c r="D477" s="3">
        <v>20000</v>
      </c>
      <c r="E477">
        <v>4</v>
      </c>
      <c r="F477" t="s">
        <v>27</v>
      </c>
      <c r="G477" t="s">
        <v>14</v>
      </c>
      <c r="H477" t="s">
        <v>18</v>
      </c>
      <c r="I477">
        <v>2</v>
      </c>
      <c r="J477" t="s">
        <v>26</v>
      </c>
      <c r="K477" t="s">
        <v>24</v>
      </c>
      <c r="L477">
        <v>60</v>
      </c>
      <c r="M477" t="str">
        <f t="shared" si="7"/>
        <v>Senior</v>
      </c>
      <c r="N477" t="s">
        <v>18</v>
      </c>
    </row>
    <row r="478" spans="1:14" x14ac:dyDescent="0.3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38</v>
      </c>
      <c r="D485" s="3">
        <v>10000</v>
      </c>
      <c r="E485">
        <v>1</v>
      </c>
      <c r="F485" t="s">
        <v>31</v>
      </c>
      <c r="G485" t="s">
        <v>20</v>
      </c>
      <c r="H485" t="s">
        <v>15</v>
      </c>
      <c r="I485">
        <v>0</v>
      </c>
      <c r="J485" t="s">
        <v>16</v>
      </c>
      <c r="K485" t="s">
        <v>17</v>
      </c>
      <c r="L485">
        <v>70</v>
      </c>
      <c r="M485" t="str">
        <f t="shared" si="7"/>
        <v>Senior</v>
      </c>
      <c r="N485" t="s">
        <v>18</v>
      </c>
    </row>
    <row r="486" spans="1:14" x14ac:dyDescent="0.3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39</v>
      </c>
      <c r="D488" s="3">
        <v>90000</v>
      </c>
      <c r="E488">
        <v>4</v>
      </c>
      <c r="F488" t="s">
        <v>29</v>
      </c>
      <c r="G488" t="s">
        <v>14</v>
      </c>
      <c r="H488" t="s">
        <v>15</v>
      </c>
      <c r="I488">
        <v>4</v>
      </c>
      <c r="J488" t="s">
        <v>46</v>
      </c>
      <c r="K488" t="s">
        <v>17</v>
      </c>
      <c r="L488">
        <v>58</v>
      </c>
      <c r="M488" t="str">
        <f t="shared" si="7"/>
        <v>Senior</v>
      </c>
      <c r="N488" t="s">
        <v>18</v>
      </c>
    </row>
    <row r="489" spans="1:14" x14ac:dyDescent="0.3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38</v>
      </c>
      <c r="D495" s="3">
        <v>70000</v>
      </c>
      <c r="E495">
        <v>5</v>
      </c>
      <c r="F495" t="s">
        <v>13</v>
      </c>
      <c r="G495" t="s">
        <v>28</v>
      </c>
      <c r="H495" t="s">
        <v>15</v>
      </c>
      <c r="I495">
        <v>3</v>
      </c>
      <c r="J495" t="s">
        <v>46</v>
      </c>
      <c r="K495" t="s">
        <v>32</v>
      </c>
      <c r="L495">
        <v>60</v>
      </c>
      <c r="M495" t="str">
        <f t="shared" si="7"/>
        <v>Senior</v>
      </c>
      <c r="N495" t="s">
        <v>15</v>
      </c>
    </row>
    <row r="496" spans="1:14" x14ac:dyDescent="0.3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38</v>
      </c>
      <c r="D497" s="3">
        <v>60000</v>
      </c>
      <c r="E497">
        <v>2</v>
      </c>
      <c r="F497" t="s">
        <v>19</v>
      </c>
      <c r="G497" t="s">
        <v>21</v>
      </c>
      <c r="H497" t="s">
        <v>15</v>
      </c>
      <c r="I497">
        <v>2</v>
      </c>
      <c r="J497" t="s">
        <v>46</v>
      </c>
      <c r="K497" t="s">
        <v>32</v>
      </c>
      <c r="L497">
        <v>56</v>
      </c>
      <c r="M497" t="str">
        <f t="shared" si="7"/>
        <v>Senior</v>
      </c>
      <c r="N497" t="s">
        <v>18</v>
      </c>
    </row>
    <row r="498" spans="1:14" x14ac:dyDescent="0.3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38</v>
      </c>
      <c r="D513" s="3">
        <v>80000</v>
      </c>
      <c r="E513">
        <v>4</v>
      </c>
      <c r="F513" t="s">
        <v>13</v>
      </c>
      <c r="G513" t="s">
        <v>28</v>
      </c>
      <c r="H513" t="s">
        <v>15</v>
      </c>
      <c r="I513">
        <v>0</v>
      </c>
      <c r="J513" t="s">
        <v>23</v>
      </c>
      <c r="K513" t="s">
        <v>32</v>
      </c>
      <c r="L513">
        <v>66</v>
      </c>
      <c r="M513" t="str">
        <f t="shared" si="7"/>
        <v>Senior</v>
      </c>
      <c r="N513" t="s">
        <v>15</v>
      </c>
    </row>
    <row r="514" spans="1:14" x14ac:dyDescent="0.3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39</v>
      </c>
      <c r="D515" s="3">
        <v>60000</v>
      </c>
      <c r="E515">
        <v>4</v>
      </c>
      <c r="F515" t="s">
        <v>31</v>
      </c>
      <c r="G515" t="s">
        <v>28</v>
      </c>
      <c r="H515" t="s">
        <v>15</v>
      </c>
      <c r="I515">
        <v>2</v>
      </c>
      <c r="J515" t="s">
        <v>46</v>
      </c>
      <c r="K515" t="s">
        <v>32</v>
      </c>
      <c r="L515">
        <v>61</v>
      </c>
      <c r="M515" t="str">
        <f t="shared" ref="M515:M578" si="8">IF(L515&gt;54,"Senior",IF(L515&gt;=31,"Middle Age",IF(L515&lt;31,"Adolescent","Invalid")))</f>
        <v>Senior</v>
      </c>
      <c r="N515" t="s">
        <v>15</v>
      </c>
    </row>
    <row r="516" spans="1:14" x14ac:dyDescent="0.3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38</v>
      </c>
      <c r="D521" s="3">
        <v>80000</v>
      </c>
      <c r="E521">
        <v>5</v>
      </c>
      <c r="F521" t="s">
        <v>13</v>
      </c>
      <c r="G521" t="s">
        <v>28</v>
      </c>
      <c r="H521" t="s">
        <v>15</v>
      </c>
      <c r="I521">
        <v>2</v>
      </c>
      <c r="J521" t="s">
        <v>26</v>
      </c>
      <c r="K521" t="s">
        <v>32</v>
      </c>
      <c r="L521">
        <v>64</v>
      </c>
      <c r="M521" t="str">
        <f t="shared" si="8"/>
        <v>Senior</v>
      </c>
      <c r="N521" t="s">
        <v>18</v>
      </c>
    </row>
    <row r="522" spans="1:14" x14ac:dyDescent="0.3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38</v>
      </c>
      <c r="D523" s="3">
        <v>40000</v>
      </c>
      <c r="E523">
        <v>4</v>
      </c>
      <c r="F523" t="s">
        <v>27</v>
      </c>
      <c r="G523" t="s">
        <v>21</v>
      </c>
      <c r="H523" t="s">
        <v>15</v>
      </c>
      <c r="I523">
        <v>2</v>
      </c>
      <c r="J523" t="s">
        <v>46</v>
      </c>
      <c r="K523" t="s">
        <v>32</v>
      </c>
      <c r="L523">
        <v>62</v>
      </c>
      <c r="M523" t="str">
        <f t="shared" si="8"/>
        <v>Senior</v>
      </c>
      <c r="N523" t="s">
        <v>15</v>
      </c>
    </row>
    <row r="524" spans="1:14" x14ac:dyDescent="0.3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39</v>
      </c>
      <c r="D526" s="3">
        <v>80000</v>
      </c>
      <c r="E526">
        <v>4</v>
      </c>
      <c r="F526" t="s">
        <v>31</v>
      </c>
      <c r="G526" t="s">
        <v>28</v>
      </c>
      <c r="H526" t="s">
        <v>15</v>
      </c>
      <c r="I526">
        <v>2</v>
      </c>
      <c r="J526" t="s">
        <v>23</v>
      </c>
      <c r="K526" t="s">
        <v>32</v>
      </c>
      <c r="L526">
        <v>67</v>
      </c>
      <c r="M526" t="str">
        <f t="shared" si="8"/>
        <v>Senior</v>
      </c>
      <c r="N526" t="s">
        <v>18</v>
      </c>
    </row>
    <row r="527" spans="1:14" x14ac:dyDescent="0.35">
      <c r="A527">
        <v>16791</v>
      </c>
      <c r="B527" t="s">
        <v>37</v>
      </c>
      <c r="C527" t="s">
        <v>38</v>
      </c>
      <c r="D527" s="3">
        <v>60000</v>
      </c>
      <c r="E527">
        <v>5</v>
      </c>
      <c r="F527" t="s">
        <v>13</v>
      </c>
      <c r="G527" t="s">
        <v>28</v>
      </c>
      <c r="H527" t="s">
        <v>15</v>
      </c>
      <c r="I527">
        <v>3</v>
      </c>
      <c r="J527" t="s">
        <v>46</v>
      </c>
      <c r="K527" t="s">
        <v>32</v>
      </c>
      <c r="L527">
        <v>59</v>
      </c>
      <c r="M527" t="str">
        <f t="shared" si="8"/>
        <v>Senior</v>
      </c>
      <c r="N527" t="s">
        <v>15</v>
      </c>
    </row>
    <row r="528" spans="1:14" x14ac:dyDescent="0.3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38</v>
      </c>
      <c r="D531" s="3">
        <v>60000</v>
      </c>
      <c r="E531">
        <v>2</v>
      </c>
      <c r="F531" t="s">
        <v>19</v>
      </c>
      <c r="G531" t="s">
        <v>21</v>
      </c>
      <c r="H531" t="s">
        <v>15</v>
      </c>
      <c r="I531">
        <v>1</v>
      </c>
      <c r="J531" t="s">
        <v>46</v>
      </c>
      <c r="K531" t="s">
        <v>32</v>
      </c>
      <c r="L531">
        <v>57</v>
      </c>
      <c r="M531" t="str">
        <f t="shared" si="8"/>
        <v>Senior</v>
      </c>
      <c r="N531" t="s">
        <v>15</v>
      </c>
    </row>
    <row r="532" spans="1:14" x14ac:dyDescent="0.3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38</v>
      </c>
      <c r="D535" s="3">
        <v>60000</v>
      </c>
      <c r="E535">
        <v>3</v>
      </c>
      <c r="F535" t="s">
        <v>13</v>
      </c>
      <c r="G535" t="s">
        <v>28</v>
      </c>
      <c r="H535" t="s">
        <v>15</v>
      </c>
      <c r="I535">
        <v>2</v>
      </c>
      <c r="J535" t="s">
        <v>46</v>
      </c>
      <c r="K535" t="s">
        <v>32</v>
      </c>
      <c r="L535">
        <v>66</v>
      </c>
      <c r="M535" t="str">
        <f t="shared" si="8"/>
        <v>Senior</v>
      </c>
      <c r="N535" t="s">
        <v>18</v>
      </c>
    </row>
    <row r="536" spans="1:14" x14ac:dyDescent="0.35">
      <c r="A536">
        <v>24637</v>
      </c>
      <c r="B536" t="s">
        <v>36</v>
      </c>
      <c r="C536" t="s">
        <v>38</v>
      </c>
      <c r="D536" s="3">
        <v>40000</v>
      </c>
      <c r="E536">
        <v>4</v>
      </c>
      <c r="F536" t="s">
        <v>27</v>
      </c>
      <c r="G536" t="s">
        <v>21</v>
      </c>
      <c r="H536" t="s">
        <v>15</v>
      </c>
      <c r="I536">
        <v>2</v>
      </c>
      <c r="J536" t="s">
        <v>46</v>
      </c>
      <c r="K536" t="s">
        <v>32</v>
      </c>
      <c r="L536">
        <v>64</v>
      </c>
      <c r="M536" t="str">
        <f t="shared" si="8"/>
        <v>Senior</v>
      </c>
      <c r="N536" t="s">
        <v>18</v>
      </c>
    </row>
    <row r="537" spans="1:14" x14ac:dyDescent="0.35">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3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38</v>
      </c>
      <c r="D549" s="3">
        <v>60000</v>
      </c>
      <c r="E549">
        <v>2</v>
      </c>
      <c r="F549" t="s">
        <v>27</v>
      </c>
      <c r="G549" t="s">
        <v>21</v>
      </c>
      <c r="H549" t="s">
        <v>15</v>
      </c>
      <c r="I549">
        <v>2</v>
      </c>
      <c r="J549" t="s">
        <v>22</v>
      </c>
      <c r="K549" t="s">
        <v>32</v>
      </c>
      <c r="L549">
        <v>55</v>
      </c>
      <c r="M549" t="str">
        <f t="shared" si="8"/>
        <v>Senior</v>
      </c>
      <c r="N549" t="s">
        <v>15</v>
      </c>
    </row>
    <row r="550" spans="1:14" x14ac:dyDescent="0.3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39</v>
      </c>
      <c r="D553" s="3">
        <v>50000</v>
      </c>
      <c r="E553">
        <v>4</v>
      </c>
      <c r="F553" t="s">
        <v>13</v>
      </c>
      <c r="G553" t="s">
        <v>28</v>
      </c>
      <c r="H553" t="s">
        <v>15</v>
      </c>
      <c r="I553">
        <v>2</v>
      </c>
      <c r="J553" t="s">
        <v>46</v>
      </c>
      <c r="K553" t="s">
        <v>32</v>
      </c>
      <c r="L553">
        <v>63</v>
      </c>
      <c r="M553" t="str">
        <f t="shared" si="8"/>
        <v>Senior</v>
      </c>
      <c r="N553" t="s">
        <v>18</v>
      </c>
    </row>
    <row r="554" spans="1:14" x14ac:dyDescent="0.35">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35">
      <c r="A555">
        <v>17533</v>
      </c>
      <c r="B555" t="s">
        <v>36</v>
      </c>
      <c r="C555" t="s">
        <v>38</v>
      </c>
      <c r="D555" s="3">
        <v>40000</v>
      </c>
      <c r="E555">
        <v>3</v>
      </c>
      <c r="F555" t="s">
        <v>19</v>
      </c>
      <c r="G555" t="s">
        <v>21</v>
      </c>
      <c r="H555" t="s">
        <v>18</v>
      </c>
      <c r="I555">
        <v>2</v>
      </c>
      <c r="J555" t="s">
        <v>23</v>
      </c>
      <c r="K555" t="s">
        <v>32</v>
      </c>
      <c r="L555">
        <v>73</v>
      </c>
      <c r="M555" t="str">
        <f t="shared" si="8"/>
        <v>Senior</v>
      </c>
      <c r="N555" t="s">
        <v>15</v>
      </c>
    </row>
    <row r="556" spans="1:14" x14ac:dyDescent="0.3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39</v>
      </c>
      <c r="D561" s="3">
        <v>60000</v>
      </c>
      <c r="E561">
        <v>2</v>
      </c>
      <c r="F561" t="s">
        <v>13</v>
      </c>
      <c r="G561" t="s">
        <v>28</v>
      </c>
      <c r="H561" t="s">
        <v>15</v>
      </c>
      <c r="I561">
        <v>0</v>
      </c>
      <c r="J561" t="s">
        <v>46</v>
      </c>
      <c r="K561" t="s">
        <v>32</v>
      </c>
      <c r="L561">
        <v>58</v>
      </c>
      <c r="M561" t="str">
        <f t="shared" si="8"/>
        <v>Senior</v>
      </c>
      <c r="N561" t="s">
        <v>18</v>
      </c>
    </row>
    <row r="562" spans="1:14" x14ac:dyDescent="0.3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39</v>
      </c>
      <c r="D568" s="3">
        <v>60000</v>
      </c>
      <c r="E568">
        <v>2</v>
      </c>
      <c r="F568" t="s">
        <v>31</v>
      </c>
      <c r="G568" t="s">
        <v>28</v>
      </c>
      <c r="H568" t="s">
        <v>15</v>
      </c>
      <c r="I568">
        <v>2</v>
      </c>
      <c r="J568" t="s">
        <v>23</v>
      </c>
      <c r="K568" t="s">
        <v>32</v>
      </c>
      <c r="L568">
        <v>70</v>
      </c>
      <c r="M568" t="str">
        <f t="shared" si="8"/>
        <v>Senior</v>
      </c>
      <c r="N568" t="s">
        <v>18</v>
      </c>
    </row>
    <row r="569" spans="1:14" x14ac:dyDescent="0.3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38</v>
      </c>
      <c r="D571" s="3">
        <v>50000</v>
      </c>
      <c r="E571">
        <v>3</v>
      </c>
      <c r="F571" t="s">
        <v>31</v>
      </c>
      <c r="G571" t="s">
        <v>28</v>
      </c>
      <c r="H571" t="s">
        <v>15</v>
      </c>
      <c r="I571">
        <v>2</v>
      </c>
      <c r="J571" t="s">
        <v>46</v>
      </c>
      <c r="K571" t="s">
        <v>32</v>
      </c>
      <c r="L571">
        <v>69</v>
      </c>
      <c r="M571" t="str">
        <f t="shared" si="8"/>
        <v>Senior</v>
      </c>
      <c r="N571" t="s">
        <v>18</v>
      </c>
    </row>
    <row r="572" spans="1:14" x14ac:dyDescent="0.3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38</v>
      </c>
      <c r="D573" s="3">
        <v>40000</v>
      </c>
      <c r="E573">
        <v>2</v>
      </c>
      <c r="F573" t="s">
        <v>29</v>
      </c>
      <c r="G573" t="s">
        <v>14</v>
      </c>
      <c r="H573" t="s">
        <v>15</v>
      </c>
      <c r="I573">
        <v>2</v>
      </c>
      <c r="J573" t="s">
        <v>22</v>
      </c>
      <c r="K573" t="s">
        <v>32</v>
      </c>
      <c r="L573">
        <v>55</v>
      </c>
      <c r="M573" t="str">
        <f t="shared" si="8"/>
        <v>Senior</v>
      </c>
      <c r="N573" t="s">
        <v>18</v>
      </c>
    </row>
    <row r="574" spans="1:14" x14ac:dyDescent="0.3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38</v>
      </c>
      <c r="D575" s="3">
        <v>60000</v>
      </c>
      <c r="E575">
        <v>3</v>
      </c>
      <c r="F575" t="s">
        <v>31</v>
      </c>
      <c r="G575" t="s">
        <v>28</v>
      </c>
      <c r="H575" t="s">
        <v>15</v>
      </c>
      <c r="I575">
        <v>2</v>
      </c>
      <c r="J575" t="s">
        <v>26</v>
      </c>
      <c r="K575" t="s">
        <v>32</v>
      </c>
      <c r="L575">
        <v>63</v>
      </c>
      <c r="M575" t="str">
        <f t="shared" si="8"/>
        <v>Senior</v>
      </c>
      <c r="N575" t="s">
        <v>18</v>
      </c>
    </row>
    <row r="576" spans="1:14" x14ac:dyDescent="0.3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38</v>
      </c>
      <c r="D577" s="3">
        <v>60000</v>
      </c>
      <c r="E577">
        <v>2</v>
      </c>
      <c r="F577" t="s">
        <v>19</v>
      </c>
      <c r="G577" t="s">
        <v>21</v>
      </c>
      <c r="H577" t="s">
        <v>15</v>
      </c>
      <c r="I577">
        <v>1</v>
      </c>
      <c r="J577" t="s">
        <v>46</v>
      </c>
      <c r="K577" t="s">
        <v>32</v>
      </c>
      <c r="L577">
        <v>56</v>
      </c>
      <c r="M577" t="str">
        <f t="shared" si="8"/>
        <v>Senior</v>
      </c>
      <c r="N577" t="s">
        <v>18</v>
      </c>
    </row>
    <row r="578" spans="1:14" x14ac:dyDescent="0.3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38</v>
      </c>
      <c r="D579" s="3">
        <v>120000</v>
      </c>
      <c r="E579">
        <v>1</v>
      </c>
      <c r="F579" t="s">
        <v>13</v>
      </c>
      <c r="G579" t="s">
        <v>28</v>
      </c>
      <c r="H579" t="s">
        <v>15</v>
      </c>
      <c r="I579">
        <v>4</v>
      </c>
      <c r="J579" t="s">
        <v>16</v>
      </c>
      <c r="K579" t="s">
        <v>32</v>
      </c>
      <c r="L579">
        <v>38</v>
      </c>
      <c r="M579" t="str">
        <f t="shared" ref="M579:M642" si="9">IF(L579&gt;54,"Senior",IF(L579&gt;=31,"Middle Age",IF(L579&lt;31,"Adolescent","Invalid")))</f>
        <v>Middle Age</v>
      </c>
      <c r="N579" t="s">
        <v>18</v>
      </c>
    </row>
    <row r="580" spans="1:14" x14ac:dyDescent="0.35">
      <c r="A580">
        <v>15313</v>
      </c>
      <c r="B580" t="s">
        <v>36</v>
      </c>
      <c r="C580" t="s">
        <v>38</v>
      </c>
      <c r="D580" s="3">
        <v>60000</v>
      </c>
      <c r="E580">
        <v>4</v>
      </c>
      <c r="F580" t="s">
        <v>13</v>
      </c>
      <c r="G580" t="s">
        <v>28</v>
      </c>
      <c r="H580" t="s">
        <v>15</v>
      </c>
      <c r="I580">
        <v>2</v>
      </c>
      <c r="J580" t="s">
        <v>22</v>
      </c>
      <c r="K580" t="s">
        <v>32</v>
      </c>
      <c r="L580">
        <v>59</v>
      </c>
      <c r="M580" t="str">
        <f t="shared" si="9"/>
        <v>Senior</v>
      </c>
      <c r="N580" t="s">
        <v>18</v>
      </c>
    </row>
    <row r="581" spans="1:14" x14ac:dyDescent="0.3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39</v>
      </c>
      <c r="D582" s="3">
        <v>60000</v>
      </c>
      <c r="E582">
        <v>3</v>
      </c>
      <c r="F582" t="s">
        <v>31</v>
      </c>
      <c r="G582" t="s">
        <v>28</v>
      </c>
      <c r="H582" t="s">
        <v>15</v>
      </c>
      <c r="I582">
        <v>2</v>
      </c>
      <c r="J582" t="s">
        <v>46</v>
      </c>
      <c r="K582" t="s">
        <v>32</v>
      </c>
      <c r="L582">
        <v>69</v>
      </c>
      <c r="M582" t="str">
        <f t="shared" si="9"/>
        <v>Senior</v>
      </c>
      <c r="N582" t="s">
        <v>18</v>
      </c>
    </row>
    <row r="583" spans="1:14" x14ac:dyDescent="0.3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38</v>
      </c>
      <c r="D585" s="3">
        <v>60000</v>
      </c>
      <c r="E585">
        <v>3</v>
      </c>
      <c r="F585" t="s">
        <v>13</v>
      </c>
      <c r="G585" t="s">
        <v>28</v>
      </c>
      <c r="H585" t="s">
        <v>15</v>
      </c>
      <c r="I585">
        <v>2</v>
      </c>
      <c r="J585" t="s">
        <v>46</v>
      </c>
      <c r="K585" t="s">
        <v>32</v>
      </c>
      <c r="L585">
        <v>66</v>
      </c>
      <c r="M585" t="str">
        <f t="shared" si="9"/>
        <v>Senior</v>
      </c>
      <c r="N585" t="s">
        <v>18</v>
      </c>
    </row>
    <row r="586" spans="1:14" x14ac:dyDescent="0.3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35">
      <c r="A591">
        <v>12100</v>
      </c>
      <c r="B591" t="s">
        <v>37</v>
      </c>
      <c r="C591" t="s">
        <v>38</v>
      </c>
      <c r="D591" s="3">
        <v>60000</v>
      </c>
      <c r="E591">
        <v>2</v>
      </c>
      <c r="F591" t="s">
        <v>13</v>
      </c>
      <c r="G591" t="s">
        <v>28</v>
      </c>
      <c r="H591" t="s">
        <v>15</v>
      </c>
      <c r="I591">
        <v>0</v>
      </c>
      <c r="J591" t="s">
        <v>46</v>
      </c>
      <c r="K591" t="s">
        <v>32</v>
      </c>
      <c r="L591">
        <v>57</v>
      </c>
      <c r="M591" t="str">
        <f t="shared" si="9"/>
        <v>Senior</v>
      </c>
      <c r="N591" t="s">
        <v>18</v>
      </c>
    </row>
    <row r="592" spans="1:14" x14ac:dyDescent="0.3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38</v>
      </c>
      <c r="D593" s="3">
        <v>40000</v>
      </c>
      <c r="E593">
        <v>4</v>
      </c>
      <c r="F593" t="s">
        <v>27</v>
      </c>
      <c r="G593" t="s">
        <v>21</v>
      </c>
      <c r="H593" t="s">
        <v>18</v>
      </c>
      <c r="I593">
        <v>2</v>
      </c>
      <c r="J593" t="s">
        <v>46</v>
      </c>
      <c r="K593" t="s">
        <v>32</v>
      </c>
      <c r="L593">
        <v>61</v>
      </c>
      <c r="M593" t="str">
        <f t="shared" si="9"/>
        <v>Senior</v>
      </c>
      <c r="N593" t="s">
        <v>15</v>
      </c>
    </row>
    <row r="594" spans="1:14" x14ac:dyDescent="0.3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38</v>
      </c>
      <c r="D596" s="3">
        <v>80000</v>
      </c>
      <c r="E596">
        <v>4</v>
      </c>
      <c r="F596" t="s">
        <v>31</v>
      </c>
      <c r="G596" t="s">
        <v>28</v>
      </c>
      <c r="H596" t="s">
        <v>15</v>
      </c>
      <c r="I596">
        <v>2</v>
      </c>
      <c r="J596" t="s">
        <v>23</v>
      </c>
      <c r="K596" t="s">
        <v>32</v>
      </c>
      <c r="L596">
        <v>70</v>
      </c>
      <c r="M596" t="str">
        <f t="shared" si="9"/>
        <v>Senior</v>
      </c>
      <c r="N596" t="s">
        <v>18</v>
      </c>
    </row>
    <row r="597" spans="1:14" x14ac:dyDescent="0.35">
      <c r="A597">
        <v>18058</v>
      </c>
      <c r="B597" t="s">
        <v>37</v>
      </c>
      <c r="C597" t="s">
        <v>39</v>
      </c>
      <c r="D597" s="3">
        <v>20000</v>
      </c>
      <c r="E597">
        <v>3</v>
      </c>
      <c r="F597" t="s">
        <v>27</v>
      </c>
      <c r="G597" t="s">
        <v>14</v>
      </c>
      <c r="H597" t="s">
        <v>15</v>
      </c>
      <c r="I597">
        <v>2</v>
      </c>
      <c r="J597" t="s">
        <v>22</v>
      </c>
      <c r="K597" t="s">
        <v>32</v>
      </c>
      <c r="L597">
        <v>78</v>
      </c>
      <c r="M597" t="str">
        <f t="shared" si="9"/>
        <v>Senior</v>
      </c>
      <c r="N597" t="s">
        <v>18</v>
      </c>
    </row>
    <row r="598" spans="1:14" x14ac:dyDescent="0.3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38</v>
      </c>
      <c r="D599" s="3">
        <v>40000</v>
      </c>
      <c r="E599">
        <v>2</v>
      </c>
      <c r="F599" t="s">
        <v>27</v>
      </c>
      <c r="G599" t="s">
        <v>21</v>
      </c>
      <c r="H599" t="s">
        <v>18</v>
      </c>
      <c r="I599">
        <v>1</v>
      </c>
      <c r="J599" t="s">
        <v>22</v>
      </c>
      <c r="K599" t="s">
        <v>32</v>
      </c>
      <c r="L599">
        <v>58</v>
      </c>
      <c r="M599" t="str">
        <f t="shared" si="9"/>
        <v>Senior</v>
      </c>
      <c r="N599" t="s">
        <v>15</v>
      </c>
    </row>
    <row r="600" spans="1:14" x14ac:dyDescent="0.3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39</v>
      </c>
      <c r="D601" s="3">
        <v>60000</v>
      </c>
      <c r="E601">
        <v>2</v>
      </c>
      <c r="F601" t="s">
        <v>19</v>
      </c>
      <c r="G601" t="s">
        <v>21</v>
      </c>
      <c r="H601" t="s">
        <v>15</v>
      </c>
      <c r="I601">
        <v>1</v>
      </c>
      <c r="J601" t="s">
        <v>22</v>
      </c>
      <c r="K601" t="s">
        <v>32</v>
      </c>
      <c r="L601">
        <v>57</v>
      </c>
      <c r="M601" t="str">
        <f t="shared" si="9"/>
        <v>Senior</v>
      </c>
      <c r="N601" t="s">
        <v>15</v>
      </c>
    </row>
    <row r="602" spans="1:14" x14ac:dyDescent="0.3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3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38</v>
      </c>
      <c r="D623" s="3">
        <v>70000</v>
      </c>
      <c r="E623">
        <v>4</v>
      </c>
      <c r="F623" t="s">
        <v>13</v>
      </c>
      <c r="G623" t="s">
        <v>28</v>
      </c>
      <c r="H623" t="s">
        <v>15</v>
      </c>
      <c r="I623">
        <v>1</v>
      </c>
      <c r="J623" t="s">
        <v>26</v>
      </c>
      <c r="K623" t="s">
        <v>32</v>
      </c>
      <c r="L623">
        <v>58</v>
      </c>
      <c r="M623" t="str">
        <f t="shared" si="9"/>
        <v>Senior</v>
      </c>
      <c r="N623" t="s">
        <v>18</v>
      </c>
    </row>
    <row r="624" spans="1:14" x14ac:dyDescent="0.3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39</v>
      </c>
      <c r="D625" s="3">
        <v>70000</v>
      </c>
      <c r="E625">
        <v>4</v>
      </c>
      <c r="F625" t="s">
        <v>19</v>
      </c>
      <c r="G625" t="s">
        <v>21</v>
      </c>
      <c r="H625" t="s">
        <v>15</v>
      </c>
      <c r="I625">
        <v>1</v>
      </c>
      <c r="J625" t="s">
        <v>26</v>
      </c>
      <c r="K625" t="s">
        <v>32</v>
      </c>
      <c r="L625">
        <v>55</v>
      </c>
      <c r="M625" t="str">
        <f t="shared" si="9"/>
        <v>Senior</v>
      </c>
      <c r="N625" t="s">
        <v>18</v>
      </c>
    </row>
    <row r="626" spans="1:14" x14ac:dyDescent="0.3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38</v>
      </c>
      <c r="D627" s="3">
        <v>60000</v>
      </c>
      <c r="E627">
        <v>3</v>
      </c>
      <c r="F627" t="s">
        <v>31</v>
      </c>
      <c r="G627" t="s">
        <v>28</v>
      </c>
      <c r="H627" t="s">
        <v>15</v>
      </c>
      <c r="I627">
        <v>2</v>
      </c>
      <c r="J627" t="s">
        <v>26</v>
      </c>
      <c r="K627" t="s">
        <v>32</v>
      </c>
      <c r="L627">
        <v>67</v>
      </c>
      <c r="M627" t="str">
        <f t="shared" si="9"/>
        <v>Senior</v>
      </c>
      <c r="N627" t="s">
        <v>18</v>
      </c>
    </row>
    <row r="628" spans="1:14" x14ac:dyDescent="0.3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39</v>
      </c>
      <c r="D629" s="3">
        <v>60000</v>
      </c>
      <c r="E629">
        <v>3</v>
      </c>
      <c r="F629" t="s">
        <v>31</v>
      </c>
      <c r="G629" t="s">
        <v>28</v>
      </c>
      <c r="H629" t="s">
        <v>15</v>
      </c>
      <c r="I629">
        <v>2</v>
      </c>
      <c r="J629" t="s">
        <v>26</v>
      </c>
      <c r="K629" t="s">
        <v>32</v>
      </c>
      <c r="L629">
        <v>67</v>
      </c>
      <c r="M629" t="str">
        <f t="shared" si="9"/>
        <v>Senior</v>
      </c>
      <c r="N629" t="s">
        <v>18</v>
      </c>
    </row>
    <row r="630" spans="1:14" x14ac:dyDescent="0.3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38</v>
      </c>
      <c r="D636" s="3">
        <v>60000</v>
      </c>
      <c r="E636">
        <v>3</v>
      </c>
      <c r="F636" t="s">
        <v>13</v>
      </c>
      <c r="G636" t="s">
        <v>28</v>
      </c>
      <c r="H636" t="s">
        <v>18</v>
      </c>
      <c r="I636">
        <v>2</v>
      </c>
      <c r="J636" t="s">
        <v>26</v>
      </c>
      <c r="K636" t="s">
        <v>32</v>
      </c>
      <c r="L636">
        <v>66</v>
      </c>
      <c r="M636" t="str">
        <f t="shared" si="9"/>
        <v>Senior</v>
      </c>
      <c r="N636" t="s">
        <v>18</v>
      </c>
    </row>
    <row r="637" spans="1:14" x14ac:dyDescent="0.3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38</v>
      </c>
      <c r="D640" s="3">
        <v>70000</v>
      </c>
      <c r="E640">
        <v>0</v>
      </c>
      <c r="F640" t="s">
        <v>31</v>
      </c>
      <c r="G640" t="s">
        <v>28</v>
      </c>
      <c r="H640" t="s">
        <v>15</v>
      </c>
      <c r="I640">
        <v>2</v>
      </c>
      <c r="J640" t="s">
        <v>23</v>
      </c>
      <c r="K640" t="s">
        <v>32</v>
      </c>
      <c r="L640">
        <v>74</v>
      </c>
      <c r="M640" t="str">
        <f t="shared" si="9"/>
        <v>Senior</v>
      </c>
      <c r="N640" t="s">
        <v>15</v>
      </c>
    </row>
    <row r="641" spans="1:14" x14ac:dyDescent="0.35">
      <c r="A641">
        <v>14507</v>
      </c>
      <c r="B641" t="s">
        <v>36</v>
      </c>
      <c r="C641" t="s">
        <v>38</v>
      </c>
      <c r="D641" s="3">
        <v>100000</v>
      </c>
      <c r="E641">
        <v>2</v>
      </c>
      <c r="F641" t="s">
        <v>31</v>
      </c>
      <c r="G641" t="s">
        <v>28</v>
      </c>
      <c r="H641" t="s">
        <v>15</v>
      </c>
      <c r="I641">
        <v>3</v>
      </c>
      <c r="J641" t="s">
        <v>26</v>
      </c>
      <c r="K641" t="s">
        <v>32</v>
      </c>
      <c r="L641">
        <v>65</v>
      </c>
      <c r="M641" t="str">
        <f t="shared" si="9"/>
        <v>Senior</v>
      </c>
      <c r="N641" t="s">
        <v>18</v>
      </c>
    </row>
    <row r="642" spans="1:14" x14ac:dyDescent="0.35">
      <c r="A642">
        <v>25886</v>
      </c>
      <c r="B642" t="s">
        <v>36</v>
      </c>
      <c r="C642" t="s">
        <v>39</v>
      </c>
      <c r="D642" s="3">
        <v>60000</v>
      </c>
      <c r="E642">
        <v>2</v>
      </c>
      <c r="F642" t="s">
        <v>19</v>
      </c>
      <c r="G642" t="s">
        <v>21</v>
      </c>
      <c r="H642" t="s">
        <v>15</v>
      </c>
      <c r="I642">
        <v>2</v>
      </c>
      <c r="J642" t="s">
        <v>22</v>
      </c>
      <c r="K642" t="s">
        <v>32</v>
      </c>
      <c r="L642">
        <v>56</v>
      </c>
      <c r="M642" t="str">
        <f t="shared" si="9"/>
        <v>Senior</v>
      </c>
      <c r="N642" t="s">
        <v>15</v>
      </c>
    </row>
    <row r="643" spans="1:14" x14ac:dyDescent="0.35">
      <c r="A643">
        <v>21441</v>
      </c>
      <c r="B643" t="s">
        <v>36</v>
      </c>
      <c r="C643" t="s">
        <v>38</v>
      </c>
      <c r="D643" s="3">
        <v>50000</v>
      </c>
      <c r="E643">
        <v>4</v>
      </c>
      <c r="F643" t="s">
        <v>13</v>
      </c>
      <c r="G643" t="s">
        <v>28</v>
      </c>
      <c r="H643" t="s">
        <v>15</v>
      </c>
      <c r="I643">
        <v>2</v>
      </c>
      <c r="J643" t="s">
        <v>46</v>
      </c>
      <c r="K643" t="s">
        <v>32</v>
      </c>
      <c r="L643">
        <v>64</v>
      </c>
      <c r="M643" t="str">
        <f t="shared" ref="M643:M706" si="10">IF(L643&gt;54,"Senior",IF(L643&gt;=31,"Middle Age",IF(L643&lt;31,"Adolescent","Invalid")))</f>
        <v>Senior</v>
      </c>
      <c r="N643" t="s">
        <v>18</v>
      </c>
    </row>
    <row r="644" spans="1:14" x14ac:dyDescent="0.3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3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39</v>
      </c>
      <c r="D650" s="3">
        <v>70000</v>
      </c>
      <c r="E650">
        <v>2</v>
      </c>
      <c r="F650" t="s">
        <v>13</v>
      </c>
      <c r="G650" t="s">
        <v>28</v>
      </c>
      <c r="H650" t="s">
        <v>18</v>
      </c>
      <c r="I650">
        <v>1</v>
      </c>
      <c r="J650" t="s">
        <v>22</v>
      </c>
      <c r="K650" t="s">
        <v>32</v>
      </c>
      <c r="L650">
        <v>58</v>
      </c>
      <c r="M650" t="str">
        <f t="shared" si="10"/>
        <v>Senior</v>
      </c>
      <c r="N650" t="s">
        <v>15</v>
      </c>
    </row>
    <row r="651" spans="1:14" x14ac:dyDescent="0.3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39</v>
      </c>
      <c r="D652" s="3">
        <v>70000</v>
      </c>
      <c r="E652">
        <v>5</v>
      </c>
      <c r="F652" t="s">
        <v>31</v>
      </c>
      <c r="G652" t="s">
        <v>28</v>
      </c>
      <c r="H652" t="s">
        <v>15</v>
      </c>
      <c r="I652">
        <v>2</v>
      </c>
      <c r="J652" t="s">
        <v>46</v>
      </c>
      <c r="K652" t="s">
        <v>32</v>
      </c>
      <c r="L652">
        <v>67</v>
      </c>
      <c r="M652" t="str">
        <f t="shared" si="10"/>
        <v>Senior</v>
      </c>
      <c r="N652" t="s">
        <v>15</v>
      </c>
    </row>
    <row r="653" spans="1:14" x14ac:dyDescent="0.3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39</v>
      </c>
      <c r="D661" s="3">
        <v>60000</v>
      </c>
      <c r="E661">
        <v>4</v>
      </c>
      <c r="F661" t="s">
        <v>13</v>
      </c>
      <c r="G661" t="s">
        <v>28</v>
      </c>
      <c r="H661" t="s">
        <v>15</v>
      </c>
      <c r="I661">
        <v>2</v>
      </c>
      <c r="J661" t="s">
        <v>46</v>
      </c>
      <c r="K661" t="s">
        <v>32</v>
      </c>
      <c r="L661">
        <v>63</v>
      </c>
      <c r="M661" t="str">
        <f t="shared" si="10"/>
        <v>Senior</v>
      </c>
      <c r="N661" t="s">
        <v>18</v>
      </c>
    </row>
    <row r="662" spans="1:14" x14ac:dyDescent="0.3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39</v>
      </c>
      <c r="D669" s="3">
        <v>40000</v>
      </c>
      <c r="E669">
        <v>5</v>
      </c>
      <c r="F669" t="s">
        <v>27</v>
      </c>
      <c r="G669" t="s">
        <v>21</v>
      </c>
      <c r="H669" t="s">
        <v>18</v>
      </c>
      <c r="I669">
        <v>2</v>
      </c>
      <c r="J669" t="s">
        <v>46</v>
      </c>
      <c r="K669" t="s">
        <v>32</v>
      </c>
      <c r="L669">
        <v>61</v>
      </c>
      <c r="M669" t="str">
        <f t="shared" si="10"/>
        <v>Senior</v>
      </c>
      <c r="N669" t="s">
        <v>18</v>
      </c>
    </row>
    <row r="670" spans="1:14" x14ac:dyDescent="0.3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38</v>
      </c>
      <c r="D672" s="3">
        <v>70000</v>
      </c>
      <c r="E672">
        <v>2</v>
      </c>
      <c r="F672" t="s">
        <v>19</v>
      </c>
      <c r="G672" t="s">
        <v>21</v>
      </c>
      <c r="H672" t="s">
        <v>15</v>
      </c>
      <c r="I672">
        <v>1</v>
      </c>
      <c r="J672" t="s">
        <v>46</v>
      </c>
      <c r="K672" t="s">
        <v>32</v>
      </c>
      <c r="L672">
        <v>59</v>
      </c>
      <c r="M672" t="str">
        <f t="shared" si="10"/>
        <v>Senior</v>
      </c>
      <c r="N672" t="s">
        <v>18</v>
      </c>
    </row>
    <row r="673" spans="1:14" x14ac:dyDescent="0.3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38</v>
      </c>
      <c r="D680" s="3">
        <v>80000</v>
      </c>
      <c r="E680">
        <v>5</v>
      </c>
      <c r="F680" t="s">
        <v>13</v>
      </c>
      <c r="G680" t="s">
        <v>28</v>
      </c>
      <c r="H680" t="s">
        <v>18</v>
      </c>
      <c r="I680">
        <v>2</v>
      </c>
      <c r="J680" t="s">
        <v>22</v>
      </c>
      <c r="K680" t="s">
        <v>17</v>
      </c>
      <c r="L680">
        <v>62</v>
      </c>
      <c r="M680" t="str">
        <f t="shared" si="10"/>
        <v>Senior</v>
      </c>
      <c r="N680" t="s">
        <v>18</v>
      </c>
    </row>
    <row r="681" spans="1:14" x14ac:dyDescent="0.35">
      <c r="A681">
        <v>21770</v>
      </c>
      <c r="B681" t="s">
        <v>36</v>
      </c>
      <c r="C681" t="s">
        <v>38</v>
      </c>
      <c r="D681" s="3">
        <v>60000</v>
      </c>
      <c r="E681">
        <v>4</v>
      </c>
      <c r="F681" t="s">
        <v>13</v>
      </c>
      <c r="G681" t="s">
        <v>28</v>
      </c>
      <c r="H681" t="s">
        <v>15</v>
      </c>
      <c r="I681">
        <v>2</v>
      </c>
      <c r="J681" t="s">
        <v>46</v>
      </c>
      <c r="K681" t="s">
        <v>32</v>
      </c>
      <c r="L681">
        <v>60</v>
      </c>
      <c r="M681" t="str">
        <f t="shared" si="10"/>
        <v>Senior</v>
      </c>
      <c r="N681" t="s">
        <v>18</v>
      </c>
    </row>
    <row r="682" spans="1:14" x14ac:dyDescent="0.3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39</v>
      </c>
      <c r="D702" s="3">
        <v>70000</v>
      </c>
      <c r="E702">
        <v>4</v>
      </c>
      <c r="F702" t="s">
        <v>13</v>
      </c>
      <c r="G702" t="s">
        <v>28</v>
      </c>
      <c r="H702" t="s">
        <v>15</v>
      </c>
      <c r="I702">
        <v>1</v>
      </c>
      <c r="J702" t="s">
        <v>26</v>
      </c>
      <c r="K702" t="s">
        <v>32</v>
      </c>
      <c r="L702">
        <v>59</v>
      </c>
      <c r="M702" t="str">
        <f t="shared" si="10"/>
        <v>Senior</v>
      </c>
      <c r="N702" t="s">
        <v>18</v>
      </c>
    </row>
    <row r="703" spans="1:14" x14ac:dyDescent="0.3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39</v>
      </c>
      <c r="D707" s="3">
        <v>70000</v>
      </c>
      <c r="E707">
        <v>4</v>
      </c>
      <c r="F707" t="s">
        <v>13</v>
      </c>
      <c r="G707" t="s">
        <v>28</v>
      </c>
      <c r="H707" t="s">
        <v>15</v>
      </c>
      <c r="I707">
        <v>1</v>
      </c>
      <c r="J707" t="s">
        <v>46</v>
      </c>
      <c r="K707" t="s">
        <v>32</v>
      </c>
      <c r="L707">
        <v>59</v>
      </c>
      <c r="M707" t="str">
        <f t="shared" ref="M707:M770" si="11">IF(L707&gt;54,"Senior",IF(L707&gt;=31,"Middle Age",IF(L707&lt;31,"Adolescent","Invalid")))</f>
        <v>Senior</v>
      </c>
      <c r="N707" t="s">
        <v>18</v>
      </c>
    </row>
    <row r="708" spans="1:14" x14ac:dyDescent="0.3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38</v>
      </c>
      <c r="D710" s="3">
        <v>70000</v>
      </c>
      <c r="E710">
        <v>5</v>
      </c>
      <c r="F710" t="s">
        <v>13</v>
      </c>
      <c r="G710" t="s">
        <v>28</v>
      </c>
      <c r="H710" t="s">
        <v>15</v>
      </c>
      <c r="I710">
        <v>4</v>
      </c>
      <c r="J710" t="s">
        <v>46</v>
      </c>
      <c r="K710" t="s">
        <v>32</v>
      </c>
      <c r="L710">
        <v>60</v>
      </c>
      <c r="M710" t="str">
        <f t="shared" si="11"/>
        <v>Senior</v>
      </c>
      <c r="N710" t="s">
        <v>18</v>
      </c>
    </row>
    <row r="711" spans="1:14" x14ac:dyDescent="0.35">
      <c r="A711">
        <v>23712</v>
      </c>
      <c r="B711" t="s">
        <v>37</v>
      </c>
      <c r="C711" t="s">
        <v>39</v>
      </c>
      <c r="D711" s="3">
        <v>70000</v>
      </c>
      <c r="E711">
        <v>2</v>
      </c>
      <c r="F711" t="s">
        <v>13</v>
      </c>
      <c r="G711" t="s">
        <v>28</v>
      </c>
      <c r="H711" t="s">
        <v>15</v>
      </c>
      <c r="I711">
        <v>1</v>
      </c>
      <c r="J711" t="s">
        <v>46</v>
      </c>
      <c r="K711" t="s">
        <v>32</v>
      </c>
      <c r="L711">
        <v>59</v>
      </c>
      <c r="M711" t="str">
        <f t="shared" si="11"/>
        <v>Senior</v>
      </c>
      <c r="N711" t="s">
        <v>18</v>
      </c>
    </row>
    <row r="712" spans="1:14" x14ac:dyDescent="0.3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39</v>
      </c>
      <c r="D713" s="3">
        <v>70000</v>
      </c>
      <c r="E713">
        <v>2</v>
      </c>
      <c r="F713" t="s">
        <v>19</v>
      </c>
      <c r="G713" t="s">
        <v>21</v>
      </c>
      <c r="H713" t="s">
        <v>15</v>
      </c>
      <c r="I713">
        <v>1</v>
      </c>
      <c r="J713" t="s">
        <v>46</v>
      </c>
      <c r="K713" t="s">
        <v>32</v>
      </c>
      <c r="L713">
        <v>58</v>
      </c>
      <c r="M713" t="str">
        <f t="shared" si="11"/>
        <v>Senior</v>
      </c>
      <c r="N713" t="s">
        <v>18</v>
      </c>
    </row>
    <row r="714" spans="1:14" x14ac:dyDescent="0.35">
      <c r="A714">
        <v>28026</v>
      </c>
      <c r="B714" t="s">
        <v>36</v>
      </c>
      <c r="C714" t="s">
        <v>39</v>
      </c>
      <c r="D714" s="3">
        <v>40000</v>
      </c>
      <c r="E714">
        <v>2</v>
      </c>
      <c r="F714" t="s">
        <v>27</v>
      </c>
      <c r="G714" t="s">
        <v>21</v>
      </c>
      <c r="H714" t="s">
        <v>18</v>
      </c>
      <c r="I714">
        <v>2</v>
      </c>
      <c r="J714" t="s">
        <v>22</v>
      </c>
      <c r="K714" t="s">
        <v>32</v>
      </c>
      <c r="L714">
        <v>59</v>
      </c>
      <c r="M714" t="str">
        <f t="shared" si="11"/>
        <v>Senior</v>
      </c>
      <c r="N714" t="s">
        <v>18</v>
      </c>
    </row>
    <row r="715" spans="1:14" x14ac:dyDescent="0.3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39</v>
      </c>
      <c r="D722" s="3">
        <v>40000</v>
      </c>
      <c r="E722">
        <v>5</v>
      </c>
      <c r="F722" t="s">
        <v>27</v>
      </c>
      <c r="G722" t="s">
        <v>21</v>
      </c>
      <c r="H722" t="s">
        <v>18</v>
      </c>
      <c r="I722">
        <v>3</v>
      </c>
      <c r="J722" t="s">
        <v>22</v>
      </c>
      <c r="K722" t="s">
        <v>32</v>
      </c>
      <c r="L722">
        <v>60</v>
      </c>
      <c r="M722" t="str">
        <f t="shared" si="11"/>
        <v>Senior</v>
      </c>
      <c r="N722" t="s">
        <v>15</v>
      </c>
    </row>
    <row r="723" spans="1:14" x14ac:dyDescent="0.3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39</v>
      </c>
      <c r="D741" s="3">
        <v>60000</v>
      </c>
      <c r="E741">
        <v>2</v>
      </c>
      <c r="F741" t="s">
        <v>19</v>
      </c>
      <c r="G741" t="s">
        <v>21</v>
      </c>
      <c r="H741" t="s">
        <v>15</v>
      </c>
      <c r="I741">
        <v>1</v>
      </c>
      <c r="J741" t="s">
        <v>46</v>
      </c>
      <c r="K741" t="s">
        <v>32</v>
      </c>
      <c r="L741">
        <v>55</v>
      </c>
      <c r="M741" t="str">
        <f t="shared" si="11"/>
        <v>Senior</v>
      </c>
      <c r="N741" t="s">
        <v>18</v>
      </c>
    </row>
    <row r="742" spans="1:14" x14ac:dyDescent="0.3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39</v>
      </c>
      <c r="D746" s="3">
        <v>70000</v>
      </c>
      <c r="E746">
        <v>4</v>
      </c>
      <c r="F746" t="s">
        <v>19</v>
      </c>
      <c r="G746" t="s">
        <v>21</v>
      </c>
      <c r="H746" t="s">
        <v>15</v>
      </c>
      <c r="I746">
        <v>1</v>
      </c>
      <c r="J746" t="s">
        <v>46</v>
      </c>
      <c r="K746" t="s">
        <v>32</v>
      </c>
      <c r="L746">
        <v>56</v>
      </c>
      <c r="M746" t="str">
        <f t="shared" si="11"/>
        <v>Senior</v>
      </c>
      <c r="N746" t="s">
        <v>18</v>
      </c>
    </row>
    <row r="747" spans="1:14" x14ac:dyDescent="0.3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39</v>
      </c>
      <c r="D748" s="3">
        <v>60000</v>
      </c>
      <c r="E748">
        <v>2</v>
      </c>
      <c r="F748" t="s">
        <v>13</v>
      </c>
      <c r="G748" t="s">
        <v>28</v>
      </c>
      <c r="H748" t="s">
        <v>15</v>
      </c>
      <c r="I748">
        <v>0</v>
      </c>
      <c r="J748" t="s">
        <v>46</v>
      </c>
      <c r="K748" t="s">
        <v>32</v>
      </c>
      <c r="L748">
        <v>56</v>
      </c>
      <c r="M748" t="str">
        <f t="shared" si="11"/>
        <v>Senior</v>
      </c>
      <c r="N748" t="s">
        <v>18</v>
      </c>
    </row>
    <row r="749" spans="1:14" x14ac:dyDescent="0.3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38</v>
      </c>
      <c r="D750" s="3">
        <v>130000</v>
      </c>
      <c r="E750">
        <v>2</v>
      </c>
      <c r="F750" t="s">
        <v>31</v>
      </c>
      <c r="G750" t="s">
        <v>28</v>
      </c>
      <c r="H750" t="s">
        <v>15</v>
      </c>
      <c r="I750">
        <v>3</v>
      </c>
      <c r="J750" t="s">
        <v>22</v>
      </c>
      <c r="K750" t="s">
        <v>32</v>
      </c>
      <c r="L750">
        <v>69</v>
      </c>
      <c r="M750" t="str">
        <f t="shared" si="11"/>
        <v>Senior</v>
      </c>
      <c r="N750" t="s">
        <v>18</v>
      </c>
    </row>
    <row r="751" spans="1:14" x14ac:dyDescent="0.35">
      <c r="A751">
        <v>20514</v>
      </c>
      <c r="B751" t="s">
        <v>36</v>
      </c>
      <c r="C751" t="s">
        <v>39</v>
      </c>
      <c r="D751" s="3">
        <v>70000</v>
      </c>
      <c r="E751">
        <v>2</v>
      </c>
      <c r="F751" t="s">
        <v>19</v>
      </c>
      <c r="G751" t="s">
        <v>21</v>
      </c>
      <c r="H751" t="s">
        <v>15</v>
      </c>
      <c r="I751">
        <v>1</v>
      </c>
      <c r="J751" t="s">
        <v>22</v>
      </c>
      <c r="K751" t="s">
        <v>32</v>
      </c>
      <c r="L751">
        <v>59</v>
      </c>
      <c r="M751" t="str">
        <f t="shared" si="11"/>
        <v>Senior</v>
      </c>
      <c r="N751" t="s">
        <v>18</v>
      </c>
    </row>
    <row r="752" spans="1:14" x14ac:dyDescent="0.3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39</v>
      </c>
      <c r="D756" s="3">
        <v>40000</v>
      </c>
      <c r="E756">
        <v>4</v>
      </c>
      <c r="F756" t="s">
        <v>27</v>
      </c>
      <c r="G756" t="s">
        <v>21</v>
      </c>
      <c r="H756" t="s">
        <v>15</v>
      </c>
      <c r="I756">
        <v>2</v>
      </c>
      <c r="J756" t="s">
        <v>23</v>
      </c>
      <c r="K756" t="s">
        <v>32</v>
      </c>
      <c r="L756">
        <v>59</v>
      </c>
      <c r="M756" t="str">
        <f t="shared" si="11"/>
        <v>Senior</v>
      </c>
      <c r="N756" t="s">
        <v>15</v>
      </c>
    </row>
    <row r="757" spans="1:14" x14ac:dyDescent="0.3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39</v>
      </c>
      <c r="D763" s="3">
        <v>60000</v>
      </c>
      <c r="E763">
        <v>5</v>
      </c>
      <c r="F763" t="s">
        <v>13</v>
      </c>
      <c r="G763" t="s">
        <v>28</v>
      </c>
      <c r="H763" t="s">
        <v>15</v>
      </c>
      <c r="I763">
        <v>3</v>
      </c>
      <c r="J763" t="s">
        <v>46</v>
      </c>
      <c r="K763" t="s">
        <v>32</v>
      </c>
      <c r="L763">
        <v>59</v>
      </c>
      <c r="M763" t="str">
        <f t="shared" si="11"/>
        <v>Senior</v>
      </c>
      <c r="N763" t="s">
        <v>18</v>
      </c>
    </row>
    <row r="764" spans="1:14" x14ac:dyDescent="0.3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35">
      <c r="A769">
        <v>24979</v>
      </c>
      <c r="B769" t="s">
        <v>36</v>
      </c>
      <c r="C769" t="s">
        <v>39</v>
      </c>
      <c r="D769" s="3">
        <v>60000</v>
      </c>
      <c r="E769">
        <v>2</v>
      </c>
      <c r="F769" t="s">
        <v>19</v>
      </c>
      <c r="G769" t="s">
        <v>21</v>
      </c>
      <c r="H769" t="s">
        <v>15</v>
      </c>
      <c r="I769">
        <v>2</v>
      </c>
      <c r="J769" t="s">
        <v>22</v>
      </c>
      <c r="K769" t="s">
        <v>32</v>
      </c>
      <c r="L769">
        <v>57</v>
      </c>
      <c r="M769" t="str">
        <f t="shared" si="11"/>
        <v>Senior</v>
      </c>
      <c r="N769" t="s">
        <v>15</v>
      </c>
    </row>
    <row r="770" spans="1:14" x14ac:dyDescent="0.3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39</v>
      </c>
      <c r="D771" s="3">
        <v>100000</v>
      </c>
      <c r="E771">
        <v>4</v>
      </c>
      <c r="F771" t="s">
        <v>13</v>
      </c>
      <c r="G771" t="s">
        <v>28</v>
      </c>
      <c r="H771" t="s">
        <v>15</v>
      </c>
      <c r="I771">
        <v>4</v>
      </c>
      <c r="J771" t="s">
        <v>16</v>
      </c>
      <c r="K771" t="s">
        <v>32</v>
      </c>
      <c r="L771">
        <v>40</v>
      </c>
      <c r="M771" t="str">
        <f t="shared" ref="M771:M834" si="12">IF(L771&gt;54,"Senior",IF(L771&gt;=31,"Middle Age",IF(L771&lt;31,"Adolescent","Invalid")))</f>
        <v>Middle Age</v>
      </c>
      <c r="N771" t="s">
        <v>18</v>
      </c>
    </row>
    <row r="772" spans="1:14" x14ac:dyDescent="0.35">
      <c r="A772">
        <v>17699</v>
      </c>
      <c r="B772" t="s">
        <v>36</v>
      </c>
      <c r="C772" t="s">
        <v>38</v>
      </c>
      <c r="D772" s="3">
        <v>60000</v>
      </c>
      <c r="E772">
        <v>1</v>
      </c>
      <c r="F772" t="s">
        <v>31</v>
      </c>
      <c r="G772" t="s">
        <v>14</v>
      </c>
      <c r="H772" t="s">
        <v>18</v>
      </c>
      <c r="I772">
        <v>0</v>
      </c>
      <c r="J772" t="s">
        <v>16</v>
      </c>
      <c r="K772" t="s">
        <v>32</v>
      </c>
      <c r="L772">
        <v>55</v>
      </c>
      <c r="M772" t="str">
        <f t="shared" si="12"/>
        <v>Senior</v>
      </c>
      <c r="N772" t="s">
        <v>18</v>
      </c>
    </row>
    <row r="773" spans="1:14" x14ac:dyDescent="0.3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35">
      <c r="A778">
        <v>26490</v>
      </c>
      <c r="B778" t="s">
        <v>37</v>
      </c>
      <c r="C778" t="s">
        <v>38</v>
      </c>
      <c r="D778" s="3">
        <v>70000</v>
      </c>
      <c r="E778">
        <v>2</v>
      </c>
      <c r="F778" t="s">
        <v>13</v>
      </c>
      <c r="G778" t="s">
        <v>28</v>
      </c>
      <c r="H778" t="s">
        <v>18</v>
      </c>
      <c r="I778">
        <v>1</v>
      </c>
      <c r="J778" t="s">
        <v>22</v>
      </c>
      <c r="K778" t="s">
        <v>32</v>
      </c>
      <c r="L778">
        <v>59</v>
      </c>
      <c r="M778" t="str">
        <f t="shared" si="12"/>
        <v>Senior</v>
      </c>
      <c r="N778" t="s">
        <v>15</v>
      </c>
    </row>
    <row r="779" spans="1:14" x14ac:dyDescent="0.3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39</v>
      </c>
      <c r="D782" s="3">
        <v>60000</v>
      </c>
      <c r="E782">
        <v>2</v>
      </c>
      <c r="F782" t="s">
        <v>19</v>
      </c>
      <c r="G782" t="s">
        <v>21</v>
      </c>
      <c r="H782" t="s">
        <v>15</v>
      </c>
      <c r="I782">
        <v>1</v>
      </c>
      <c r="J782" t="s">
        <v>46</v>
      </c>
      <c r="K782" t="s">
        <v>32</v>
      </c>
      <c r="L782">
        <v>55</v>
      </c>
      <c r="M782" t="str">
        <f t="shared" si="12"/>
        <v>Senior</v>
      </c>
      <c r="N782" t="s">
        <v>18</v>
      </c>
    </row>
    <row r="783" spans="1:14" x14ac:dyDescent="0.3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39</v>
      </c>
      <c r="D789" s="3">
        <v>70000</v>
      </c>
      <c r="E789">
        <v>2</v>
      </c>
      <c r="F789" t="s">
        <v>13</v>
      </c>
      <c r="G789" t="s">
        <v>28</v>
      </c>
      <c r="H789" t="s">
        <v>18</v>
      </c>
      <c r="I789">
        <v>1</v>
      </c>
      <c r="J789" t="s">
        <v>22</v>
      </c>
      <c r="K789" t="s">
        <v>32</v>
      </c>
      <c r="L789">
        <v>59</v>
      </c>
      <c r="M789" t="str">
        <f t="shared" si="12"/>
        <v>Senior</v>
      </c>
      <c r="N789" t="s">
        <v>15</v>
      </c>
    </row>
    <row r="790" spans="1:14" x14ac:dyDescent="0.3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38</v>
      </c>
      <c r="D796" s="3">
        <v>50000</v>
      </c>
      <c r="E796">
        <v>2</v>
      </c>
      <c r="F796" t="s">
        <v>31</v>
      </c>
      <c r="G796" t="s">
        <v>28</v>
      </c>
      <c r="H796" t="s">
        <v>15</v>
      </c>
      <c r="I796">
        <v>2</v>
      </c>
      <c r="J796" t="s">
        <v>23</v>
      </c>
      <c r="K796" t="s">
        <v>32</v>
      </c>
      <c r="L796">
        <v>69</v>
      </c>
      <c r="M796" t="str">
        <f t="shared" si="12"/>
        <v>Senior</v>
      </c>
      <c r="N796" t="s">
        <v>18</v>
      </c>
    </row>
    <row r="797" spans="1:14" x14ac:dyDescent="0.3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38</v>
      </c>
      <c r="D798" s="3">
        <v>70000</v>
      </c>
      <c r="E798">
        <v>5</v>
      </c>
      <c r="F798" t="s">
        <v>19</v>
      </c>
      <c r="G798" t="s">
        <v>21</v>
      </c>
      <c r="H798" t="s">
        <v>15</v>
      </c>
      <c r="I798">
        <v>2</v>
      </c>
      <c r="J798" t="s">
        <v>26</v>
      </c>
      <c r="K798" t="s">
        <v>32</v>
      </c>
      <c r="L798">
        <v>57</v>
      </c>
      <c r="M798" t="str">
        <f t="shared" si="12"/>
        <v>Senior</v>
      </c>
      <c r="N798" t="s">
        <v>15</v>
      </c>
    </row>
    <row r="799" spans="1:14" x14ac:dyDescent="0.3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38</v>
      </c>
      <c r="D803" s="3">
        <v>70000</v>
      </c>
      <c r="E803">
        <v>4</v>
      </c>
      <c r="F803" t="s">
        <v>31</v>
      </c>
      <c r="G803" t="s">
        <v>28</v>
      </c>
      <c r="H803" t="s">
        <v>15</v>
      </c>
      <c r="I803">
        <v>2</v>
      </c>
      <c r="J803" t="s">
        <v>23</v>
      </c>
      <c r="K803" t="s">
        <v>32</v>
      </c>
      <c r="L803">
        <v>73</v>
      </c>
      <c r="M803" t="str">
        <f t="shared" si="12"/>
        <v>Senior</v>
      </c>
      <c r="N803" t="s">
        <v>18</v>
      </c>
    </row>
    <row r="804" spans="1:14" x14ac:dyDescent="0.3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39</v>
      </c>
      <c r="D811" s="3">
        <v>40000</v>
      </c>
      <c r="E811">
        <v>4</v>
      </c>
      <c r="F811" t="s">
        <v>27</v>
      </c>
      <c r="G811" t="s">
        <v>21</v>
      </c>
      <c r="H811" t="s">
        <v>15</v>
      </c>
      <c r="I811">
        <v>2</v>
      </c>
      <c r="J811" t="s">
        <v>23</v>
      </c>
      <c r="K811" t="s">
        <v>32</v>
      </c>
      <c r="L811">
        <v>69</v>
      </c>
      <c r="M811" t="str">
        <f t="shared" si="12"/>
        <v>Senior</v>
      </c>
      <c r="N811" t="s">
        <v>18</v>
      </c>
    </row>
    <row r="812" spans="1:14" x14ac:dyDescent="0.3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39</v>
      </c>
      <c r="D814" s="3">
        <v>70000</v>
      </c>
      <c r="E814">
        <v>4</v>
      </c>
      <c r="F814" t="s">
        <v>13</v>
      </c>
      <c r="G814" t="s">
        <v>28</v>
      </c>
      <c r="H814" t="s">
        <v>15</v>
      </c>
      <c r="I814">
        <v>2</v>
      </c>
      <c r="J814" t="s">
        <v>46</v>
      </c>
      <c r="K814" t="s">
        <v>32</v>
      </c>
      <c r="L814">
        <v>61</v>
      </c>
      <c r="M814" t="str">
        <f t="shared" si="12"/>
        <v>Senior</v>
      </c>
      <c r="N814" t="s">
        <v>18</v>
      </c>
    </row>
    <row r="815" spans="1:14" x14ac:dyDescent="0.35">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35">
      <c r="A816">
        <v>13351</v>
      </c>
      <c r="B816" t="s">
        <v>37</v>
      </c>
      <c r="C816" t="s">
        <v>39</v>
      </c>
      <c r="D816" s="3">
        <v>70000</v>
      </c>
      <c r="E816">
        <v>4</v>
      </c>
      <c r="F816" t="s">
        <v>13</v>
      </c>
      <c r="G816" t="s">
        <v>28</v>
      </c>
      <c r="H816" t="s">
        <v>15</v>
      </c>
      <c r="I816">
        <v>2</v>
      </c>
      <c r="J816" t="s">
        <v>26</v>
      </c>
      <c r="K816" t="s">
        <v>32</v>
      </c>
      <c r="L816">
        <v>62</v>
      </c>
      <c r="M816" t="str">
        <f t="shared" si="12"/>
        <v>Senior</v>
      </c>
      <c r="N816" t="s">
        <v>15</v>
      </c>
    </row>
    <row r="817" spans="1:14" x14ac:dyDescent="0.3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38</v>
      </c>
      <c r="D831" s="3">
        <v>170000</v>
      </c>
      <c r="E831">
        <v>1</v>
      </c>
      <c r="F831" t="s">
        <v>31</v>
      </c>
      <c r="G831" t="s">
        <v>28</v>
      </c>
      <c r="H831" t="s">
        <v>18</v>
      </c>
      <c r="I831">
        <v>4</v>
      </c>
      <c r="J831" t="s">
        <v>16</v>
      </c>
      <c r="K831" t="s">
        <v>32</v>
      </c>
      <c r="L831">
        <v>66</v>
      </c>
      <c r="M831" t="str">
        <f t="shared" si="12"/>
        <v>Senior</v>
      </c>
      <c r="N831" t="s">
        <v>18</v>
      </c>
    </row>
    <row r="832" spans="1:14" x14ac:dyDescent="0.3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39</v>
      </c>
      <c r="D835" s="3">
        <v>70000</v>
      </c>
      <c r="E835">
        <v>0</v>
      </c>
      <c r="F835" t="s">
        <v>13</v>
      </c>
      <c r="G835" t="s">
        <v>21</v>
      </c>
      <c r="H835" t="s">
        <v>18</v>
      </c>
      <c r="I835">
        <v>1</v>
      </c>
      <c r="J835" t="s">
        <v>16</v>
      </c>
      <c r="K835" t="s">
        <v>32</v>
      </c>
      <c r="L835">
        <v>37</v>
      </c>
      <c r="M835" t="str">
        <f t="shared" ref="M835:M898" si="13">IF(L835&gt;54,"Senior",IF(L835&gt;=31,"Middle Age",IF(L835&lt;31,"Adolescent","Invalid")))</f>
        <v>Middle Age</v>
      </c>
      <c r="N835" t="s">
        <v>15</v>
      </c>
    </row>
    <row r="836" spans="1:14" x14ac:dyDescent="0.3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35">
      <c r="A843">
        <v>12056</v>
      </c>
      <c r="B843" t="s">
        <v>36</v>
      </c>
      <c r="C843" t="s">
        <v>38</v>
      </c>
      <c r="D843" s="3">
        <v>120000</v>
      </c>
      <c r="E843">
        <v>2</v>
      </c>
      <c r="F843" t="s">
        <v>31</v>
      </c>
      <c r="G843" t="s">
        <v>28</v>
      </c>
      <c r="H843" t="s">
        <v>15</v>
      </c>
      <c r="I843">
        <v>3</v>
      </c>
      <c r="J843" t="s">
        <v>23</v>
      </c>
      <c r="K843" t="s">
        <v>32</v>
      </c>
      <c r="L843">
        <v>64</v>
      </c>
      <c r="M843" t="str">
        <f t="shared" si="13"/>
        <v>Senior</v>
      </c>
      <c r="N843" t="s">
        <v>18</v>
      </c>
    </row>
    <row r="844" spans="1:14" x14ac:dyDescent="0.3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39</v>
      </c>
      <c r="D846" s="3">
        <v>40000</v>
      </c>
      <c r="E846">
        <v>5</v>
      </c>
      <c r="F846" t="s">
        <v>27</v>
      </c>
      <c r="G846" t="s">
        <v>21</v>
      </c>
      <c r="H846" t="s">
        <v>15</v>
      </c>
      <c r="I846">
        <v>2</v>
      </c>
      <c r="J846" t="s">
        <v>46</v>
      </c>
      <c r="K846" t="s">
        <v>32</v>
      </c>
      <c r="L846">
        <v>60</v>
      </c>
      <c r="M846" t="str">
        <f t="shared" si="13"/>
        <v>Senior</v>
      </c>
      <c r="N846" t="s">
        <v>18</v>
      </c>
    </row>
    <row r="847" spans="1:14" x14ac:dyDescent="0.3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39</v>
      </c>
      <c r="D848" s="3">
        <v>70000</v>
      </c>
      <c r="E848">
        <v>4</v>
      </c>
      <c r="F848" t="s">
        <v>19</v>
      </c>
      <c r="G848" t="s">
        <v>21</v>
      </c>
      <c r="H848" t="s">
        <v>18</v>
      </c>
      <c r="I848">
        <v>1</v>
      </c>
      <c r="J848" t="s">
        <v>26</v>
      </c>
      <c r="K848" t="s">
        <v>32</v>
      </c>
      <c r="L848">
        <v>56</v>
      </c>
      <c r="M848" t="str">
        <f t="shared" si="13"/>
        <v>Senior</v>
      </c>
      <c r="N848" t="s">
        <v>18</v>
      </c>
    </row>
    <row r="849" spans="1:14" x14ac:dyDescent="0.3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39</v>
      </c>
      <c r="D851" s="3">
        <v>40000</v>
      </c>
      <c r="E851">
        <v>5</v>
      </c>
      <c r="F851" t="s">
        <v>27</v>
      </c>
      <c r="G851" t="s">
        <v>21</v>
      </c>
      <c r="H851" t="s">
        <v>18</v>
      </c>
      <c r="I851">
        <v>2</v>
      </c>
      <c r="J851" t="s">
        <v>22</v>
      </c>
      <c r="K851" t="s">
        <v>32</v>
      </c>
      <c r="L851">
        <v>60</v>
      </c>
      <c r="M851" t="str">
        <f t="shared" si="13"/>
        <v>Senior</v>
      </c>
      <c r="N851" t="s">
        <v>18</v>
      </c>
    </row>
    <row r="852" spans="1:14" x14ac:dyDescent="0.35">
      <c r="A852">
        <v>12205</v>
      </c>
      <c r="B852" t="s">
        <v>37</v>
      </c>
      <c r="C852" t="s">
        <v>39</v>
      </c>
      <c r="D852" s="3">
        <v>130000</v>
      </c>
      <c r="E852">
        <v>2</v>
      </c>
      <c r="F852" t="s">
        <v>13</v>
      </c>
      <c r="G852" t="s">
        <v>28</v>
      </c>
      <c r="H852" t="s">
        <v>18</v>
      </c>
      <c r="I852">
        <v>4</v>
      </c>
      <c r="J852" t="s">
        <v>16</v>
      </c>
      <c r="K852" t="s">
        <v>32</v>
      </c>
      <c r="L852">
        <v>67</v>
      </c>
      <c r="M852" t="str">
        <f t="shared" si="13"/>
        <v>Senior</v>
      </c>
      <c r="N852" t="s">
        <v>18</v>
      </c>
    </row>
    <row r="853" spans="1:14" x14ac:dyDescent="0.3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38</v>
      </c>
      <c r="D868" s="3">
        <v>60000</v>
      </c>
      <c r="E868">
        <v>2</v>
      </c>
      <c r="F868" t="s">
        <v>27</v>
      </c>
      <c r="G868" t="s">
        <v>21</v>
      </c>
      <c r="H868" t="s">
        <v>15</v>
      </c>
      <c r="I868">
        <v>2</v>
      </c>
      <c r="J868" t="s">
        <v>46</v>
      </c>
      <c r="K868" t="s">
        <v>32</v>
      </c>
      <c r="L868">
        <v>55</v>
      </c>
      <c r="M868" t="str">
        <f t="shared" si="13"/>
        <v>Senior</v>
      </c>
      <c r="N868" t="s">
        <v>18</v>
      </c>
    </row>
    <row r="869" spans="1:14" x14ac:dyDescent="0.3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38</v>
      </c>
      <c r="D870" s="3">
        <v>30000</v>
      </c>
      <c r="E870">
        <v>5</v>
      </c>
      <c r="F870" t="s">
        <v>29</v>
      </c>
      <c r="G870" t="s">
        <v>14</v>
      </c>
      <c r="H870" t="s">
        <v>15</v>
      </c>
      <c r="I870">
        <v>3</v>
      </c>
      <c r="J870" t="s">
        <v>46</v>
      </c>
      <c r="K870" t="s">
        <v>32</v>
      </c>
      <c r="L870">
        <v>60</v>
      </c>
      <c r="M870" t="str">
        <f t="shared" si="13"/>
        <v>Senior</v>
      </c>
      <c r="N870" t="s">
        <v>15</v>
      </c>
    </row>
    <row r="871" spans="1:14" x14ac:dyDescent="0.3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38</v>
      </c>
      <c r="D873" s="3">
        <v>60000</v>
      </c>
      <c r="E873">
        <v>2</v>
      </c>
      <c r="F873" t="s">
        <v>27</v>
      </c>
      <c r="G873" t="s">
        <v>21</v>
      </c>
      <c r="H873" t="s">
        <v>15</v>
      </c>
      <c r="I873">
        <v>2</v>
      </c>
      <c r="J873" t="s">
        <v>46</v>
      </c>
      <c r="K873" t="s">
        <v>32</v>
      </c>
      <c r="L873">
        <v>55</v>
      </c>
      <c r="M873" t="str">
        <f t="shared" si="13"/>
        <v>Senior</v>
      </c>
      <c r="N873" t="s">
        <v>18</v>
      </c>
    </row>
    <row r="874" spans="1:14" x14ac:dyDescent="0.3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38</v>
      </c>
      <c r="D879" s="3">
        <v>70000</v>
      </c>
      <c r="E879">
        <v>5</v>
      </c>
      <c r="F879" t="s">
        <v>13</v>
      </c>
      <c r="G879" t="s">
        <v>28</v>
      </c>
      <c r="H879" t="s">
        <v>15</v>
      </c>
      <c r="I879">
        <v>2</v>
      </c>
      <c r="J879" t="s">
        <v>22</v>
      </c>
      <c r="K879" t="s">
        <v>32</v>
      </c>
      <c r="L879">
        <v>61</v>
      </c>
      <c r="M879" t="str">
        <f t="shared" si="13"/>
        <v>Senior</v>
      </c>
      <c r="N879" t="s">
        <v>18</v>
      </c>
    </row>
    <row r="880" spans="1:14" x14ac:dyDescent="0.35">
      <c r="A880">
        <v>28278</v>
      </c>
      <c r="B880" t="s">
        <v>36</v>
      </c>
      <c r="C880" t="s">
        <v>38</v>
      </c>
      <c r="D880" s="3">
        <v>50000</v>
      </c>
      <c r="E880">
        <v>2</v>
      </c>
      <c r="F880" t="s">
        <v>31</v>
      </c>
      <c r="G880" t="s">
        <v>28</v>
      </c>
      <c r="H880" t="s">
        <v>15</v>
      </c>
      <c r="I880">
        <v>2</v>
      </c>
      <c r="J880" t="s">
        <v>23</v>
      </c>
      <c r="K880" t="s">
        <v>32</v>
      </c>
      <c r="L880">
        <v>71</v>
      </c>
      <c r="M880" t="str">
        <f t="shared" si="13"/>
        <v>Senior</v>
      </c>
      <c r="N880" t="s">
        <v>18</v>
      </c>
    </row>
    <row r="881" spans="1:14" x14ac:dyDescent="0.3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39</v>
      </c>
      <c r="D883" s="3">
        <v>80000</v>
      </c>
      <c r="E883">
        <v>4</v>
      </c>
      <c r="F883" t="s">
        <v>31</v>
      </c>
      <c r="G883" t="s">
        <v>28</v>
      </c>
      <c r="H883" t="s">
        <v>15</v>
      </c>
      <c r="I883">
        <v>2</v>
      </c>
      <c r="J883" t="s">
        <v>16</v>
      </c>
      <c r="K883" t="s">
        <v>32</v>
      </c>
      <c r="L883">
        <v>72</v>
      </c>
      <c r="M883" t="str">
        <f t="shared" si="13"/>
        <v>Senior</v>
      </c>
      <c r="N883" t="s">
        <v>15</v>
      </c>
    </row>
    <row r="884" spans="1:14" x14ac:dyDescent="0.3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38</v>
      </c>
      <c r="D886" s="3">
        <v>80000</v>
      </c>
      <c r="E886">
        <v>4</v>
      </c>
      <c r="F886" t="s">
        <v>31</v>
      </c>
      <c r="G886" t="s">
        <v>28</v>
      </c>
      <c r="H886" t="s">
        <v>15</v>
      </c>
      <c r="I886">
        <v>2</v>
      </c>
      <c r="J886" t="s">
        <v>23</v>
      </c>
      <c r="K886" t="s">
        <v>32</v>
      </c>
      <c r="L886">
        <v>68</v>
      </c>
      <c r="M886" t="str">
        <f t="shared" si="13"/>
        <v>Senior</v>
      </c>
      <c r="N886" t="s">
        <v>18</v>
      </c>
    </row>
    <row r="887" spans="1:14" x14ac:dyDescent="0.3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38</v>
      </c>
      <c r="D893" s="3">
        <v>100000</v>
      </c>
      <c r="E893">
        <v>1</v>
      </c>
      <c r="F893" t="s">
        <v>31</v>
      </c>
      <c r="G893" t="s">
        <v>28</v>
      </c>
      <c r="H893" t="s">
        <v>15</v>
      </c>
      <c r="I893">
        <v>3</v>
      </c>
      <c r="J893" t="s">
        <v>22</v>
      </c>
      <c r="K893" t="s">
        <v>32</v>
      </c>
      <c r="L893">
        <v>73</v>
      </c>
      <c r="M893" t="str">
        <f t="shared" si="13"/>
        <v>Senior</v>
      </c>
      <c r="N893" t="s">
        <v>15</v>
      </c>
    </row>
    <row r="894" spans="1:14" x14ac:dyDescent="0.3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39</v>
      </c>
      <c r="D897" s="3">
        <v>50000</v>
      </c>
      <c r="E897">
        <v>4</v>
      </c>
      <c r="F897" t="s">
        <v>13</v>
      </c>
      <c r="G897" t="s">
        <v>28</v>
      </c>
      <c r="H897" t="s">
        <v>15</v>
      </c>
      <c r="I897">
        <v>2</v>
      </c>
      <c r="J897" t="s">
        <v>26</v>
      </c>
      <c r="K897" t="s">
        <v>32</v>
      </c>
      <c r="L897">
        <v>64</v>
      </c>
      <c r="M897" t="str">
        <f t="shared" si="13"/>
        <v>Senior</v>
      </c>
      <c r="N897" t="s">
        <v>15</v>
      </c>
    </row>
    <row r="898" spans="1:14" x14ac:dyDescent="0.3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38</v>
      </c>
      <c r="D899" s="3">
        <v>30000</v>
      </c>
      <c r="E899">
        <v>0</v>
      </c>
      <c r="F899" t="s">
        <v>29</v>
      </c>
      <c r="G899" t="s">
        <v>20</v>
      </c>
      <c r="H899" t="s">
        <v>18</v>
      </c>
      <c r="I899">
        <v>2</v>
      </c>
      <c r="J899" t="s">
        <v>16</v>
      </c>
      <c r="K899" t="s">
        <v>32</v>
      </c>
      <c r="L899">
        <v>28</v>
      </c>
      <c r="M899" t="str">
        <f t="shared" ref="M899:M962" si="14">IF(L899&gt;54,"Senior",IF(L899&gt;=31,"Middle Age",IF(L899&lt;31,"Adolescent","Invalid")))</f>
        <v>Adolescent</v>
      </c>
      <c r="N899" t="s">
        <v>18</v>
      </c>
    </row>
    <row r="900" spans="1:14" x14ac:dyDescent="0.35">
      <c r="A900">
        <v>18066</v>
      </c>
      <c r="B900" t="s">
        <v>37</v>
      </c>
      <c r="C900" t="s">
        <v>38</v>
      </c>
      <c r="D900" s="3">
        <v>70000</v>
      </c>
      <c r="E900">
        <v>5</v>
      </c>
      <c r="F900" t="s">
        <v>13</v>
      </c>
      <c r="G900" t="s">
        <v>28</v>
      </c>
      <c r="H900" t="s">
        <v>15</v>
      </c>
      <c r="I900">
        <v>3</v>
      </c>
      <c r="J900" t="s">
        <v>46</v>
      </c>
      <c r="K900" t="s">
        <v>32</v>
      </c>
      <c r="L900">
        <v>60</v>
      </c>
      <c r="M900" t="str">
        <f t="shared" si="14"/>
        <v>Senior</v>
      </c>
      <c r="N900" t="s">
        <v>15</v>
      </c>
    </row>
    <row r="901" spans="1:14" x14ac:dyDescent="0.35">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3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38</v>
      </c>
      <c r="D905" s="3">
        <v>90000</v>
      </c>
      <c r="E905">
        <v>4</v>
      </c>
      <c r="F905" t="s">
        <v>31</v>
      </c>
      <c r="G905" t="s">
        <v>28</v>
      </c>
      <c r="H905" t="s">
        <v>15</v>
      </c>
      <c r="I905">
        <v>1</v>
      </c>
      <c r="J905" t="s">
        <v>23</v>
      </c>
      <c r="K905" t="s">
        <v>32</v>
      </c>
      <c r="L905">
        <v>73</v>
      </c>
      <c r="M905" t="str">
        <f t="shared" si="14"/>
        <v>Senior</v>
      </c>
      <c r="N905" t="s">
        <v>18</v>
      </c>
    </row>
    <row r="906" spans="1:14" x14ac:dyDescent="0.3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38</v>
      </c>
      <c r="D909" s="3">
        <v>50000</v>
      </c>
      <c r="E909">
        <v>4</v>
      </c>
      <c r="F909" t="s">
        <v>13</v>
      </c>
      <c r="G909" t="s">
        <v>28</v>
      </c>
      <c r="H909" t="s">
        <v>15</v>
      </c>
      <c r="I909">
        <v>2</v>
      </c>
      <c r="J909" t="s">
        <v>46</v>
      </c>
      <c r="K909" t="s">
        <v>32</v>
      </c>
      <c r="L909">
        <v>63</v>
      </c>
      <c r="M909" t="str">
        <f t="shared" si="14"/>
        <v>Senior</v>
      </c>
      <c r="N909" t="s">
        <v>18</v>
      </c>
    </row>
    <row r="910" spans="1:14" x14ac:dyDescent="0.3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39</v>
      </c>
      <c r="D913" s="3">
        <v>80000</v>
      </c>
      <c r="E913">
        <v>5</v>
      </c>
      <c r="F913" t="s">
        <v>13</v>
      </c>
      <c r="G913" t="s">
        <v>28</v>
      </c>
      <c r="H913" t="s">
        <v>15</v>
      </c>
      <c r="I913">
        <v>2</v>
      </c>
      <c r="J913" t="s">
        <v>23</v>
      </c>
      <c r="K913" t="s">
        <v>32</v>
      </c>
      <c r="L913">
        <v>64</v>
      </c>
      <c r="M913" t="str">
        <f t="shared" si="14"/>
        <v>Senior</v>
      </c>
      <c r="N913" t="s">
        <v>18</v>
      </c>
    </row>
    <row r="914" spans="1:14" x14ac:dyDescent="0.3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38</v>
      </c>
      <c r="D917" s="3">
        <v>60000</v>
      </c>
      <c r="E917">
        <v>3</v>
      </c>
      <c r="F917" t="s">
        <v>31</v>
      </c>
      <c r="G917" t="s">
        <v>28</v>
      </c>
      <c r="H917" t="s">
        <v>15</v>
      </c>
      <c r="I917">
        <v>2</v>
      </c>
      <c r="J917" t="s">
        <v>46</v>
      </c>
      <c r="K917" t="s">
        <v>32</v>
      </c>
      <c r="L917">
        <v>64</v>
      </c>
      <c r="M917" t="str">
        <f t="shared" si="14"/>
        <v>Senior</v>
      </c>
      <c r="N917" t="s">
        <v>18</v>
      </c>
    </row>
    <row r="918" spans="1:14" x14ac:dyDescent="0.3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39</v>
      </c>
      <c r="D921" s="3">
        <v>40000</v>
      </c>
      <c r="E921">
        <v>4</v>
      </c>
      <c r="F921" t="s">
        <v>27</v>
      </c>
      <c r="G921" t="s">
        <v>21</v>
      </c>
      <c r="H921" t="s">
        <v>15</v>
      </c>
      <c r="I921">
        <v>2</v>
      </c>
      <c r="J921" t="s">
        <v>46</v>
      </c>
      <c r="K921" t="s">
        <v>32</v>
      </c>
      <c r="L921">
        <v>61</v>
      </c>
      <c r="M921" t="str">
        <f t="shared" si="14"/>
        <v>Senior</v>
      </c>
      <c r="N921" t="s">
        <v>18</v>
      </c>
    </row>
    <row r="922" spans="1:14" x14ac:dyDescent="0.3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39</v>
      </c>
      <c r="D928" s="3">
        <v>40000</v>
      </c>
      <c r="E928">
        <v>2</v>
      </c>
      <c r="F928" t="s">
        <v>27</v>
      </c>
      <c r="G928" t="s">
        <v>21</v>
      </c>
      <c r="H928" t="s">
        <v>15</v>
      </c>
      <c r="I928">
        <v>2</v>
      </c>
      <c r="J928" t="s">
        <v>46</v>
      </c>
      <c r="K928" t="s">
        <v>32</v>
      </c>
      <c r="L928">
        <v>57</v>
      </c>
      <c r="M928" t="str">
        <f t="shared" si="14"/>
        <v>Senior</v>
      </c>
      <c r="N928" t="s">
        <v>18</v>
      </c>
    </row>
    <row r="929" spans="1:14" x14ac:dyDescent="0.3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3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38</v>
      </c>
      <c r="D936" s="3">
        <v>60000</v>
      </c>
      <c r="E936">
        <v>2</v>
      </c>
      <c r="F936" t="s">
        <v>13</v>
      </c>
      <c r="G936" t="s">
        <v>28</v>
      </c>
      <c r="H936" t="s">
        <v>15</v>
      </c>
      <c r="I936">
        <v>0</v>
      </c>
      <c r="J936" t="s">
        <v>22</v>
      </c>
      <c r="K936" t="s">
        <v>32</v>
      </c>
      <c r="L936">
        <v>59</v>
      </c>
      <c r="M936" t="str">
        <f t="shared" si="14"/>
        <v>Senior</v>
      </c>
      <c r="N936" t="s">
        <v>18</v>
      </c>
    </row>
    <row r="937" spans="1:14" x14ac:dyDescent="0.3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39</v>
      </c>
      <c r="D938" s="3">
        <v>60000</v>
      </c>
      <c r="E938">
        <v>4</v>
      </c>
      <c r="F938" t="s">
        <v>13</v>
      </c>
      <c r="G938" t="s">
        <v>28</v>
      </c>
      <c r="H938" t="s">
        <v>15</v>
      </c>
      <c r="I938">
        <v>2</v>
      </c>
      <c r="J938" t="s">
        <v>22</v>
      </c>
      <c r="K938" t="s">
        <v>32</v>
      </c>
      <c r="L938">
        <v>60</v>
      </c>
      <c r="M938" t="str">
        <f t="shared" si="14"/>
        <v>Senior</v>
      </c>
      <c r="N938" t="s">
        <v>18</v>
      </c>
    </row>
    <row r="939" spans="1:14" x14ac:dyDescent="0.3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39</v>
      </c>
      <c r="D948" s="3">
        <v>90000</v>
      </c>
      <c r="E948">
        <v>5</v>
      </c>
      <c r="F948" t="s">
        <v>13</v>
      </c>
      <c r="G948" t="s">
        <v>28</v>
      </c>
      <c r="H948" t="s">
        <v>15</v>
      </c>
      <c r="I948">
        <v>2</v>
      </c>
      <c r="J948" t="s">
        <v>26</v>
      </c>
      <c r="K948" t="s">
        <v>32</v>
      </c>
      <c r="L948">
        <v>63</v>
      </c>
      <c r="M948" t="str">
        <f t="shared" si="14"/>
        <v>Senior</v>
      </c>
      <c r="N948" t="s">
        <v>15</v>
      </c>
    </row>
    <row r="949" spans="1:14" x14ac:dyDescent="0.3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3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39</v>
      </c>
      <c r="D954" s="3">
        <v>70000</v>
      </c>
      <c r="E954">
        <v>4</v>
      </c>
      <c r="F954" t="s">
        <v>13</v>
      </c>
      <c r="G954" t="s">
        <v>28</v>
      </c>
      <c r="H954" t="s">
        <v>18</v>
      </c>
      <c r="I954">
        <v>1</v>
      </c>
      <c r="J954" t="s">
        <v>26</v>
      </c>
      <c r="K954" t="s">
        <v>32</v>
      </c>
      <c r="L954">
        <v>59</v>
      </c>
      <c r="M954" t="str">
        <f t="shared" si="14"/>
        <v>Senior</v>
      </c>
      <c r="N954" t="s">
        <v>18</v>
      </c>
    </row>
    <row r="955" spans="1:14" x14ac:dyDescent="0.3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39</v>
      </c>
      <c r="D963" s="3">
        <v>120000</v>
      </c>
      <c r="E963">
        <v>2</v>
      </c>
      <c r="F963" t="s">
        <v>13</v>
      </c>
      <c r="G963" t="s">
        <v>28</v>
      </c>
      <c r="H963" t="s">
        <v>15</v>
      </c>
      <c r="I963">
        <v>3</v>
      </c>
      <c r="J963" t="s">
        <v>23</v>
      </c>
      <c r="K963" t="s">
        <v>32</v>
      </c>
      <c r="L963">
        <v>62</v>
      </c>
      <c r="M963" t="str">
        <f t="shared" ref="M963:M1001" si="15">IF(L963&gt;54,"Senior",IF(L963&gt;=31,"Middle Age",IF(L963&lt;31,"Adolescent","Invalid")))</f>
        <v>Senior</v>
      </c>
      <c r="N963" t="s">
        <v>18</v>
      </c>
    </row>
    <row r="964" spans="1:14" x14ac:dyDescent="0.35">
      <c r="A964">
        <v>16813</v>
      </c>
      <c r="B964" t="s">
        <v>36</v>
      </c>
      <c r="C964" t="s">
        <v>38</v>
      </c>
      <c r="D964" s="3">
        <v>60000</v>
      </c>
      <c r="E964">
        <v>2</v>
      </c>
      <c r="F964" t="s">
        <v>19</v>
      </c>
      <c r="G964" t="s">
        <v>21</v>
      </c>
      <c r="H964" t="s">
        <v>15</v>
      </c>
      <c r="I964">
        <v>2</v>
      </c>
      <c r="J964" t="s">
        <v>46</v>
      </c>
      <c r="K964" t="s">
        <v>32</v>
      </c>
      <c r="L964">
        <v>55</v>
      </c>
      <c r="M964" t="str">
        <f t="shared" si="15"/>
        <v>Senior</v>
      </c>
      <c r="N964" t="s">
        <v>18</v>
      </c>
    </row>
    <row r="965" spans="1:14" x14ac:dyDescent="0.35">
      <c r="A965">
        <v>16007</v>
      </c>
      <c r="B965" t="s">
        <v>36</v>
      </c>
      <c r="C965" t="s">
        <v>39</v>
      </c>
      <c r="D965" s="3">
        <v>90000</v>
      </c>
      <c r="E965">
        <v>5</v>
      </c>
      <c r="F965" t="s">
        <v>13</v>
      </c>
      <c r="G965" t="s">
        <v>28</v>
      </c>
      <c r="H965" t="s">
        <v>15</v>
      </c>
      <c r="I965">
        <v>2</v>
      </c>
      <c r="J965" t="s">
        <v>26</v>
      </c>
      <c r="K965" t="s">
        <v>32</v>
      </c>
      <c r="L965">
        <v>66</v>
      </c>
      <c r="M965" t="str">
        <f t="shared" si="15"/>
        <v>Senior</v>
      </c>
      <c r="N965" t="s">
        <v>15</v>
      </c>
    </row>
    <row r="966" spans="1:14" x14ac:dyDescent="0.35">
      <c r="A966">
        <v>27434</v>
      </c>
      <c r="B966" t="s">
        <v>37</v>
      </c>
      <c r="C966" t="s">
        <v>38</v>
      </c>
      <c r="D966" s="3">
        <v>70000</v>
      </c>
      <c r="E966">
        <v>4</v>
      </c>
      <c r="F966" t="s">
        <v>19</v>
      </c>
      <c r="G966" t="s">
        <v>21</v>
      </c>
      <c r="H966" t="s">
        <v>15</v>
      </c>
      <c r="I966">
        <v>1</v>
      </c>
      <c r="J966" t="s">
        <v>46</v>
      </c>
      <c r="K966" t="s">
        <v>32</v>
      </c>
      <c r="L966">
        <v>56</v>
      </c>
      <c r="M966" t="str">
        <f t="shared" si="15"/>
        <v>Senior</v>
      </c>
      <c r="N966" t="s">
        <v>18</v>
      </c>
    </row>
    <row r="967" spans="1:14" x14ac:dyDescent="0.3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38</v>
      </c>
      <c r="D969" s="3">
        <v>80000</v>
      </c>
      <c r="E969">
        <v>3</v>
      </c>
      <c r="F969" t="s">
        <v>13</v>
      </c>
      <c r="G969" t="s">
        <v>28</v>
      </c>
      <c r="H969" t="s">
        <v>15</v>
      </c>
      <c r="I969">
        <v>1</v>
      </c>
      <c r="J969" t="s">
        <v>26</v>
      </c>
      <c r="K969" t="s">
        <v>32</v>
      </c>
      <c r="L969">
        <v>56</v>
      </c>
      <c r="M969" t="str">
        <f t="shared" si="15"/>
        <v>Senior</v>
      </c>
      <c r="N969" t="s">
        <v>18</v>
      </c>
    </row>
    <row r="970" spans="1:14" x14ac:dyDescent="0.3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39</v>
      </c>
      <c r="D978" s="3">
        <v>60000</v>
      </c>
      <c r="E978">
        <v>3</v>
      </c>
      <c r="F978" t="s">
        <v>13</v>
      </c>
      <c r="G978" t="s">
        <v>28</v>
      </c>
      <c r="H978" t="s">
        <v>15</v>
      </c>
      <c r="I978">
        <v>2</v>
      </c>
      <c r="J978" t="s">
        <v>46</v>
      </c>
      <c r="K978" t="s">
        <v>32</v>
      </c>
      <c r="L978">
        <v>66</v>
      </c>
      <c r="M978" t="str">
        <f t="shared" si="15"/>
        <v>Senior</v>
      </c>
      <c r="N978" t="s">
        <v>18</v>
      </c>
    </row>
    <row r="979" spans="1:14" x14ac:dyDescent="0.35">
      <c r="A979">
        <v>19741</v>
      </c>
      <c r="B979" t="s">
        <v>37</v>
      </c>
      <c r="C979" t="s">
        <v>39</v>
      </c>
      <c r="D979" s="3">
        <v>80000</v>
      </c>
      <c r="E979">
        <v>4</v>
      </c>
      <c r="F979" t="s">
        <v>31</v>
      </c>
      <c r="G979" t="s">
        <v>28</v>
      </c>
      <c r="H979" t="s">
        <v>15</v>
      </c>
      <c r="I979">
        <v>2</v>
      </c>
      <c r="J979" t="s">
        <v>23</v>
      </c>
      <c r="K979" t="s">
        <v>32</v>
      </c>
      <c r="L979">
        <v>65</v>
      </c>
      <c r="M979" t="str">
        <f t="shared" si="15"/>
        <v>Senior</v>
      </c>
      <c r="N979" t="s">
        <v>18</v>
      </c>
    </row>
    <row r="980" spans="1:14" x14ac:dyDescent="0.3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3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38</v>
      </c>
      <c r="D988" s="3">
        <v>40000</v>
      </c>
      <c r="E988">
        <v>5</v>
      </c>
      <c r="F988" t="s">
        <v>27</v>
      </c>
      <c r="G988" t="s">
        <v>21</v>
      </c>
      <c r="H988" t="s">
        <v>15</v>
      </c>
      <c r="I988">
        <v>4</v>
      </c>
      <c r="J988" t="s">
        <v>46</v>
      </c>
      <c r="K988" t="s">
        <v>32</v>
      </c>
      <c r="L988">
        <v>60</v>
      </c>
      <c r="M988" t="str">
        <f t="shared" si="15"/>
        <v>Senior</v>
      </c>
      <c r="N988" t="s">
        <v>15</v>
      </c>
    </row>
    <row r="989" spans="1:14" x14ac:dyDescent="0.35">
      <c r="A989">
        <v>28972</v>
      </c>
      <c r="B989" t="s">
        <v>37</v>
      </c>
      <c r="C989" t="s">
        <v>39</v>
      </c>
      <c r="D989" s="3">
        <v>60000</v>
      </c>
      <c r="E989">
        <v>3</v>
      </c>
      <c r="F989" t="s">
        <v>31</v>
      </c>
      <c r="G989" t="s">
        <v>28</v>
      </c>
      <c r="H989" t="s">
        <v>15</v>
      </c>
      <c r="I989">
        <v>2</v>
      </c>
      <c r="J989" t="s">
        <v>46</v>
      </c>
      <c r="K989" t="s">
        <v>32</v>
      </c>
      <c r="L989">
        <v>66</v>
      </c>
      <c r="M989" t="str">
        <f t="shared" si="15"/>
        <v>Senior</v>
      </c>
      <c r="N989" t="s">
        <v>18</v>
      </c>
    </row>
    <row r="990" spans="1:14" x14ac:dyDescent="0.35">
      <c r="A990">
        <v>22730</v>
      </c>
      <c r="B990" t="s">
        <v>36</v>
      </c>
      <c r="C990" t="s">
        <v>38</v>
      </c>
      <c r="D990" s="3">
        <v>70000</v>
      </c>
      <c r="E990">
        <v>5</v>
      </c>
      <c r="F990" t="s">
        <v>13</v>
      </c>
      <c r="G990" t="s">
        <v>28</v>
      </c>
      <c r="H990" t="s">
        <v>15</v>
      </c>
      <c r="I990">
        <v>2</v>
      </c>
      <c r="J990" t="s">
        <v>46</v>
      </c>
      <c r="K990" t="s">
        <v>32</v>
      </c>
      <c r="L990">
        <v>63</v>
      </c>
      <c r="M990" t="str">
        <f t="shared" si="15"/>
        <v>Senior</v>
      </c>
      <c r="N990" t="s">
        <v>18</v>
      </c>
    </row>
    <row r="991" spans="1:14" x14ac:dyDescent="0.35">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3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B6220603-B6D5-48DD-A61C-34429A4B67F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7C224A-0322-4954-A097-3AF4A2174E0B}">
  <dimension ref="A1:D32"/>
  <sheetViews>
    <sheetView topLeftCell="A26" workbookViewId="0">
      <selection activeCell="A14" sqref="A14:XFD15"/>
    </sheetView>
  </sheetViews>
  <sheetFormatPr defaultRowHeight="14.5" x14ac:dyDescent="0.35"/>
  <cols>
    <col min="1" max="1" width="16.453125" bestFit="1" customWidth="1"/>
    <col min="2" max="2" width="15.26953125" bestFit="1" customWidth="1"/>
    <col min="3" max="3" width="8.6328125" bestFit="1" customWidth="1"/>
    <col min="4" max="4" width="10.7265625" bestFit="1" customWidth="1"/>
  </cols>
  <sheetData>
    <row r="1" spans="1:4" x14ac:dyDescent="0.35">
      <c r="A1" s="5" t="s">
        <v>43</v>
      </c>
      <c r="B1" s="5" t="s">
        <v>44</v>
      </c>
    </row>
    <row r="2" spans="1:4" x14ac:dyDescent="0.35">
      <c r="A2" s="5" t="s">
        <v>41</v>
      </c>
      <c r="B2" t="s">
        <v>18</v>
      </c>
      <c r="C2" t="s">
        <v>15</v>
      </c>
      <c r="D2" t="s">
        <v>42</v>
      </c>
    </row>
    <row r="3" spans="1:4" x14ac:dyDescent="0.35">
      <c r="A3" s="6" t="s">
        <v>39</v>
      </c>
      <c r="B3" s="7">
        <v>53440</v>
      </c>
      <c r="C3" s="7">
        <v>55774.058577405856</v>
      </c>
      <c r="D3" s="7">
        <v>54580.777096114522</v>
      </c>
    </row>
    <row r="4" spans="1:4" x14ac:dyDescent="0.35">
      <c r="A4" s="6" t="s">
        <v>38</v>
      </c>
      <c r="B4" s="7">
        <v>56208.178438661707</v>
      </c>
      <c r="C4" s="7">
        <v>60123.966942148763</v>
      </c>
      <c r="D4" s="7">
        <v>58062.62230919765</v>
      </c>
    </row>
    <row r="5" spans="1:4" x14ac:dyDescent="0.35">
      <c r="A5" s="6" t="s">
        <v>42</v>
      </c>
      <c r="B5" s="7">
        <v>54874.759152215796</v>
      </c>
      <c r="C5" s="7">
        <v>57962.577962577961</v>
      </c>
      <c r="D5" s="7">
        <v>56360</v>
      </c>
    </row>
    <row r="14" spans="1:4" x14ac:dyDescent="0.35">
      <c r="A14" s="5" t="s">
        <v>45</v>
      </c>
      <c r="B14" s="5" t="s">
        <v>44</v>
      </c>
    </row>
    <row r="15" spans="1:4" x14ac:dyDescent="0.35">
      <c r="A15" s="5" t="s">
        <v>41</v>
      </c>
      <c r="B15" t="s">
        <v>18</v>
      </c>
      <c r="C15" t="s">
        <v>15</v>
      </c>
      <c r="D15" t="s">
        <v>42</v>
      </c>
    </row>
    <row r="16" spans="1:4" x14ac:dyDescent="0.35">
      <c r="A16" s="6" t="s">
        <v>16</v>
      </c>
      <c r="B16" s="4">
        <v>166</v>
      </c>
      <c r="C16" s="4">
        <v>200</v>
      </c>
      <c r="D16" s="4">
        <v>366</v>
      </c>
    </row>
    <row r="17" spans="1:4" x14ac:dyDescent="0.35">
      <c r="A17" s="6" t="s">
        <v>26</v>
      </c>
      <c r="B17" s="4">
        <v>92</v>
      </c>
      <c r="C17" s="4">
        <v>77</v>
      </c>
      <c r="D17" s="4">
        <v>169</v>
      </c>
    </row>
    <row r="18" spans="1:4" x14ac:dyDescent="0.35">
      <c r="A18" s="6" t="s">
        <v>22</v>
      </c>
      <c r="B18" s="4">
        <v>67</v>
      </c>
      <c r="C18" s="4">
        <v>95</v>
      </c>
      <c r="D18" s="4">
        <v>162</v>
      </c>
    </row>
    <row r="19" spans="1:4" x14ac:dyDescent="0.35">
      <c r="A19" s="6" t="s">
        <v>23</v>
      </c>
      <c r="B19" s="4">
        <v>116</v>
      </c>
      <c r="C19" s="4">
        <v>76</v>
      </c>
      <c r="D19" s="4">
        <v>192</v>
      </c>
    </row>
    <row r="20" spans="1:4" x14ac:dyDescent="0.35">
      <c r="A20" s="6" t="s">
        <v>46</v>
      </c>
      <c r="B20" s="4">
        <v>78</v>
      </c>
      <c r="C20" s="4">
        <v>33</v>
      </c>
      <c r="D20" s="4">
        <v>111</v>
      </c>
    </row>
    <row r="21" spans="1:4" x14ac:dyDescent="0.35">
      <c r="A21" s="6" t="s">
        <v>42</v>
      </c>
      <c r="B21" s="4">
        <v>519</v>
      </c>
      <c r="C21" s="4">
        <v>481</v>
      </c>
      <c r="D21" s="4">
        <v>1000</v>
      </c>
    </row>
    <row r="27" spans="1:4" x14ac:dyDescent="0.35">
      <c r="A27" s="5" t="s">
        <v>45</v>
      </c>
      <c r="B27" s="5" t="s">
        <v>44</v>
      </c>
    </row>
    <row r="28" spans="1:4" x14ac:dyDescent="0.35">
      <c r="A28" s="5" t="s">
        <v>41</v>
      </c>
      <c r="B28" t="s">
        <v>18</v>
      </c>
      <c r="C28" t="s">
        <v>15</v>
      </c>
      <c r="D28" t="s">
        <v>42</v>
      </c>
    </row>
    <row r="29" spans="1:4" x14ac:dyDescent="0.35">
      <c r="A29" s="6" t="s">
        <v>47</v>
      </c>
      <c r="B29" s="4">
        <v>71</v>
      </c>
      <c r="C29" s="4">
        <v>39</v>
      </c>
      <c r="D29" s="4">
        <v>110</v>
      </c>
    </row>
    <row r="30" spans="1:4" x14ac:dyDescent="0.35">
      <c r="A30" s="6" t="s">
        <v>48</v>
      </c>
      <c r="B30" s="4">
        <v>318</v>
      </c>
      <c r="C30" s="4">
        <v>383</v>
      </c>
      <c r="D30" s="4">
        <v>701</v>
      </c>
    </row>
    <row r="31" spans="1:4" x14ac:dyDescent="0.35">
      <c r="A31" s="6" t="s">
        <v>50</v>
      </c>
      <c r="B31" s="4">
        <v>130</v>
      </c>
      <c r="C31" s="4">
        <v>59</v>
      </c>
      <c r="D31" s="4">
        <v>189</v>
      </c>
    </row>
    <row r="32" spans="1:4" x14ac:dyDescent="0.35">
      <c r="A32" s="6" t="s">
        <v>42</v>
      </c>
      <c r="B32" s="4">
        <v>519</v>
      </c>
      <c r="C32" s="4">
        <v>481</v>
      </c>
      <c r="D32"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B03A27-E927-466D-B3F3-ED1FAE616D85}">
  <dimension ref="A1:O4"/>
  <sheetViews>
    <sheetView showGridLines="0" tabSelected="1" zoomScale="77" workbookViewId="0">
      <selection activeCell="Q10" sqref="Q10"/>
    </sheetView>
  </sheetViews>
  <sheetFormatPr defaultRowHeight="14.5" x14ac:dyDescent="0.35"/>
  <sheetData>
    <row r="1" spans="1:15" ht="14" customHeight="1" x14ac:dyDescent="0.35">
      <c r="A1" s="9" t="s">
        <v>49</v>
      </c>
      <c r="B1" s="10"/>
      <c r="C1" s="10"/>
      <c r="D1" s="10"/>
      <c r="E1" s="10"/>
      <c r="F1" s="10"/>
      <c r="G1" s="10"/>
      <c r="H1" s="10"/>
      <c r="I1" s="10"/>
      <c r="J1" s="10"/>
      <c r="K1" s="10"/>
      <c r="L1" s="10"/>
      <c r="M1" s="10"/>
      <c r="N1" s="10"/>
      <c r="O1" s="10"/>
    </row>
    <row r="2" spans="1:15" x14ac:dyDescent="0.35">
      <c r="A2" s="10"/>
      <c r="B2" s="10"/>
      <c r="C2" s="10"/>
      <c r="D2" s="10"/>
      <c r="E2" s="10"/>
      <c r="F2" s="10"/>
      <c r="G2" s="10"/>
      <c r="H2" s="10"/>
      <c r="I2" s="10"/>
      <c r="J2" s="10"/>
      <c r="K2" s="10"/>
      <c r="L2" s="10"/>
      <c r="M2" s="10"/>
      <c r="N2" s="10"/>
      <c r="O2" s="10"/>
    </row>
    <row r="3" spans="1:15" x14ac:dyDescent="0.35">
      <c r="A3" s="10"/>
      <c r="B3" s="10"/>
      <c r="C3" s="10"/>
      <c r="D3" s="10"/>
      <c r="E3" s="10"/>
      <c r="F3" s="10"/>
      <c r="G3" s="10"/>
      <c r="H3" s="10"/>
      <c r="I3" s="10"/>
      <c r="J3" s="10"/>
      <c r="K3" s="10"/>
      <c r="L3" s="10"/>
      <c r="M3" s="10"/>
      <c r="N3" s="10"/>
      <c r="O3" s="10"/>
    </row>
    <row r="4" spans="1:15" x14ac:dyDescent="0.35">
      <c r="A4" s="8"/>
    </row>
  </sheetData>
  <mergeCells count="1">
    <mergeCell ref="A1:O3"/>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Kenny Acevedo</cp:lastModifiedBy>
  <dcterms:created xsi:type="dcterms:W3CDTF">2022-03-18T02:50:57Z</dcterms:created>
  <dcterms:modified xsi:type="dcterms:W3CDTF">2023-03-16T04:20:28Z</dcterms:modified>
</cp:coreProperties>
</file>