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PUA Capstone Research\RFID Bracelet Capstone\"/>
    </mc:Choice>
  </mc:AlternateContent>
  <bookViews>
    <workbookView xWindow="0" yWindow="0" windowWidth="20400" windowHeight="8235"/>
  </bookViews>
  <sheets>
    <sheet name="Project Cost" sheetId="2" r:id="rId1"/>
    <sheet name="Connectio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 l="1"/>
  <c r="E6" i="2" l="1"/>
  <c r="E7" i="2"/>
  <c r="E8" i="2"/>
  <c r="E9" i="2"/>
  <c r="E10" i="2"/>
  <c r="E11" i="2"/>
  <c r="E12" i="2"/>
  <c r="E15" i="2"/>
  <c r="E5" i="2"/>
  <c r="E16" i="2" l="1"/>
</calcChain>
</file>

<file path=xl/sharedStrings.xml><?xml version="1.0" encoding="utf-8"?>
<sst xmlns="http://schemas.openxmlformats.org/spreadsheetml/2006/main" count="71" uniqueCount="56">
  <si>
    <t>ARDUINO MEGA 2560</t>
  </si>
  <si>
    <t>MFRC522</t>
  </si>
  <si>
    <t>ESP8266(WIFI)</t>
  </si>
  <si>
    <t>SD Card Module</t>
  </si>
  <si>
    <t>LCD</t>
  </si>
  <si>
    <t>SWITCHES</t>
  </si>
  <si>
    <t>5V</t>
  </si>
  <si>
    <t>3.3V</t>
  </si>
  <si>
    <t>GND</t>
  </si>
  <si>
    <t>VCC</t>
  </si>
  <si>
    <t>N/A</t>
  </si>
  <si>
    <t>RESET</t>
  </si>
  <si>
    <t>MISO</t>
  </si>
  <si>
    <t>MOSI</t>
  </si>
  <si>
    <t>SCK</t>
  </si>
  <si>
    <t>DP 48</t>
  </si>
  <si>
    <t>DP 51</t>
  </si>
  <si>
    <t>DP 50</t>
  </si>
  <si>
    <t>DP 52</t>
  </si>
  <si>
    <t>CH_PD</t>
  </si>
  <si>
    <t>TX</t>
  </si>
  <si>
    <t>RX</t>
  </si>
  <si>
    <t>DP 19</t>
  </si>
  <si>
    <t>DP 18</t>
  </si>
  <si>
    <t>CS</t>
  </si>
  <si>
    <t>DP 43</t>
  </si>
  <si>
    <t>SDA</t>
  </si>
  <si>
    <t>SCL</t>
  </si>
  <si>
    <t>DP 20</t>
  </si>
  <si>
    <t>DP 21</t>
  </si>
  <si>
    <t>SCAN</t>
  </si>
  <si>
    <t>VIEW</t>
  </si>
  <si>
    <t>UP</t>
  </si>
  <si>
    <t>DOWN</t>
  </si>
  <si>
    <t>DP 23</t>
  </si>
  <si>
    <t>DP 25</t>
  </si>
  <si>
    <t>DP 27</t>
  </si>
  <si>
    <t>DP 29</t>
  </si>
  <si>
    <t>DP 31</t>
  </si>
  <si>
    <t>POWER</t>
  </si>
  <si>
    <t>COMMUNICATION</t>
  </si>
  <si>
    <t>Buttons</t>
  </si>
  <si>
    <t>Component</t>
  </si>
  <si>
    <t>Quantity</t>
  </si>
  <si>
    <t>Total</t>
  </si>
  <si>
    <t>Arduino Mega 2560</t>
  </si>
  <si>
    <t>16x2 IIC LCD</t>
  </si>
  <si>
    <t>ESP8266 Wifi Module</t>
  </si>
  <si>
    <t>SD Card Reader</t>
  </si>
  <si>
    <t>RFID Bracelet</t>
  </si>
  <si>
    <t>3D Printing</t>
  </si>
  <si>
    <t>Unit Price (per pc/per g)</t>
  </si>
  <si>
    <t>Push Button</t>
  </si>
  <si>
    <t>Delivery</t>
  </si>
  <si>
    <t>Power Supply</t>
  </si>
  <si>
    <t>Connecting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</si>
</sst>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1" xfId="0" applyBorder="1"/>
    <xf numFmtId="0" fontId="0" fillId="0" borderId="22" xfId="0" applyBorder="1"/>
    <xf numFmtId="0" fontId="0" fillId="5" borderId="2" xfId="0" applyFill="1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Fill="1" applyBorder="1"/>
    <xf numFmtId="0" fontId="0" fillId="0" borderId="34" xfId="0" applyFill="1" applyBorder="1"/>
    <xf numFmtId="0" fontId="1" fillId="0" borderId="23" xfId="0" applyFont="1" applyBorder="1"/>
    <xf numFmtId="0" fontId="1" fillId="0" borderId="2" xfId="0" applyFont="1" applyBorder="1"/>
    <xf numFmtId="0" fontId="1" fillId="0" borderId="2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Fill="1" applyBorder="1"/>
    <xf numFmtId="0" fontId="2" fillId="0" borderId="26" xfId="0" applyFont="1" applyBorder="1"/>
    <xf numFmtId="0" fontId="1" fillId="0" borderId="15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20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1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1" xfId="0" applyFont="1" applyBorder="1"/>
    <xf numFmtId="0" fontId="1" fillId="3" borderId="17" xfId="0" applyFont="1" applyFill="1" applyBorder="1" applyAlignment="1">
      <alignment horizontal="center" vertical="center" textRotation="255"/>
    </xf>
    <xf numFmtId="0" fontId="1" fillId="3" borderId="18" xfId="0" applyFont="1" applyFill="1" applyBorder="1" applyAlignment="1">
      <alignment horizontal="center" vertical="center" textRotation="255"/>
    </xf>
    <xf numFmtId="0" fontId="1" fillId="3" borderId="19" xfId="0" applyFont="1" applyFill="1" applyBorder="1" applyAlignment="1">
      <alignment horizontal="center" vertical="center" textRotation="255"/>
    </xf>
    <xf numFmtId="0" fontId="3" fillId="2" borderId="3" xfId="0" applyFont="1" applyFill="1" applyBorder="1" applyAlignment="1">
      <alignment horizontal="center" textRotation="255"/>
    </xf>
    <xf numFmtId="0" fontId="4" fillId="2" borderId="6" xfId="0" applyFont="1" applyFill="1" applyBorder="1" applyAlignment="1">
      <alignment horizontal="center" textRotation="255"/>
    </xf>
    <xf numFmtId="0" fontId="4" fillId="2" borderId="8" xfId="0" applyFont="1" applyFill="1" applyBorder="1" applyAlignment="1">
      <alignment horizontal="center" textRotation="255"/>
    </xf>
    <xf numFmtId="0" fontId="5" fillId="4" borderId="16" xfId="0" applyFont="1" applyFill="1" applyBorder="1" applyAlignment="1">
      <alignment horizontal="center" textRotation="255"/>
    </xf>
    <xf numFmtId="0" fontId="5" fillId="4" borderId="6" xfId="0" applyFont="1" applyFill="1" applyBorder="1" applyAlignment="1">
      <alignment horizontal="center" textRotation="255"/>
    </xf>
    <xf numFmtId="0" fontId="5" fillId="4" borderId="8" xfId="0" applyFont="1" applyFill="1" applyBorder="1" applyAlignment="1">
      <alignment horizontal="center" textRotation="255"/>
    </xf>
    <xf numFmtId="0" fontId="1" fillId="0" borderId="23" xfId="0" applyFont="1" applyBorder="1" applyAlignment="1"/>
    <xf numFmtId="0" fontId="1" fillId="0" borderId="35" xfId="0" applyFont="1" applyBorder="1" applyAlignment="1"/>
    <xf numFmtId="0" fontId="1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showGridLines="0" tabSelected="1" workbookViewId="0">
      <selection activeCell="G14" sqref="G14"/>
    </sheetView>
  </sheetViews>
  <sheetFormatPr defaultRowHeight="15" x14ac:dyDescent="0.25"/>
  <cols>
    <col min="2" max="2" width="20.42578125" customWidth="1"/>
    <col min="3" max="3" width="22.140625" customWidth="1"/>
    <col min="4" max="4" width="9.140625" customWidth="1"/>
  </cols>
  <sheetData>
    <row r="3" spans="2:5" ht="15.75" thickBot="1" x14ac:dyDescent="0.3"/>
    <row r="4" spans="2:5" ht="15.75" thickBot="1" x14ac:dyDescent="0.3">
      <c r="B4" s="20" t="s">
        <v>42</v>
      </c>
      <c r="C4" s="21" t="s">
        <v>51</v>
      </c>
      <c r="D4" s="21" t="s">
        <v>43</v>
      </c>
      <c r="E4" s="22" t="s">
        <v>44</v>
      </c>
    </row>
    <row r="5" spans="2:5" x14ac:dyDescent="0.25">
      <c r="B5" s="23" t="s">
        <v>45</v>
      </c>
      <c r="C5" s="12">
        <v>970</v>
      </c>
      <c r="D5" s="12">
        <v>1</v>
      </c>
      <c r="E5" s="15">
        <f>C5*D5</f>
        <v>970</v>
      </c>
    </row>
    <row r="6" spans="2:5" x14ac:dyDescent="0.25">
      <c r="B6" s="24" t="s">
        <v>1</v>
      </c>
      <c r="C6" s="13">
        <v>433</v>
      </c>
      <c r="D6" s="13">
        <v>1</v>
      </c>
      <c r="E6" s="16">
        <f t="shared" ref="E6:E14" si="0">C6*D6</f>
        <v>433</v>
      </c>
    </row>
    <row r="7" spans="2:5" x14ac:dyDescent="0.25">
      <c r="B7" s="24" t="s">
        <v>46</v>
      </c>
      <c r="C7" s="13">
        <v>308</v>
      </c>
      <c r="D7" s="13">
        <v>1</v>
      </c>
      <c r="E7" s="16">
        <f t="shared" si="0"/>
        <v>308</v>
      </c>
    </row>
    <row r="8" spans="2:5" x14ac:dyDescent="0.25">
      <c r="B8" s="24" t="s">
        <v>47</v>
      </c>
      <c r="C8" s="13">
        <v>230</v>
      </c>
      <c r="D8" s="13">
        <v>1</v>
      </c>
      <c r="E8" s="16">
        <f t="shared" si="0"/>
        <v>230</v>
      </c>
    </row>
    <row r="9" spans="2:5" x14ac:dyDescent="0.25">
      <c r="B9" s="24" t="s">
        <v>48</v>
      </c>
      <c r="C9" s="13">
        <v>742</v>
      </c>
      <c r="D9" s="13">
        <v>1</v>
      </c>
      <c r="E9" s="16">
        <f t="shared" si="0"/>
        <v>742</v>
      </c>
    </row>
    <row r="10" spans="2:5" x14ac:dyDescent="0.25">
      <c r="B10" s="24" t="s">
        <v>52</v>
      </c>
      <c r="C10" s="13">
        <v>60</v>
      </c>
      <c r="D10" s="13">
        <v>6</v>
      </c>
      <c r="E10" s="16">
        <f t="shared" si="0"/>
        <v>360</v>
      </c>
    </row>
    <row r="11" spans="2:5" x14ac:dyDescent="0.25">
      <c r="B11" s="24" t="s">
        <v>49</v>
      </c>
      <c r="C11" s="13">
        <v>172</v>
      </c>
      <c r="D11" s="13">
        <v>10</v>
      </c>
      <c r="E11" s="16">
        <f t="shared" si="0"/>
        <v>1720</v>
      </c>
    </row>
    <row r="12" spans="2:5" x14ac:dyDescent="0.25">
      <c r="B12" s="24" t="s">
        <v>50</v>
      </c>
      <c r="C12" s="13">
        <v>5</v>
      </c>
      <c r="D12" s="13">
        <v>100</v>
      </c>
      <c r="E12" s="16">
        <f t="shared" si="0"/>
        <v>500</v>
      </c>
    </row>
    <row r="13" spans="2:5" x14ac:dyDescent="0.25">
      <c r="B13" s="25" t="s">
        <v>54</v>
      </c>
      <c r="C13" s="18">
        <v>257</v>
      </c>
      <c r="D13" s="18">
        <v>1</v>
      </c>
      <c r="E13" s="19">
        <f t="shared" si="0"/>
        <v>257</v>
      </c>
    </row>
    <row r="14" spans="2:5" x14ac:dyDescent="0.25">
      <c r="B14" s="25" t="s">
        <v>55</v>
      </c>
      <c r="C14" s="18">
        <v>70</v>
      </c>
      <c r="D14" s="18">
        <v>1</v>
      </c>
      <c r="E14" s="19">
        <f t="shared" si="0"/>
        <v>70</v>
      </c>
    </row>
    <row r="15" spans="2:5" ht="15.75" thickBot="1" x14ac:dyDescent="0.3">
      <c r="B15" s="26" t="s">
        <v>53</v>
      </c>
      <c r="C15" s="14">
        <v>120</v>
      </c>
      <c r="D15" s="14">
        <v>1</v>
      </c>
      <c r="E15" s="17">
        <f>C15*D15</f>
        <v>120</v>
      </c>
    </row>
    <row r="16" spans="2:5" ht="15.75" thickBot="1" x14ac:dyDescent="0.3">
      <c r="B16" s="48" t="s">
        <v>44</v>
      </c>
      <c r="C16" s="49"/>
      <c r="D16" s="50"/>
      <c r="E16" s="11">
        <f>SUM(E5:E15)</f>
        <v>5710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showGridLines="0" workbookViewId="0">
      <selection activeCell="E15" sqref="E15"/>
    </sheetView>
  </sheetViews>
  <sheetFormatPr defaultRowHeight="15" x14ac:dyDescent="0.25"/>
  <cols>
    <col min="1" max="1" width="8.5703125" customWidth="1"/>
    <col min="2" max="2" width="7" customWidth="1"/>
    <col min="3" max="3" width="20.42578125" customWidth="1"/>
    <col min="4" max="4" width="9.28515625" customWidth="1"/>
    <col min="5" max="5" width="15.7109375" customWidth="1"/>
    <col min="6" max="6" width="16" customWidth="1"/>
    <col min="7" max="7" width="6.85546875" customWidth="1"/>
    <col min="8" max="8" width="10.42578125" customWidth="1"/>
  </cols>
  <sheetData>
    <row r="3" spans="2:8" ht="15.75" thickBot="1" x14ac:dyDescent="0.3"/>
    <row r="4" spans="2:8" ht="15.75" thickBot="1" x14ac:dyDescent="0.3">
      <c r="B4" s="39" t="s">
        <v>39</v>
      </c>
      <c r="C4" s="27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9" t="s">
        <v>5</v>
      </c>
    </row>
    <row r="5" spans="2:8" x14ac:dyDescent="0.25">
      <c r="B5" s="40"/>
      <c r="C5" s="31" t="s">
        <v>6</v>
      </c>
      <c r="D5" s="2" t="s">
        <v>9</v>
      </c>
      <c r="E5" s="2" t="s">
        <v>10</v>
      </c>
      <c r="F5" s="2" t="s">
        <v>9</v>
      </c>
      <c r="G5" s="2" t="s">
        <v>9</v>
      </c>
      <c r="H5" s="3"/>
    </row>
    <row r="6" spans="2:8" x14ac:dyDescent="0.25">
      <c r="B6" s="40"/>
      <c r="C6" s="32" t="s">
        <v>7</v>
      </c>
      <c r="D6" s="1" t="s">
        <v>10</v>
      </c>
      <c r="E6" s="1" t="s">
        <v>9</v>
      </c>
      <c r="F6" s="1"/>
      <c r="G6" s="1"/>
      <c r="H6" s="4"/>
    </row>
    <row r="7" spans="2:8" x14ac:dyDescent="0.25">
      <c r="B7" s="40"/>
      <c r="C7" s="32" t="s">
        <v>7</v>
      </c>
      <c r="D7" s="1"/>
      <c r="E7" s="1" t="s">
        <v>19</v>
      </c>
      <c r="F7" s="1"/>
      <c r="G7" s="1"/>
      <c r="H7" s="4"/>
    </row>
    <row r="8" spans="2:8" ht="15.75" thickBot="1" x14ac:dyDescent="0.3">
      <c r="B8" s="41"/>
      <c r="C8" s="33" t="s">
        <v>8</v>
      </c>
      <c r="D8" s="5" t="s">
        <v>8</v>
      </c>
      <c r="E8" s="5" t="s">
        <v>8</v>
      </c>
      <c r="F8" s="5" t="s">
        <v>8</v>
      </c>
      <c r="G8" s="5" t="s">
        <v>8</v>
      </c>
      <c r="H8" s="6"/>
    </row>
    <row r="9" spans="2:8" ht="15.75" thickBot="1" x14ac:dyDescent="0.3">
      <c r="B9" s="30"/>
      <c r="C9" s="34" t="s">
        <v>15</v>
      </c>
      <c r="D9" s="9" t="s">
        <v>11</v>
      </c>
      <c r="E9" s="9"/>
      <c r="F9" s="9"/>
      <c r="G9" s="9"/>
      <c r="H9" s="10"/>
    </row>
    <row r="10" spans="2:8" x14ac:dyDescent="0.25">
      <c r="B10" s="42" t="s">
        <v>40</v>
      </c>
      <c r="C10" s="35" t="s">
        <v>16</v>
      </c>
      <c r="D10" s="2" t="s">
        <v>13</v>
      </c>
      <c r="E10" s="2"/>
      <c r="F10" s="2" t="s">
        <v>13</v>
      </c>
      <c r="G10" s="2"/>
      <c r="H10" s="3"/>
    </row>
    <row r="11" spans="2:8" x14ac:dyDescent="0.25">
      <c r="B11" s="43"/>
      <c r="C11" s="36" t="s">
        <v>17</v>
      </c>
      <c r="D11" s="1" t="s">
        <v>12</v>
      </c>
      <c r="E11" s="1"/>
      <c r="F11" s="1" t="s">
        <v>12</v>
      </c>
      <c r="G11" s="1"/>
      <c r="H11" s="4"/>
    </row>
    <row r="12" spans="2:8" x14ac:dyDescent="0.25">
      <c r="B12" s="43"/>
      <c r="C12" s="36" t="s">
        <v>18</v>
      </c>
      <c r="D12" s="1" t="s">
        <v>14</v>
      </c>
      <c r="E12" s="1"/>
      <c r="F12" s="1" t="s">
        <v>14</v>
      </c>
      <c r="G12" s="1"/>
      <c r="H12" s="4"/>
    </row>
    <row r="13" spans="2:8" x14ac:dyDescent="0.25">
      <c r="B13" s="43"/>
      <c r="C13" s="36" t="s">
        <v>22</v>
      </c>
      <c r="D13" s="1"/>
      <c r="E13" s="1" t="s">
        <v>20</v>
      </c>
      <c r="F13" s="1"/>
      <c r="G13" s="1"/>
      <c r="H13" s="4"/>
    </row>
    <row r="14" spans="2:8" x14ac:dyDescent="0.25">
      <c r="B14" s="43"/>
      <c r="C14" s="36" t="s">
        <v>23</v>
      </c>
      <c r="D14" s="1"/>
      <c r="E14" s="1" t="s">
        <v>21</v>
      </c>
      <c r="F14" s="1"/>
      <c r="G14" s="1"/>
      <c r="H14" s="4"/>
    </row>
    <row r="15" spans="2:8" x14ac:dyDescent="0.25">
      <c r="B15" s="43"/>
      <c r="C15" s="36" t="s">
        <v>25</v>
      </c>
      <c r="D15" s="1"/>
      <c r="E15" s="1"/>
      <c r="F15" s="1" t="s">
        <v>24</v>
      </c>
      <c r="G15" s="1"/>
      <c r="H15" s="4"/>
    </row>
    <row r="16" spans="2:8" x14ac:dyDescent="0.25">
      <c r="B16" s="43"/>
      <c r="C16" s="36" t="s">
        <v>28</v>
      </c>
      <c r="D16" s="1"/>
      <c r="E16" s="1"/>
      <c r="F16" s="1"/>
      <c r="G16" s="1" t="s">
        <v>26</v>
      </c>
      <c r="H16" s="4"/>
    </row>
    <row r="17" spans="2:8" ht="15.75" thickBot="1" x14ac:dyDescent="0.3">
      <c r="B17" s="44"/>
      <c r="C17" s="37" t="s">
        <v>29</v>
      </c>
      <c r="D17" s="5"/>
      <c r="E17" s="5"/>
      <c r="F17" s="5"/>
      <c r="G17" s="5" t="s">
        <v>27</v>
      </c>
      <c r="H17" s="6"/>
    </row>
    <row r="18" spans="2:8" x14ac:dyDescent="0.25">
      <c r="B18" s="45" t="s">
        <v>41</v>
      </c>
      <c r="C18" s="38" t="s">
        <v>34</v>
      </c>
      <c r="D18" s="7"/>
      <c r="E18" s="7"/>
      <c r="F18" s="7"/>
      <c r="G18" s="7"/>
      <c r="H18" s="8" t="s">
        <v>11</v>
      </c>
    </row>
    <row r="19" spans="2:8" x14ac:dyDescent="0.25">
      <c r="B19" s="46"/>
      <c r="C19" s="36" t="s">
        <v>35</v>
      </c>
      <c r="D19" s="1"/>
      <c r="E19" s="1"/>
      <c r="F19" s="1"/>
      <c r="G19" s="1"/>
      <c r="H19" s="4" t="s">
        <v>30</v>
      </c>
    </row>
    <row r="20" spans="2:8" x14ac:dyDescent="0.25">
      <c r="B20" s="46"/>
      <c r="C20" s="36" t="s">
        <v>36</v>
      </c>
      <c r="D20" s="1"/>
      <c r="E20" s="1"/>
      <c r="F20" s="1"/>
      <c r="G20" s="1"/>
      <c r="H20" s="4" t="s">
        <v>31</v>
      </c>
    </row>
    <row r="21" spans="2:8" x14ac:dyDescent="0.25">
      <c r="B21" s="46"/>
      <c r="C21" s="36" t="s">
        <v>37</v>
      </c>
      <c r="D21" s="1"/>
      <c r="E21" s="1"/>
      <c r="F21" s="1"/>
      <c r="G21" s="1"/>
      <c r="H21" s="4" t="s">
        <v>32</v>
      </c>
    </row>
    <row r="22" spans="2:8" ht="15.75" thickBot="1" x14ac:dyDescent="0.3">
      <c r="B22" s="47"/>
      <c r="C22" s="37" t="s">
        <v>38</v>
      </c>
      <c r="D22" s="5"/>
      <c r="E22" s="5"/>
      <c r="F22" s="5"/>
      <c r="G22" s="5"/>
      <c r="H22" s="6" t="s">
        <v>33</v>
      </c>
    </row>
  </sheetData>
  <mergeCells count="3">
    <mergeCell ref="B4:B8"/>
    <mergeCell ref="B10:B17"/>
    <mergeCell ref="B18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Cost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2022-04-03T08:43:35Z</dcterms:created>
  <dcterms:modified xsi:type="dcterms:W3CDTF">2022-04-04T07:36:40Z</dcterms:modified>
</cp:coreProperties>
</file>