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PUA Capstone\MAPUA Capstone Research 6_FishFeeder\Capstone_FishFeeder\"/>
    </mc:Choice>
  </mc:AlternateContent>
  <bookViews>
    <workbookView xWindow="0" yWindow="0" windowWidth="204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5" i="1"/>
</calcChain>
</file>

<file path=xl/sharedStrings.xml><?xml version="1.0" encoding="utf-8"?>
<sst xmlns="http://schemas.openxmlformats.org/spreadsheetml/2006/main" count="35" uniqueCount="35">
  <si>
    <t>Component</t>
  </si>
  <si>
    <t>Cost (per pc. / per g)</t>
  </si>
  <si>
    <t>Quantity</t>
  </si>
  <si>
    <t>Total</t>
  </si>
  <si>
    <t>Fish Feeder</t>
  </si>
  <si>
    <t>Links</t>
  </si>
  <si>
    <t>Arduino Uno</t>
  </si>
  <si>
    <t>SR04 Ultrasonic Distance Sensor</t>
  </si>
  <si>
    <t>IR Obstacle Sensor</t>
  </si>
  <si>
    <t>L298N Motor Driver</t>
  </si>
  <si>
    <t>DC Motor</t>
  </si>
  <si>
    <t>A4988 Stepper Motor Driver</t>
  </si>
  <si>
    <t>Stepper Motor</t>
  </si>
  <si>
    <t>Push Button</t>
  </si>
  <si>
    <t>Potentiometer</t>
  </si>
  <si>
    <t>I2C LCD</t>
  </si>
  <si>
    <t>DC Boost Converter</t>
  </si>
  <si>
    <t>Li-Po Battery</t>
  </si>
  <si>
    <t>TP4056 Charge Controller</t>
  </si>
  <si>
    <t>Solar Panel</t>
  </si>
  <si>
    <t>https://www.lazada.com.ph/products/arduino-uno-r3-development-board-atmega328p-i2813850189.html?spm=a2o4l.searchlist.list.14.3daa3a24dyWSuE</t>
  </si>
  <si>
    <t>https://www.lazada.com.ph/products/ultrasonic-ranging-sensor-module-hc-sr04-hc-sr04-hcsr04-ultra-sonic-for-arduino-i123573087.html?spm=a2o4l.searchlist.list.1.5dea62b44GbYee</t>
  </si>
  <si>
    <t>https://www.lazada.com.ph/products/ir-infrared-obstacle-avoidance-sensor-module-for-arduino-smart-car-robot-3-wire-reflective-photoelectric-i297998990.html?spm=a2o4l.searchlist.list.1.3f2d2614vcWTej</t>
  </si>
  <si>
    <t>https://www.lazada.com.ph/products/l298n-dc-dual-h-bridge-stepper-motor-driver-board-module-l298-i110253605.html?spm=a2o4l.searchlist.list.1.51791d8bv5INtE</t>
  </si>
  <si>
    <t>https://www.lazada.com.ph/products/895-dc-motor-24v-power-wheel-milling-machine-mini-dc-motor-dual-ball-bearing-12-24v-i2551466849.html?spm=a2o4l.searchlist.list.24.1c1b111dlvm9FA</t>
  </si>
  <si>
    <t>https://www.lazada.com.ph/products/fast-delivery16mm-metal-push-button-switch-power-button-waterproof-protection-stainless-steel-three-kinds-for-car-rv-truck-boat-35-mounting-hole-2-pin-spst-screw-terminal-ac-250v-i2397284945.html?spm=a2o4l.searchlist.list.6.67f527a7Bu6jS4</t>
  </si>
  <si>
    <t>https://www.lazada.com.ph/products/nema-17-38mm-bipolar-stepper-motor-42-17hs4401-42bygh-step-dc-motor-nema17-4-pins-dupont-i1084184418.html?spm=a2o4l.searchlist.list.4.33ec128cjK5UHy</t>
  </si>
  <si>
    <t>https://www.lazada.com.ph/products/stepper-motor-driver-a4988-i1399406631.html?spm=a2o4l.searchlist.list.1.7c375e27B69nZ3</t>
  </si>
  <si>
    <t>https://www.lazada.com.ph/products/1pc-50k-b50k-100k-b100k-500k-b500k-dual-stereo-mono-3-and-6-pin-pins-potentiometer-pot-volume-control-wh148-50-k-b-50k-100-k-b-100k-500-k-b-500k-ohms-i416644728.html?spm=a2o4l.searchlist.list.38.79314ae6qyAWPV</t>
  </si>
  <si>
    <t>https://www.lazada.com.ph/products/allan-lcd1602i2c-lcd-1602-module-blue-screen-iici2c-for-arduino-lcd1602-adapter-plate-yellow-green-screen-i2227916639.html?spm=a2o4l.searchlist.list.30.1f565b80isN4Um</t>
  </si>
  <si>
    <t>https://hobbyking.com/en_us/turnigy-rapid-5500mah-3s2p-140c-hardcase-lipo-battery-pack-w-xt60-connector-roar-approved.html?queryID=a4cfa9ced780688051e40218eba54cf6&amp;objectID=85637&amp;indexName=hbk_live_products_analytics</t>
  </si>
  <si>
    <t>https://www.lazada.com.ph/products/allan-dc-dc-digital-boost-step-up-converter-power-supply-module-with-led-display-3v-35v-dc-to-5v-45v-dc-5a-coil-integrated-circuit-step-up-with-heatsink-i2200391484.html?spm=a2o4l.searchlist.list.4.1d9d6900vX4aTx</t>
  </si>
  <si>
    <t>https://www.lazada.com.ph/products/allan-1pc-5v-1a-micro-usb-18650-type-c-lithium-battery-charging-board-charger-moduleprotection-dual-ftions-tp4056-charger-micro-usb-i2292516740-s10358401737.html?search=1&amp;spm=a2o4l.searchlist.list.i41.18a875dfwwPduu</t>
  </si>
  <si>
    <t>https://www.lazada.com.ph/products/6v-6-volts-35w-solar-panel-poly-silicon-solar-cells-high-quality-charger-board-i614434885-s1700598398.html?dsource=share&amp;laz_share_info=232591741_5_100_7521483_207454299_null&amp;laz_token=f3e78ece2103a6ad580e564535ba805a&amp;exlaz=e_02ORYuQNKp7Gip8qo24MCZFmNCmP6gU%2FnnWa525VocjCXvTKdNAtBZ9M7OhatQZXzRRrDZgMHzeuMScOJ7o6d%2FuxtDhefxtiD3WnASIas1Y%3D&amp;sub_aff_id=social_share&amp;sub_id2=232591741&amp;sub_id3=7521483&amp;sub_id6=CPI_EXLA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</si>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</sst>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2" fillId="0" borderId="0" xfId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zada.com.ph/products/1pc-50k-b50k-100k-b100k-500k-b500k-dual-stereo-mono-3-and-6-pin-pins-potentiometer-pot-volume-control-wh148-50-k-b-50k-100-k-b-100k-500-k-b-500k-ohms-i416644728.html?spm=a2o4l.searchlist.list.38.79314ae6qyAWPV" TargetMode="External"/><Relationship Id="rId3" Type="http://schemas.openxmlformats.org/officeDocument/2006/relationships/hyperlink" Target="https://www.lazada.com.ph/products/ir-infrared-obstacle-avoidance-sensor-module-for-arduino-smart-car-robot-3-wire-reflective-photoelectric-i297998990.html?spm=a2o4l.searchlist.list.1.3f2d2614vcWTej" TargetMode="External"/><Relationship Id="rId7" Type="http://schemas.openxmlformats.org/officeDocument/2006/relationships/hyperlink" Target="https://www.lazada.com.ph/products/stepper-motor-driver-a4988-i1399406631.html?spm=a2o4l.searchlist.list.1.7c375e27B69nZ3" TargetMode="External"/><Relationship Id="rId12" Type="http://schemas.openxmlformats.org/officeDocument/2006/relationships/hyperlink" Target="https://www.lazada.com.ph/products/allan-1pc-5v-1a-micro-usb-18650-type-c-lithium-battery-charging-board-charger-moduleprotection-dual-ftions-tp4056-charger-micro-usb-i2292516740-s10358401737.html?search=1&amp;spm=a2o4l.searchlist.list.i41.18a875dfwwPduu" TargetMode="External"/><Relationship Id="rId2" Type="http://schemas.openxmlformats.org/officeDocument/2006/relationships/hyperlink" Target="https://www.lazada.com.ph/products/ultrasonic-ranging-sensor-module-hc-sr04-hc-sr04-hcsr04-ultra-sonic-for-arduino-i123573087.html?spm=a2o4l.searchlist.list.1.5dea62b44GbYee" TargetMode="External"/><Relationship Id="rId1" Type="http://schemas.openxmlformats.org/officeDocument/2006/relationships/hyperlink" Target="https://www.lazada.com.ph/products/arduino-uno-r3-development-board-atmega328p-i2813850189.html?spm=a2o4l.searchlist.list.14.3daa3a24dyWSuE" TargetMode="External"/><Relationship Id="rId6" Type="http://schemas.openxmlformats.org/officeDocument/2006/relationships/hyperlink" Target="https://www.lazada.com.ph/products/nema-17-38mm-bipolar-stepper-motor-42-17hs4401-42bygh-step-dc-motor-nema17-4-pins-dupont-i1084184418.html?spm=a2o4l.searchlist.list.4.33ec128cjK5UHy" TargetMode="External"/><Relationship Id="rId11" Type="http://schemas.openxmlformats.org/officeDocument/2006/relationships/hyperlink" Target="https://www.lazada.com.ph/products/allan-dc-dc-digital-boost-step-up-converter-power-supply-module-with-led-display-3v-35v-dc-to-5v-45v-dc-5a-coil-integrated-circuit-step-up-with-heatsink-i2200391484.html?spm=a2o4l.searchlist.list.4.1d9d6900vX4aTx" TargetMode="External"/><Relationship Id="rId5" Type="http://schemas.openxmlformats.org/officeDocument/2006/relationships/hyperlink" Target="https://www.lazada.com.ph/products/895-dc-motor-24v-power-wheel-milling-machine-mini-dc-motor-dual-ball-bearing-12-24v-i2551466849.html?spm=a2o4l.searchlist.list.24.1c1b111dlvm9FA" TargetMode="External"/><Relationship Id="rId10" Type="http://schemas.openxmlformats.org/officeDocument/2006/relationships/hyperlink" Target="https://hobbyking.com/en_us/turnigy-rapid-5500mah-3s2p-140c-hardcase-lipo-battery-pack-w-xt60-connector-roar-approved.html?queryID=a4cfa9ced780688051e40218eba54cf6&amp;objectID=85637&amp;indexName=hbk_live_products_analytics" TargetMode="External"/><Relationship Id="rId4" Type="http://schemas.openxmlformats.org/officeDocument/2006/relationships/hyperlink" Target="https://www.lazada.com.ph/products/l298n-dc-dual-h-bridge-stepper-motor-driver-board-module-l298-i110253605.html?spm=a2o4l.searchlist.list.1.51791d8bv5INtE" TargetMode="External"/><Relationship Id="rId9" Type="http://schemas.openxmlformats.org/officeDocument/2006/relationships/hyperlink" Target="https://www.lazada.com.ph/products/allan-lcd1602i2c-lcd-1602-module-blue-screen-iici2c-for-arduino-lcd1602-adapter-plate-yellow-green-screen-i2227916639.html?spm=a2o4l.searchlist.list.30.1f565b80isN4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showGridLines="0" tabSelected="1" workbookViewId="0">
      <selection activeCell="F20" sqref="F20"/>
    </sheetView>
  </sheetViews>
  <sheetFormatPr defaultRowHeight="15" x14ac:dyDescent="0.25"/>
  <cols>
    <col min="2" max="2" width="34.5703125" customWidth="1"/>
    <col min="3" max="3" width="20.5703125" customWidth="1"/>
  </cols>
  <sheetData>
    <row r="2" spans="2:8" x14ac:dyDescent="0.25">
      <c r="B2" t="s">
        <v>4</v>
      </c>
    </row>
    <row r="3" spans="2:8" ht="15.75" thickBot="1" x14ac:dyDescent="0.3"/>
    <row r="4" spans="2:8" ht="15.75" thickBot="1" x14ac:dyDescent="0.3">
      <c r="B4" s="1" t="s">
        <v>0</v>
      </c>
      <c r="C4" s="2" t="s">
        <v>1</v>
      </c>
      <c r="D4" s="3" t="s">
        <v>2</v>
      </c>
      <c r="E4" s="2" t="s">
        <v>3</v>
      </c>
      <c r="H4" s="4" t="s">
        <v>5</v>
      </c>
    </row>
    <row r="5" spans="2:8" x14ac:dyDescent="0.25">
      <c r="B5" s="8" t="s">
        <v>6</v>
      </c>
      <c r="C5" s="11">
        <v>580</v>
      </c>
      <c r="D5" s="14">
        <v>1</v>
      </c>
      <c r="E5" s="11">
        <f>C5*D5</f>
        <v>580</v>
      </c>
      <c r="H5" s="5" t="s">
        <v>20</v>
      </c>
    </row>
    <row r="6" spans="2:8" x14ac:dyDescent="0.25">
      <c r="B6" s="9" t="s">
        <v>7</v>
      </c>
      <c r="C6" s="12">
        <v>87.95</v>
      </c>
      <c r="D6" s="15">
        <v>1</v>
      </c>
      <c r="E6" s="12">
        <f t="shared" ref="E6:E18" si="0">C6*D6</f>
        <v>87.95</v>
      </c>
      <c r="H6" s="5" t="s">
        <v>21</v>
      </c>
    </row>
    <row r="7" spans="2:8" x14ac:dyDescent="0.25">
      <c r="B7" s="9" t="s">
        <v>8</v>
      </c>
      <c r="C7" s="12">
        <v>100</v>
      </c>
      <c r="D7" s="15">
        <v>1</v>
      </c>
      <c r="E7" s="12">
        <f t="shared" si="0"/>
        <v>100</v>
      </c>
      <c r="H7" s="5" t="s">
        <v>22</v>
      </c>
    </row>
    <row r="8" spans="2:8" x14ac:dyDescent="0.25">
      <c r="B8" s="9" t="s">
        <v>9</v>
      </c>
      <c r="C8" s="12">
        <v>73.25</v>
      </c>
      <c r="D8" s="15">
        <v>1</v>
      </c>
      <c r="E8" s="12">
        <f t="shared" si="0"/>
        <v>73.25</v>
      </c>
      <c r="H8" s="5" t="s">
        <v>23</v>
      </c>
    </row>
    <row r="9" spans="2:8" x14ac:dyDescent="0.25">
      <c r="B9" s="9" t="s">
        <v>10</v>
      </c>
      <c r="C9" s="12">
        <v>847</v>
      </c>
      <c r="D9" s="15">
        <v>2</v>
      </c>
      <c r="E9" s="12">
        <f t="shared" si="0"/>
        <v>1694</v>
      </c>
      <c r="H9" s="5" t="s">
        <v>24</v>
      </c>
    </row>
    <row r="10" spans="2:8" x14ac:dyDescent="0.25">
      <c r="B10" s="9" t="s">
        <v>11</v>
      </c>
      <c r="C10" s="12">
        <v>199</v>
      </c>
      <c r="D10" s="15">
        <v>1</v>
      </c>
      <c r="E10" s="12">
        <f t="shared" si="0"/>
        <v>199</v>
      </c>
      <c r="H10" s="5" t="s">
        <v>27</v>
      </c>
    </row>
    <row r="11" spans="2:8" x14ac:dyDescent="0.25">
      <c r="B11" s="9" t="s">
        <v>12</v>
      </c>
      <c r="C11" s="12">
        <v>450</v>
      </c>
      <c r="D11" s="15">
        <v>1</v>
      </c>
      <c r="E11" s="12">
        <f t="shared" si="0"/>
        <v>450</v>
      </c>
      <c r="H11" s="5" t="s">
        <v>26</v>
      </c>
    </row>
    <row r="12" spans="2:8" x14ac:dyDescent="0.25">
      <c r="B12" s="9" t="s">
        <v>13</v>
      </c>
      <c r="C12" s="12">
        <v>48.02</v>
      </c>
      <c r="D12" s="15">
        <v>3</v>
      </c>
      <c r="E12" s="12">
        <f t="shared" si="0"/>
        <v>144.06</v>
      </c>
      <c r="H12" s="5" t="s">
        <v>25</v>
      </c>
    </row>
    <row r="13" spans="2:8" x14ac:dyDescent="0.25">
      <c r="B13" s="9" t="s">
        <v>14</v>
      </c>
      <c r="C13" s="12">
        <v>35</v>
      </c>
      <c r="D13" s="15">
        <v>2</v>
      </c>
      <c r="E13" s="12">
        <f t="shared" si="0"/>
        <v>70</v>
      </c>
      <c r="H13" s="5" t="s">
        <v>28</v>
      </c>
    </row>
    <row r="14" spans="2:8" x14ac:dyDescent="0.25">
      <c r="B14" s="9" t="s">
        <v>15</v>
      </c>
      <c r="C14" s="12">
        <v>103.55</v>
      </c>
      <c r="D14" s="15">
        <v>1</v>
      </c>
      <c r="E14" s="12">
        <f t="shared" si="0"/>
        <v>103.55</v>
      </c>
      <c r="H14" s="5" t="s">
        <v>29</v>
      </c>
    </row>
    <row r="15" spans="2:8" x14ac:dyDescent="0.25">
      <c r="B15" s="9" t="s">
        <v>16</v>
      </c>
      <c r="C15" s="12">
        <v>196</v>
      </c>
      <c r="D15" s="15">
        <v>1</v>
      </c>
      <c r="E15" s="12">
        <f t="shared" si="0"/>
        <v>196</v>
      </c>
      <c r="H15" s="5" t="s">
        <v>31</v>
      </c>
    </row>
    <row r="16" spans="2:8" x14ac:dyDescent="0.25">
      <c r="B16" s="9" t="s">
        <v>17</v>
      </c>
      <c r="C16" s="12">
        <v>2881.23</v>
      </c>
      <c r="D16" s="15">
        <v>3</v>
      </c>
      <c r="E16" s="12">
        <f t="shared" si="0"/>
        <v>8643.69</v>
      </c>
      <c r="H16" s="5" t="s">
        <v>30</v>
      </c>
    </row>
    <row r="17" spans="2:8" x14ac:dyDescent="0.25">
      <c r="B17" s="9" t="s">
        <v>18</v>
      </c>
      <c r="C17" s="12">
        <v>46.55</v>
      </c>
      <c r="D17" s="15">
        <v>1</v>
      </c>
      <c r="E17" s="12">
        <f t="shared" si="0"/>
        <v>46.55</v>
      </c>
      <c r="H17" s="5" t="s">
        <v>32</v>
      </c>
    </row>
    <row r="18" spans="2:8" ht="15.75" thickBot="1" x14ac:dyDescent="0.3">
      <c r="B18" s="10" t="s">
        <v>19</v>
      </c>
      <c r="C18" s="13">
        <v>325</v>
      </c>
      <c r="D18" s="16">
        <v>2</v>
      </c>
      <c r="E18" s="18">
        <f t="shared" si="0"/>
        <v>650</v>
      </c>
      <c r="H18" s="5" t="s">
        <v>33</v>
      </c>
    </row>
    <row r="19" spans="2:8" ht="15.75" thickBot="1" x14ac:dyDescent="0.3">
      <c r="B19" s="6" t="s">
        <v>34</v>
      </c>
      <c r="C19" s="7"/>
      <c r="D19" s="17"/>
      <c r="E19" s="19">
        <f>SUM(E5:E18)</f>
        <v>13038.05</v>
      </c>
    </row>
  </sheetData>
  <mergeCells count="1">
    <mergeCell ref="B19:D19"/>
  </mergeCells>
  <hyperlinks>
    <hyperlink ref="H5" r:id="rId1"/>
    <hyperlink ref="H6" r:id="rId2"/>
    <hyperlink ref="H7" r:id="rId3"/>
    <hyperlink ref="H8" r:id="rId4"/>
    <hyperlink ref="H9" r:id="rId5"/>
    <hyperlink ref="H11" r:id="rId6"/>
    <hyperlink ref="H12"/>
    <hyperlink ref="H10" r:id="rId7"/>
    <hyperlink ref="H13" r:id="rId8"/>
    <hyperlink ref="H14" r:id="rId9"/>
    <hyperlink ref="H16" r:id="rId10"/>
    <hyperlink ref="H15" r:id="rId11"/>
    <hyperlink ref="H17" r:id="rId12"/>
    <hyperlink ref="H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2022-05-08T03:17:11Z</dcterms:created>
  <dcterms:modified xsi:type="dcterms:W3CDTF">2022-05-08T05:18:19Z</dcterms:modified>
</cp:coreProperties>
</file>