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6" i="1"/>
  <c r="E17" i="1"/>
  <c r="E18" i="1"/>
  <c r="E6" i="1"/>
  <c r="E7" i="1"/>
  <c r="E8" i="1"/>
  <c r="E9" i="1"/>
  <c r="E10" i="1"/>
  <c r="E11" i="1"/>
  <c r="E12" i="1"/>
  <c r="E13" i="1"/>
  <c r="E14" i="1"/>
  <c r="E15" i="1"/>
  <c r="E5" i="1"/>
</calcChain>
</file>

<file path=xl/sharedStrings.xml><?xml version="1.0" encoding="utf-8"?>
<sst xmlns="http://schemas.openxmlformats.org/spreadsheetml/2006/main" count="32" uniqueCount="31">
  <si>
    <t>Pill Dispenser</t>
  </si>
  <si>
    <t>Component</t>
  </si>
  <si>
    <t>Cost (per pc./per g)</t>
  </si>
  <si>
    <t>Quantity</t>
  </si>
  <si>
    <t>Total</t>
  </si>
  <si>
    <t>Arduino Mega</t>
  </si>
  <si>
    <t>I2C LCD</t>
  </si>
  <si>
    <t>https://www.lazada.com.ph/products/allan-lcd1602i2c-lcd-1602-module-blue-screen-iici2c-for-arduino-lcd1602-adapter-plate-yellow-green-screen-i2227916639.html?spm=a2o4l.searchlist.list.30.1f565b80isN4Um</t>
  </si>
  <si>
    <t>https://www.lazada.com.ph/products/arduino-mega-2560-r3-with-usb-cable-arduino-compatible-i5989151.html?spm=a2o4l.searchlist.list.3.12a1373dH3bQQn</t>
  </si>
  <si>
    <t>IRFZ44N</t>
  </si>
  <si>
    <t>https://www.lazada.com.ph/products/irfz44n-irfz44-ior-transistor-mosfet-n-channel-49a-55v-i434988427.html?spm=a2o4l.searchlist.list.4.7215274b7B5KXT</t>
  </si>
  <si>
    <t>Solenoid</t>
  </si>
  <si>
    <t>https://www.lazada.com.ph/products/diymore-dc-12v-04a-inclined-electromagnetic-lock-slope-electromagnetic-lock-solenoid-valve-lock-i2222453062-s9998252982.html?search=1&amp;spm=a2o4l.searchlist.list.3</t>
  </si>
  <si>
    <t>CNY70</t>
  </si>
  <si>
    <t>Push Buttons</t>
  </si>
  <si>
    <t>Buzzer</t>
  </si>
  <si>
    <t>LED</t>
  </si>
  <si>
    <t>DC Boost Converter</t>
  </si>
  <si>
    <t>Li-Po Battery</t>
  </si>
  <si>
    <t>Charge Controller</t>
  </si>
  <si>
    <t>Real Time Clock (DS3231)</t>
  </si>
  <si>
    <t>https://www.lazada.com.ph/products/ds3231-rtc-at24c32-iic-with-battery-module-precision-clock-module-ds3231sn-real-time-clock-for-arduino-uno-nano-mega-leonardo-due-memory-module-tech-circuit-techcircuit-i2045737273.html?spm=a2o4l.searchlist.list.4.e2822d1eYxa2tu</t>
  </si>
  <si>
    <t>Delivery</t>
  </si>
  <si>
    <t>3D Printing</t>
  </si>
  <si>
    <t>https://www.lazada.com.ph/products/10pcs-cny70-dip4-cny70-dip-i2692102245.html?spm=a2o4l.searchlist.list.2.1b6b4fa1cjPJF8</t>
  </si>
  <si>
    <t>https://www.lazada.com.ph/products/10pcs-pack-tactile-push-button-switch-4-pins-momentary-12-x-12-x-73-mm-micro-switch-button-with-tact-switch-cap-4pins-i2488252051-s11414176433.html?search=1&amp;spm=a2o4l.searchlist.list.i40.29b712d4y6D4VV</t>
  </si>
  <si>
    <t>https://www.lazada.com.ph/products/5pcs-3v-to-5v-dc-active-buzzer-magnetic-long-continuous-beep-tone-alarm-ringer-12mm-mini-active-piezo-buzzers-fit-for-computers-printers-arduino-i2390357914.html?spm=a2o4l.searchlist.list.9.5e2f2d23PubZv9</t>
  </si>
  <si>
    <t>https://www.lazada.com.ph/products/led-5mm-diode-light-green-blue-white-yellow-red-5pcs-i111660390-s113848795.html?search=1&amp;spm=a2o4l.searchlist.list.8</t>
  </si>
  <si>
    <t>https://www.lazada.com.ph/products/allan-dc-dc-digital-boost-step-up-converter-power-supply-module-with-led-display-3v-35v-dc-to-5v-45v-dc-5a-coil-integrated-circuit-step-up-with-heatsink-i2200391484.html?spm=a2o4l.searchlist.list.4.1d9d6900vX4aTx</t>
  </si>
  <si>
    <t>https://www.lazada.com.ph/products/37v-500mah-602535-lithium-polymer-lipo-rechargeable-battery-jst-2pin-connector-for-mp3-i2694385477.html?spm=a2o4l.searchlist.list.40.57ae5705beXEsd</t>
  </si>
  <si>
    <t>https://www.lazada.com.ph/products/allan-1pc-5v-1a-micro-usb-18650-type-c-lithium-battery-charging-board-charger-moduleprotection-dual-ftions-tp4056-charger-micro-usb-i2292516740-s10358401737.html?search=1&amp;spm=a2o4l.searchlist.list.i41.18a875dfwwPduu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</si>
</sst>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3" xfId="0" applyFont="1" applyBorder="1"/>
    <xf numFmtId="0" fontId="1" fillId="0" borderId="1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azada.com.ph/products/allan-1pc-5v-1a-micro-usb-18650-type-c-lithium-battery-charging-board-charger-moduleprotection-dual-ftions-tp4056-charger-micro-usb-i2292516740-s10358401737.html?search=1&amp;spm=a2o4l.searchlist.list.i41.18a875dfwwPduu" TargetMode="External"/><Relationship Id="rId1" Type="http://schemas.openxmlformats.org/officeDocument/2006/relationships/hyperlink" Target="https://www.lazada.com.ph/products/allan-lcd1602i2c-lcd-1602-module-blue-screen-iici2c-for-arduino-lcd1602-adapter-plate-yellow-green-screen-i2227916639.html?spm=a2o4l.searchlist.list.30.1f565b80isN4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tabSelected="1" workbookViewId="0">
      <selection activeCell="G19" sqref="G19"/>
    </sheetView>
  </sheetViews>
  <sheetFormatPr defaultRowHeight="15" x14ac:dyDescent="0.25"/>
  <cols>
    <col min="2" max="2" width="23.28515625" customWidth="1"/>
    <col min="3" max="3" width="19.85546875" customWidth="1"/>
  </cols>
  <sheetData>
    <row r="2" spans="2:7" x14ac:dyDescent="0.25">
      <c r="B2" t="s">
        <v>0</v>
      </c>
    </row>
    <row r="3" spans="2:7" ht="15.75" thickBot="1" x14ac:dyDescent="0.3"/>
    <row r="4" spans="2:7" ht="15.75" thickBot="1" x14ac:dyDescent="0.3">
      <c r="B4" s="11" t="s">
        <v>1</v>
      </c>
      <c r="C4" s="11" t="s">
        <v>2</v>
      </c>
      <c r="D4" s="12" t="s">
        <v>3</v>
      </c>
      <c r="E4" s="11" t="s">
        <v>4</v>
      </c>
    </row>
    <row r="5" spans="2:7" x14ac:dyDescent="0.25">
      <c r="B5" s="9" t="s">
        <v>5</v>
      </c>
      <c r="C5" s="9">
        <v>850</v>
      </c>
      <c r="D5" s="10">
        <v>1</v>
      </c>
      <c r="E5" s="9">
        <f>C5*D5</f>
        <v>850</v>
      </c>
      <c r="G5" t="s">
        <v>8</v>
      </c>
    </row>
    <row r="6" spans="2:7" x14ac:dyDescent="0.25">
      <c r="B6" s="2" t="s">
        <v>6</v>
      </c>
      <c r="C6" s="2">
        <v>103.55</v>
      </c>
      <c r="D6" s="1">
        <v>1</v>
      </c>
      <c r="E6" s="2">
        <f t="shared" ref="E6:E18" si="0">C6*D6</f>
        <v>103.55</v>
      </c>
      <c r="G6" s="3" t="s">
        <v>7</v>
      </c>
    </row>
    <row r="7" spans="2:7" x14ac:dyDescent="0.25">
      <c r="B7" s="2" t="s">
        <v>9</v>
      </c>
      <c r="C7" s="2">
        <v>35</v>
      </c>
      <c r="D7" s="1">
        <v>12</v>
      </c>
      <c r="E7" s="2">
        <f t="shared" si="0"/>
        <v>420</v>
      </c>
      <c r="G7" t="s">
        <v>10</v>
      </c>
    </row>
    <row r="8" spans="2:7" x14ac:dyDescent="0.25">
      <c r="B8" s="2" t="s">
        <v>11</v>
      </c>
      <c r="C8" s="2">
        <v>133</v>
      </c>
      <c r="D8" s="1">
        <v>12</v>
      </c>
      <c r="E8" s="2">
        <f t="shared" si="0"/>
        <v>1596</v>
      </c>
      <c r="G8" t="s">
        <v>12</v>
      </c>
    </row>
    <row r="9" spans="2:7" x14ac:dyDescent="0.25">
      <c r="B9" s="2" t="s">
        <v>20</v>
      </c>
      <c r="C9" s="2">
        <v>78</v>
      </c>
      <c r="D9" s="1">
        <v>1</v>
      </c>
      <c r="E9" s="2">
        <f t="shared" si="0"/>
        <v>78</v>
      </c>
      <c r="G9" t="s">
        <v>21</v>
      </c>
    </row>
    <row r="10" spans="2:7" x14ac:dyDescent="0.25">
      <c r="B10" s="2" t="s">
        <v>13</v>
      </c>
      <c r="C10" s="2">
        <v>30.9</v>
      </c>
      <c r="D10" s="1">
        <v>12</v>
      </c>
      <c r="E10" s="2">
        <f t="shared" si="0"/>
        <v>370.79999999999995</v>
      </c>
      <c r="G10" t="s">
        <v>24</v>
      </c>
    </row>
    <row r="11" spans="2:7" x14ac:dyDescent="0.25">
      <c r="B11" s="2" t="s">
        <v>14</v>
      </c>
      <c r="C11" s="2">
        <v>11</v>
      </c>
      <c r="D11" s="1">
        <v>4</v>
      </c>
      <c r="E11" s="2">
        <f t="shared" si="0"/>
        <v>44</v>
      </c>
      <c r="G11" t="s">
        <v>25</v>
      </c>
    </row>
    <row r="12" spans="2:7" x14ac:dyDescent="0.25">
      <c r="B12" s="2" t="s">
        <v>15</v>
      </c>
      <c r="C12" s="2">
        <v>9</v>
      </c>
      <c r="D12" s="1">
        <v>1</v>
      </c>
      <c r="E12" s="2">
        <f t="shared" si="0"/>
        <v>9</v>
      </c>
      <c r="G12" t="s">
        <v>26</v>
      </c>
    </row>
    <row r="13" spans="2:7" x14ac:dyDescent="0.25">
      <c r="B13" s="2" t="s">
        <v>16</v>
      </c>
      <c r="C13" s="2">
        <v>4</v>
      </c>
      <c r="D13" s="1">
        <v>1</v>
      </c>
      <c r="E13" s="2">
        <f t="shared" si="0"/>
        <v>4</v>
      </c>
      <c r="G13" t="s">
        <v>27</v>
      </c>
    </row>
    <row r="14" spans="2:7" x14ac:dyDescent="0.25">
      <c r="B14" s="2" t="s">
        <v>17</v>
      </c>
      <c r="C14" s="2">
        <v>196</v>
      </c>
      <c r="D14" s="1">
        <v>1</v>
      </c>
      <c r="E14" s="2">
        <f t="shared" si="0"/>
        <v>196</v>
      </c>
      <c r="G14" t="s">
        <v>28</v>
      </c>
    </row>
    <row r="15" spans="2:7" x14ac:dyDescent="0.25">
      <c r="B15" s="2" t="s">
        <v>18</v>
      </c>
      <c r="C15" s="2">
        <v>389</v>
      </c>
      <c r="D15" s="1">
        <v>1</v>
      </c>
      <c r="E15" s="2">
        <f t="shared" si="0"/>
        <v>389</v>
      </c>
      <c r="G15" t="s">
        <v>29</v>
      </c>
    </row>
    <row r="16" spans="2:7" x14ac:dyDescent="0.25">
      <c r="B16" s="2" t="s">
        <v>19</v>
      </c>
      <c r="C16" s="2">
        <v>46.55</v>
      </c>
      <c r="D16" s="1">
        <v>1</v>
      </c>
      <c r="E16" s="2">
        <f t="shared" si="0"/>
        <v>46.55</v>
      </c>
      <c r="G16" s="3" t="s">
        <v>30</v>
      </c>
    </row>
    <row r="17" spans="2:5" x14ac:dyDescent="0.25">
      <c r="B17" s="2" t="s">
        <v>23</v>
      </c>
      <c r="C17" s="2">
        <v>5</v>
      </c>
      <c r="D17" s="1">
        <v>30</v>
      </c>
      <c r="E17" s="2">
        <f t="shared" si="0"/>
        <v>150</v>
      </c>
    </row>
    <row r="18" spans="2:5" ht="15.75" thickBot="1" x14ac:dyDescent="0.3">
      <c r="B18" s="5" t="s">
        <v>22</v>
      </c>
      <c r="C18" s="5">
        <v>240</v>
      </c>
      <c r="D18" s="7">
        <v>1</v>
      </c>
      <c r="E18" s="2">
        <f t="shared" si="0"/>
        <v>240</v>
      </c>
    </row>
    <row r="19" spans="2:5" ht="15.75" thickBot="1" x14ac:dyDescent="0.3">
      <c r="B19" s="4" t="s">
        <v>4</v>
      </c>
      <c r="C19" s="6"/>
      <c r="D19" s="8"/>
      <c r="E19" s="5">
        <f>SUM(E5:E18)</f>
        <v>4496.9000000000005</v>
      </c>
    </row>
  </sheetData>
  <mergeCells count="1">
    <mergeCell ref="B19:D19"/>
  </mergeCells>
  <hyperlinks>
    <hyperlink ref="G6" r:id="rId1"/>
    <hyperlink ref="G16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2022-05-20T03:04:24Z</dcterms:modified>
</cp:coreProperties>
</file>