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proyecto\"/>
    </mc:Choice>
  </mc:AlternateContent>
  <xr:revisionPtr revIDLastSave="0" documentId="13_ncr:1_{431A723A-B900-417F-9E0D-B8B01D9EB6EF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Ventas" sheetId="1" r:id="rId1"/>
  </sheets>
  <definedNames>
    <definedName name="Z_0B0B414B_AE67_4CFD_B405_AF1ED8DD4884_.wvu.FilterData" localSheetId="0" hidden="1">Ventas!$B$4:$R$1004</definedName>
    <definedName name="Z_7564A8F8_9AA6_46DB_98DA_6AF14D355363_.wvu.FilterData" localSheetId="0" hidden="1">Ventas!$B$4:$R$1004</definedName>
    <definedName name="Z_FDFDE5EA_6F55_47F4_A33D_DF8521C2AB36_.wvu.FilterData" localSheetId="0" hidden="1">Ventas!$B$4:$R$1004</definedName>
  </definedNames>
  <calcPr calcId="191029"/>
  <customWorkbookViews>
    <customWorkbookView name="Filtro 1" guid="{0B0B414B-AE67-4CFD-B405-AF1ED8DD4884}" maximized="1" windowWidth="0" windowHeight="0" activeSheetId="0"/>
    <customWorkbookView name="Filtro 2" guid="{7564A8F8-9AA6-46DB-98DA-6AF14D355363}" maximized="1" windowWidth="0" windowHeight="0" activeSheetId="0"/>
    <customWorkbookView name="Filtro 3" guid="{FDFDE5EA-6F55-47F4-A33D-DF8521C2AB36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5" roundtripDataChecksum="YWRqB5FQ7tTKfHUy+7jXfsXpt5xC+Av+eVX5l0mtvHQ="/>
    </ext>
  </extLst>
</workbook>
</file>

<file path=xl/calcChain.xml><?xml version="1.0" encoding="utf-8"?>
<calcChain xmlns="http://schemas.openxmlformats.org/spreadsheetml/2006/main">
  <c r="K5" i="1" l="1"/>
  <c r="O1004" i="1"/>
  <c r="J1004" i="1"/>
  <c r="K1004" i="1" s="1"/>
  <c r="O1003" i="1"/>
  <c r="K1003" i="1"/>
  <c r="J1003" i="1"/>
  <c r="O1002" i="1"/>
  <c r="K1002" i="1"/>
  <c r="J1002" i="1"/>
  <c r="O1001" i="1"/>
  <c r="J1001" i="1"/>
  <c r="K1001" i="1" s="1"/>
  <c r="O1000" i="1"/>
  <c r="J1000" i="1"/>
  <c r="K1000" i="1" s="1"/>
  <c r="O999" i="1"/>
  <c r="K999" i="1"/>
  <c r="J999" i="1"/>
  <c r="O998" i="1"/>
  <c r="K998" i="1"/>
  <c r="J998" i="1"/>
  <c r="O997" i="1"/>
  <c r="J997" i="1"/>
  <c r="K997" i="1" s="1"/>
  <c r="O996" i="1"/>
  <c r="J996" i="1"/>
  <c r="K996" i="1" s="1"/>
  <c r="O995" i="1"/>
  <c r="K995" i="1"/>
  <c r="J995" i="1"/>
  <c r="O994" i="1"/>
  <c r="K994" i="1"/>
  <c r="J994" i="1"/>
  <c r="O993" i="1"/>
  <c r="J993" i="1"/>
  <c r="K993" i="1" s="1"/>
  <c r="O992" i="1"/>
  <c r="J992" i="1"/>
  <c r="K992" i="1" s="1"/>
  <c r="O991" i="1"/>
  <c r="K991" i="1"/>
  <c r="J991" i="1"/>
  <c r="O990" i="1"/>
  <c r="K990" i="1"/>
  <c r="J990" i="1"/>
  <c r="O989" i="1"/>
  <c r="J989" i="1"/>
  <c r="K989" i="1" s="1"/>
  <c r="O988" i="1"/>
  <c r="J988" i="1"/>
  <c r="K988" i="1" s="1"/>
  <c r="O987" i="1"/>
  <c r="K987" i="1"/>
  <c r="J987" i="1"/>
  <c r="O986" i="1"/>
  <c r="K986" i="1"/>
  <c r="J986" i="1"/>
  <c r="O985" i="1"/>
  <c r="K985" i="1"/>
  <c r="J985" i="1"/>
  <c r="O984" i="1"/>
  <c r="J984" i="1"/>
  <c r="K984" i="1" s="1"/>
  <c r="O983" i="1"/>
  <c r="K983" i="1"/>
  <c r="J983" i="1"/>
  <c r="O982" i="1"/>
  <c r="K982" i="1"/>
  <c r="J982" i="1"/>
  <c r="O981" i="1"/>
  <c r="J981" i="1"/>
  <c r="K981" i="1" s="1"/>
  <c r="O980" i="1"/>
  <c r="J980" i="1"/>
  <c r="K980" i="1" s="1"/>
  <c r="O979" i="1"/>
  <c r="K979" i="1"/>
  <c r="J979" i="1"/>
  <c r="O978" i="1"/>
  <c r="K978" i="1"/>
  <c r="J978" i="1"/>
  <c r="O977" i="1"/>
  <c r="K977" i="1"/>
  <c r="J977" i="1"/>
  <c r="O976" i="1"/>
  <c r="J976" i="1"/>
  <c r="K976" i="1" s="1"/>
  <c r="O975" i="1"/>
  <c r="K975" i="1"/>
  <c r="J975" i="1"/>
  <c r="O974" i="1"/>
  <c r="K974" i="1"/>
  <c r="J974" i="1"/>
  <c r="O973" i="1"/>
  <c r="J973" i="1"/>
  <c r="K973" i="1" s="1"/>
  <c r="O972" i="1"/>
  <c r="J972" i="1"/>
  <c r="K972" i="1" s="1"/>
  <c r="O971" i="1"/>
  <c r="K971" i="1"/>
  <c r="J971" i="1"/>
  <c r="O970" i="1"/>
  <c r="K970" i="1"/>
  <c r="J970" i="1"/>
  <c r="O969" i="1"/>
  <c r="K969" i="1"/>
  <c r="J969" i="1"/>
  <c r="O968" i="1"/>
  <c r="J968" i="1"/>
  <c r="K968" i="1" s="1"/>
  <c r="O967" i="1"/>
  <c r="K967" i="1"/>
  <c r="J967" i="1"/>
  <c r="O966" i="1"/>
  <c r="K966" i="1"/>
  <c r="J966" i="1"/>
  <c r="O965" i="1"/>
  <c r="K965" i="1"/>
  <c r="J965" i="1"/>
  <c r="O964" i="1"/>
  <c r="J964" i="1"/>
  <c r="K964" i="1" s="1"/>
  <c r="O963" i="1"/>
  <c r="K963" i="1"/>
  <c r="J963" i="1"/>
  <c r="O962" i="1"/>
  <c r="K962" i="1"/>
  <c r="J962" i="1"/>
  <c r="O961" i="1"/>
  <c r="J961" i="1"/>
  <c r="K961" i="1" s="1"/>
  <c r="O960" i="1"/>
  <c r="J960" i="1"/>
  <c r="K960" i="1" s="1"/>
  <c r="O959" i="1"/>
  <c r="K959" i="1"/>
  <c r="J959" i="1"/>
  <c r="O958" i="1"/>
  <c r="K958" i="1"/>
  <c r="J958" i="1"/>
  <c r="O957" i="1"/>
  <c r="J957" i="1"/>
  <c r="K957" i="1" s="1"/>
  <c r="O956" i="1"/>
  <c r="J956" i="1"/>
  <c r="K956" i="1" s="1"/>
  <c r="O955" i="1"/>
  <c r="K955" i="1"/>
  <c r="J955" i="1"/>
  <c r="O954" i="1"/>
  <c r="K954" i="1"/>
  <c r="J954" i="1"/>
  <c r="O953" i="1"/>
  <c r="J953" i="1"/>
  <c r="K953" i="1" s="1"/>
  <c r="O952" i="1"/>
  <c r="J952" i="1"/>
  <c r="K952" i="1" s="1"/>
  <c r="O951" i="1"/>
  <c r="K951" i="1"/>
  <c r="J951" i="1"/>
  <c r="O950" i="1"/>
  <c r="K950" i="1"/>
  <c r="J950" i="1"/>
  <c r="O949" i="1"/>
  <c r="J949" i="1"/>
  <c r="K949" i="1" s="1"/>
  <c r="O948" i="1"/>
  <c r="J948" i="1"/>
  <c r="K948" i="1" s="1"/>
  <c r="O947" i="1"/>
  <c r="K947" i="1"/>
  <c r="J947" i="1"/>
  <c r="O946" i="1"/>
  <c r="K946" i="1"/>
  <c r="J946" i="1"/>
  <c r="O945" i="1"/>
  <c r="J945" i="1"/>
  <c r="K945" i="1" s="1"/>
  <c r="O944" i="1"/>
  <c r="J944" i="1"/>
  <c r="K944" i="1" s="1"/>
  <c r="O943" i="1"/>
  <c r="K943" i="1"/>
  <c r="J943" i="1"/>
  <c r="O942" i="1"/>
  <c r="K942" i="1"/>
  <c r="J942" i="1"/>
  <c r="O941" i="1"/>
  <c r="J941" i="1"/>
  <c r="K941" i="1" s="1"/>
  <c r="O940" i="1"/>
  <c r="J940" i="1"/>
  <c r="K940" i="1" s="1"/>
  <c r="O939" i="1"/>
  <c r="K939" i="1"/>
  <c r="J939" i="1"/>
  <c r="O938" i="1"/>
  <c r="K938" i="1"/>
  <c r="J938" i="1"/>
  <c r="O937" i="1"/>
  <c r="K937" i="1"/>
  <c r="J937" i="1"/>
  <c r="O936" i="1"/>
  <c r="J936" i="1"/>
  <c r="K936" i="1" s="1"/>
  <c r="O935" i="1"/>
  <c r="K935" i="1"/>
  <c r="J935" i="1"/>
  <c r="O934" i="1"/>
  <c r="K934" i="1"/>
  <c r="J934" i="1"/>
  <c r="O933" i="1"/>
  <c r="J933" i="1"/>
  <c r="K933" i="1" s="1"/>
  <c r="O932" i="1"/>
  <c r="J932" i="1"/>
  <c r="K932" i="1" s="1"/>
  <c r="O931" i="1"/>
  <c r="K931" i="1"/>
  <c r="J931" i="1"/>
  <c r="O930" i="1"/>
  <c r="K930" i="1"/>
  <c r="J930" i="1"/>
  <c r="O929" i="1"/>
  <c r="K929" i="1"/>
  <c r="J929" i="1"/>
  <c r="O928" i="1"/>
  <c r="J928" i="1"/>
  <c r="K928" i="1" s="1"/>
  <c r="O927" i="1"/>
  <c r="K927" i="1"/>
  <c r="J927" i="1"/>
  <c r="O926" i="1"/>
  <c r="K926" i="1"/>
  <c r="J926" i="1"/>
  <c r="O925" i="1"/>
  <c r="J925" i="1"/>
  <c r="K925" i="1" s="1"/>
  <c r="O924" i="1"/>
  <c r="J924" i="1"/>
  <c r="K924" i="1" s="1"/>
  <c r="O923" i="1"/>
  <c r="K923" i="1"/>
  <c r="J923" i="1"/>
  <c r="O922" i="1"/>
  <c r="K922" i="1"/>
  <c r="J922" i="1"/>
  <c r="O921" i="1"/>
  <c r="K921" i="1"/>
  <c r="J921" i="1"/>
  <c r="O920" i="1"/>
  <c r="J920" i="1"/>
  <c r="K920" i="1" s="1"/>
  <c r="O919" i="1"/>
  <c r="K919" i="1"/>
  <c r="J919" i="1"/>
  <c r="O918" i="1"/>
  <c r="K918" i="1"/>
  <c r="J918" i="1"/>
  <c r="O917" i="1"/>
  <c r="K917" i="1"/>
  <c r="J917" i="1"/>
  <c r="O916" i="1"/>
  <c r="J916" i="1"/>
  <c r="K916" i="1" s="1"/>
  <c r="O915" i="1"/>
  <c r="K915" i="1"/>
  <c r="J915" i="1"/>
  <c r="O914" i="1"/>
  <c r="K914" i="1"/>
  <c r="J914" i="1"/>
  <c r="O913" i="1"/>
  <c r="J913" i="1"/>
  <c r="K913" i="1" s="1"/>
  <c r="O912" i="1"/>
  <c r="J912" i="1"/>
  <c r="K912" i="1" s="1"/>
  <c r="O911" i="1"/>
  <c r="K911" i="1"/>
  <c r="J911" i="1"/>
  <c r="O910" i="1"/>
  <c r="K910" i="1"/>
  <c r="J910" i="1"/>
  <c r="O909" i="1"/>
  <c r="J909" i="1"/>
  <c r="K909" i="1" s="1"/>
  <c r="O908" i="1"/>
  <c r="J908" i="1"/>
  <c r="K908" i="1" s="1"/>
  <c r="O907" i="1"/>
  <c r="K907" i="1"/>
  <c r="J907" i="1"/>
  <c r="O906" i="1"/>
  <c r="K906" i="1"/>
  <c r="J906" i="1"/>
  <c r="O905" i="1"/>
  <c r="J905" i="1"/>
  <c r="K905" i="1" s="1"/>
  <c r="O904" i="1"/>
  <c r="J904" i="1"/>
  <c r="K904" i="1" s="1"/>
  <c r="O903" i="1"/>
  <c r="K903" i="1"/>
  <c r="J903" i="1"/>
  <c r="O902" i="1"/>
  <c r="K902" i="1"/>
  <c r="J902" i="1"/>
  <c r="O901" i="1"/>
  <c r="J901" i="1"/>
  <c r="K901" i="1" s="1"/>
  <c r="O900" i="1"/>
  <c r="J900" i="1"/>
  <c r="K900" i="1" s="1"/>
  <c r="O899" i="1"/>
  <c r="K899" i="1"/>
  <c r="J899" i="1"/>
  <c r="O898" i="1"/>
  <c r="K898" i="1"/>
  <c r="J898" i="1"/>
  <c r="O897" i="1"/>
  <c r="J897" i="1"/>
  <c r="K897" i="1" s="1"/>
  <c r="O896" i="1"/>
  <c r="J896" i="1"/>
  <c r="K896" i="1" s="1"/>
  <c r="O895" i="1"/>
  <c r="K895" i="1"/>
  <c r="J895" i="1"/>
  <c r="O894" i="1"/>
  <c r="K894" i="1"/>
  <c r="J894" i="1"/>
  <c r="O893" i="1"/>
  <c r="J893" i="1"/>
  <c r="K893" i="1" s="1"/>
  <c r="O892" i="1"/>
  <c r="J892" i="1"/>
  <c r="K892" i="1" s="1"/>
  <c r="O891" i="1"/>
  <c r="K891" i="1"/>
  <c r="J891" i="1"/>
  <c r="O890" i="1"/>
  <c r="K890" i="1"/>
  <c r="J890" i="1"/>
  <c r="O889" i="1"/>
  <c r="K889" i="1"/>
  <c r="J889" i="1"/>
  <c r="O888" i="1"/>
  <c r="J888" i="1"/>
  <c r="K888" i="1" s="1"/>
  <c r="O887" i="1"/>
  <c r="K887" i="1"/>
  <c r="J887" i="1"/>
  <c r="O886" i="1"/>
  <c r="K886" i="1"/>
  <c r="J886" i="1"/>
  <c r="O885" i="1"/>
  <c r="J885" i="1"/>
  <c r="K885" i="1" s="1"/>
  <c r="O884" i="1"/>
  <c r="J884" i="1"/>
  <c r="K884" i="1" s="1"/>
  <c r="O883" i="1"/>
  <c r="K883" i="1"/>
  <c r="J883" i="1"/>
  <c r="O882" i="1"/>
  <c r="K882" i="1"/>
  <c r="J882" i="1"/>
  <c r="O881" i="1"/>
  <c r="K881" i="1"/>
  <c r="J881" i="1"/>
  <c r="O880" i="1"/>
  <c r="J880" i="1"/>
  <c r="K880" i="1" s="1"/>
  <c r="O879" i="1"/>
  <c r="K879" i="1"/>
  <c r="J879" i="1"/>
  <c r="O878" i="1"/>
  <c r="K878" i="1"/>
  <c r="J878" i="1"/>
  <c r="O877" i="1"/>
  <c r="J877" i="1"/>
  <c r="K877" i="1" s="1"/>
  <c r="O876" i="1"/>
  <c r="J876" i="1"/>
  <c r="K876" i="1" s="1"/>
  <c r="O875" i="1"/>
  <c r="K875" i="1"/>
  <c r="J875" i="1"/>
  <c r="O874" i="1"/>
  <c r="K874" i="1"/>
  <c r="J874" i="1"/>
  <c r="O873" i="1"/>
  <c r="K873" i="1"/>
  <c r="J873" i="1"/>
  <c r="O872" i="1"/>
  <c r="J872" i="1"/>
  <c r="K872" i="1" s="1"/>
  <c r="O871" i="1"/>
  <c r="K871" i="1"/>
  <c r="J871" i="1"/>
  <c r="O870" i="1"/>
  <c r="K870" i="1"/>
  <c r="J870" i="1"/>
  <c r="O869" i="1"/>
  <c r="K869" i="1"/>
  <c r="J869" i="1"/>
  <c r="O868" i="1"/>
  <c r="J868" i="1"/>
  <c r="K868" i="1" s="1"/>
  <c r="O867" i="1"/>
  <c r="K867" i="1"/>
  <c r="J867" i="1"/>
  <c r="O866" i="1"/>
  <c r="K866" i="1"/>
  <c r="J866" i="1"/>
  <c r="O865" i="1"/>
  <c r="J865" i="1"/>
  <c r="K865" i="1" s="1"/>
  <c r="O864" i="1"/>
  <c r="J864" i="1"/>
  <c r="K864" i="1" s="1"/>
  <c r="O863" i="1"/>
  <c r="K863" i="1"/>
  <c r="J863" i="1"/>
  <c r="O862" i="1"/>
  <c r="K862" i="1"/>
  <c r="J862" i="1"/>
  <c r="O861" i="1"/>
  <c r="J861" i="1"/>
  <c r="K861" i="1" s="1"/>
  <c r="O860" i="1"/>
  <c r="J860" i="1"/>
  <c r="K860" i="1" s="1"/>
  <c r="O859" i="1"/>
  <c r="K859" i="1"/>
  <c r="J859" i="1"/>
  <c r="O858" i="1"/>
  <c r="K858" i="1"/>
  <c r="J858" i="1"/>
  <c r="O857" i="1"/>
  <c r="J857" i="1"/>
  <c r="K857" i="1" s="1"/>
  <c r="O856" i="1"/>
  <c r="J856" i="1"/>
  <c r="K856" i="1" s="1"/>
  <c r="O855" i="1"/>
  <c r="K855" i="1"/>
  <c r="J855" i="1"/>
  <c r="O854" i="1"/>
  <c r="K854" i="1"/>
  <c r="J854" i="1"/>
  <c r="O853" i="1"/>
  <c r="J853" i="1"/>
  <c r="K853" i="1" s="1"/>
  <c r="O852" i="1"/>
  <c r="J852" i="1"/>
  <c r="K852" i="1" s="1"/>
  <c r="O851" i="1"/>
  <c r="K851" i="1"/>
  <c r="J851" i="1"/>
  <c r="O850" i="1"/>
  <c r="K850" i="1"/>
  <c r="J850" i="1"/>
  <c r="O849" i="1"/>
  <c r="J849" i="1"/>
  <c r="K849" i="1" s="1"/>
  <c r="O848" i="1"/>
  <c r="J848" i="1"/>
  <c r="K848" i="1" s="1"/>
  <c r="O847" i="1"/>
  <c r="K847" i="1"/>
  <c r="J847" i="1"/>
  <c r="O846" i="1"/>
  <c r="K846" i="1"/>
  <c r="J846" i="1"/>
  <c r="O845" i="1"/>
  <c r="J845" i="1"/>
  <c r="K845" i="1" s="1"/>
  <c r="O844" i="1"/>
  <c r="J844" i="1"/>
  <c r="K844" i="1" s="1"/>
  <c r="O843" i="1"/>
  <c r="K843" i="1"/>
  <c r="J843" i="1"/>
  <c r="O842" i="1"/>
  <c r="K842" i="1"/>
  <c r="J842" i="1"/>
  <c r="O841" i="1"/>
  <c r="K841" i="1"/>
  <c r="J841" i="1"/>
  <c r="O840" i="1"/>
  <c r="J840" i="1"/>
  <c r="K840" i="1" s="1"/>
  <c r="O839" i="1"/>
  <c r="K839" i="1"/>
  <c r="J839" i="1"/>
  <c r="O838" i="1"/>
  <c r="K838" i="1"/>
  <c r="J838" i="1"/>
  <c r="O837" i="1"/>
  <c r="J837" i="1"/>
  <c r="K837" i="1" s="1"/>
  <c r="O836" i="1"/>
  <c r="J836" i="1"/>
  <c r="K836" i="1" s="1"/>
  <c r="O835" i="1"/>
  <c r="K835" i="1"/>
  <c r="J835" i="1"/>
  <c r="O834" i="1"/>
  <c r="K834" i="1"/>
  <c r="J834" i="1"/>
  <c r="O833" i="1"/>
  <c r="K833" i="1"/>
  <c r="J833" i="1"/>
  <c r="O832" i="1"/>
  <c r="J832" i="1"/>
  <c r="K832" i="1" s="1"/>
  <c r="O831" i="1"/>
  <c r="K831" i="1"/>
  <c r="J831" i="1"/>
  <c r="O830" i="1"/>
  <c r="K830" i="1"/>
  <c r="J830" i="1"/>
  <c r="O829" i="1"/>
  <c r="J829" i="1"/>
  <c r="K829" i="1" s="1"/>
  <c r="O828" i="1"/>
  <c r="J828" i="1"/>
  <c r="K828" i="1" s="1"/>
  <c r="O827" i="1"/>
  <c r="K827" i="1"/>
  <c r="J827" i="1"/>
  <c r="O826" i="1"/>
  <c r="K826" i="1"/>
  <c r="J826" i="1"/>
  <c r="O825" i="1"/>
  <c r="K825" i="1"/>
  <c r="J825" i="1"/>
  <c r="O824" i="1"/>
  <c r="J824" i="1"/>
  <c r="K824" i="1" s="1"/>
  <c r="O823" i="1"/>
  <c r="K823" i="1"/>
  <c r="J823" i="1"/>
  <c r="O822" i="1"/>
  <c r="K822" i="1"/>
  <c r="J822" i="1"/>
  <c r="O821" i="1"/>
  <c r="K821" i="1"/>
  <c r="J821" i="1"/>
  <c r="O820" i="1"/>
  <c r="J820" i="1"/>
  <c r="K820" i="1" s="1"/>
  <c r="O819" i="1"/>
  <c r="K819" i="1"/>
  <c r="J819" i="1"/>
  <c r="O818" i="1"/>
  <c r="K818" i="1"/>
  <c r="J818" i="1"/>
  <c r="O817" i="1"/>
  <c r="J817" i="1"/>
  <c r="K817" i="1" s="1"/>
  <c r="O816" i="1"/>
  <c r="J816" i="1"/>
  <c r="K816" i="1" s="1"/>
  <c r="O815" i="1"/>
  <c r="K815" i="1"/>
  <c r="J815" i="1"/>
  <c r="O814" i="1"/>
  <c r="K814" i="1"/>
  <c r="J814" i="1"/>
  <c r="O813" i="1"/>
  <c r="J813" i="1"/>
  <c r="K813" i="1" s="1"/>
  <c r="O812" i="1"/>
  <c r="J812" i="1"/>
  <c r="K812" i="1" s="1"/>
  <c r="O811" i="1"/>
  <c r="K811" i="1"/>
  <c r="J811" i="1"/>
  <c r="O810" i="1"/>
  <c r="K810" i="1"/>
  <c r="J810" i="1"/>
  <c r="O809" i="1"/>
  <c r="J809" i="1"/>
  <c r="K809" i="1" s="1"/>
  <c r="O808" i="1"/>
  <c r="J808" i="1"/>
  <c r="K808" i="1" s="1"/>
  <c r="O807" i="1"/>
  <c r="K807" i="1"/>
  <c r="J807" i="1"/>
  <c r="O806" i="1"/>
  <c r="K806" i="1"/>
  <c r="J806" i="1"/>
  <c r="O805" i="1"/>
  <c r="J805" i="1"/>
  <c r="K805" i="1" s="1"/>
  <c r="O804" i="1"/>
  <c r="J804" i="1"/>
  <c r="K804" i="1" s="1"/>
  <c r="O803" i="1"/>
  <c r="K803" i="1"/>
  <c r="J803" i="1"/>
  <c r="O802" i="1"/>
  <c r="K802" i="1"/>
  <c r="J802" i="1"/>
  <c r="O801" i="1"/>
  <c r="J801" i="1"/>
  <c r="K801" i="1" s="1"/>
  <c r="O800" i="1"/>
  <c r="J800" i="1"/>
  <c r="K800" i="1" s="1"/>
  <c r="O799" i="1"/>
  <c r="K799" i="1"/>
  <c r="J799" i="1"/>
  <c r="O798" i="1"/>
  <c r="K798" i="1"/>
  <c r="J798" i="1"/>
  <c r="O797" i="1"/>
  <c r="J797" i="1"/>
  <c r="K797" i="1" s="1"/>
  <c r="O796" i="1"/>
  <c r="J796" i="1"/>
  <c r="K796" i="1" s="1"/>
  <c r="O795" i="1"/>
  <c r="K795" i="1"/>
  <c r="J795" i="1"/>
  <c r="O794" i="1"/>
  <c r="K794" i="1"/>
  <c r="J794" i="1"/>
  <c r="O793" i="1"/>
  <c r="K793" i="1"/>
  <c r="J793" i="1"/>
  <c r="O792" i="1"/>
  <c r="J792" i="1"/>
  <c r="K792" i="1" s="1"/>
  <c r="O791" i="1"/>
  <c r="K791" i="1"/>
  <c r="J791" i="1"/>
  <c r="O790" i="1"/>
  <c r="K790" i="1"/>
  <c r="J790" i="1"/>
  <c r="O789" i="1"/>
  <c r="J789" i="1"/>
  <c r="K789" i="1" s="1"/>
  <c r="O788" i="1"/>
  <c r="J788" i="1"/>
  <c r="K788" i="1" s="1"/>
  <c r="O787" i="1"/>
  <c r="K787" i="1"/>
  <c r="J787" i="1"/>
  <c r="O786" i="1"/>
  <c r="K786" i="1"/>
  <c r="J786" i="1"/>
  <c r="O785" i="1"/>
  <c r="K785" i="1"/>
  <c r="J785" i="1"/>
  <c r="O784" i="1"/>
  <c r="J784" i="1"/>
  <c r="K784" i="1" s="1"/>
  <c r="O783" i="1"/>
  <c r="K783" i="1"/>
  <c r="J783" i="1"/>
  <c r="O782" i="1"/>
  <c r="K782" i="1"/>
  <c r="J782" i="1"/>
  <c r="O781" i="1"/>
  <c r="J781" i="1"/>
  <c r="K781" i="1" s="1"/>
  <c r="O780" i="1"/>
  <c r="J780" i="1"/>
  <c r="K780" i="1" s="1"/>
  <c r="O779" i="1"/>
  <c r="K779" i="1"/>
  <c r="J779" i="1"/>
  <c r="O778" i="1"/>
  <c r="K778" i="1"/>
  <c r="J778" i="1"/>
  <c r="O777" i="1"/>
  <c r="K777" i="1"/>
  <c r="J777" i="1"/>
  <c r="O776" i="1"/>
  <c r="J776" i="1"/>
  <c r="K776" i="1" s="1"/>
  <c r="O775" i="1"/>
  <c r="K775" i="1"/>
  <c r="J775" i="1"/>
  <c r="O774" i="1"/>
  <c r="K774" i="1"/>
  <c r="J774" i="1"/>
  <c r="O773" i="1"/>
  <c r="K773" i="1"/>
  <c r="J773" i="1"/>
  <c r="O772" i="1"/>
  <c r="J772" i="1"/>
  <c r="K772" i="1" s="1"/>
  <c r="O771" i="1"/>
  <c r="K771" i="1"/>
  <c r="J771" i="1"/>
  <c r="O770" i="1"/>
  <c r="K770" i="1"/>
  <c r="J770" i="1"/>
  <c r="O769" i="1"/>
  <c r="J769" i="1"/>
  <c r="K769" i="1" s="1"/>
  <c r="O768" i="1"/>
  <c r="J768" i="1"/>
  <c r="K768" i="1" s="1"/>
  <c r="O767" i="1"/>
  <c r="K767" i="1"/>
  <c r="J767" i="1"/>
  <c r="O766" i="1"/>
  <c r="K766" i="1"/>
  <c r="J766" i="1"/>
  <c r="O765" i="1"/>
  <c r="J765" i="1"/>
  <c r="K765" i="1" s="1"/>
  <c r="O764" i="1"/>
  <c r="J764" i="1"/>
  <c r="K764" i="1" s="1"/>
  <c r="O763" i="1"/>
  <c r="K763" i="1"/>
  <c r="J763" i="1"/>
  <c r="O762" i="1"/>
  <c r="K762" i="1"/>
  <c r="J762" i="1"/>
  <c r="O761" i="1"/>
  <c r="J761" i="1"/>
  <c r="K761" i="1" s="1"/>
  <c r="O760" i="1"/>
  <c r="J760" i="1"/>
  <c r="K760" i="1" s="1"/>
  <c r="O759" i="1"/>
  <c r="K759" i="1"/>
  <c r="J759" i="1"/>
  <c r="O758" i="1"/>
  <c r="K758" i="1"/>
  <c r="J758" i="1"/>
  <c r="O757" i="1"/>
  <c r="J757" i="1"/>
  <c r="K757" i="1" s="1"/>
  <c r="O756" i="1"/>
  <c r="J756" i="1"/>
  <c r="K756" i="1" s="1"/>
  <c r="O755" i="1"/>
  <c r="K755" i="1"/>
  <c r="J755" i="1"/>
  <c r="O754" i="1"/>
  <c r="K754" i="1"/>
  <c r="J754" i="1"/>
  <c r="O753" i="1"/>
  <c r="J753" i="1"/>
  <c r="K753" i="1" s="1"/>
  <c r="O752" i="1"/>
  <c r="J752" i="1"/>
  <c r="K752" i="1" s="1"/>
  <c r="O751" i="1"/>
  <c r="K751" i="1"/>
  <c r="J751" i="1"/>
  <c r="O750" i="1"/>
  <c r="K750" i="1"/>
  <c r="J750" i="1"/>
  <c r="O749" i="1"/>
  <c r="J749" i="1"/>
  <c r="K749" i="1" s="1"/>
  <c r="O748" i="1"/>
  <c r="J748" i="1"/>
  <c r="K748" i="1" s="1"/>
  <c r="O747" i="1"/>
  <c r="K747" i="1"/>
  <c r="J747" i="1"/>
  <c r="O746" i="1"/>
  <c r="K746" i="1"/>
  <c r="J746" i="1"/>
  <c r="O745" i="1"/>
  <c r="K745" i="1"/>
  <c r="J745" i="1"/>
  <c r="O744" i="1"/>
  <c r="J744" i="1"/>
  <c r="K744" i="1" s="1"/>
  <c r="O743" i="1"/>
  <c r="K743" i="1"/>
  <c r="J743" i="1"/>
  <c r="O742" i="1"/>
  <c r="K742" i="1"/>
  <c r="J742" i="1"/>
  <c r="O741" i="1"/>
  <c r="J741" i="1"/>
  <c r="K741" i="1" s="1"/>
  <c r="O740" i="1"/>
  <c r="J740" i="1"/>
  <c r="K740" i="1" s="1"/>
  <c r="O739" i="1"/>
  <c r="K739" i="1"/>
  <c r="J739" i="1"/>
  <c r="O738" i="1"/>
  <c r="K738" i="1"/>
  <c r="J738" i="1"/>
  <c r="O737" i="1"/>
  <c r="K737" i="1"/>
  <c r="J737" i="1"/>
  <c r="O736" i="1"/>
  <c r="J736" i="1"/>
  <c r="K736" i="1" s="1"/>
  <c r="O735" i="1"/>
  <c r="K735" i="1"/>
  <c r="J735" i="1"/>
  <c r="O734" i="1"/>
  <c r="K734" i="1"/>
  <c r="J734" i="1"/>
  <c r="O733" i="1"/>
  <c r="J733" i="1"/>
  <c r="K733" i="1" s="1"/>
  <c r="O732" i="1"/>
  <c r="J732" i="1"/>
  <c r="K732" i="1" s="1"/>
  <c r="O731" i="1"/>
  <c r="K731" i="1"/>
  <c r="J731" i="1"/>
  <c r="O730" i="1"/>
  <c r="K730" i="1"/>
  <c r="J730" i="1"/>
  <c r="O729" i="1"/>
  <c r="K729" i="1"/>
  <c r="J729" i="1"/>
  <c r="O728" i="1"/>
  <c r="J728" i="1"/>
  <c r="K728" i="1" s="1"/>
  <c r="O727" i="1"/>
  <c r="K727" i="1"/>
  <c r="J727" i="1"/>
  <c r="O726" i="1"/>
  <c r="K726" i="1"/>
  <c r="J726" i="1"/>
  <c r="O725" i="1"/>
  <c r="K725" i="1"/>
  <c r="J725" i="1"/>
  <c r="O724" i="1"/>
  <c r="J724" i="1"/>
  <c r="K724" i="1" s="1"/>
  <c r="O723" i="1"/>
  <c r="K723" i="1"/>
  <c r="J723" i="1"/>
  <c r="O722" i="1"/>
  <c r="K722" i="1"/>
  <c r="J722" i="1"/>
  <c r="O721" i="1"/>
  <c r="J721" i="1"/>
  <c r="K721" i="1" s="1"/>
  <c r="O720" i="1"/>
  <c r="J720" i="1"/>
  <c r="K720" i="1" s="1"/>
  <c r="O719" i="1"/>
  <c r="K719" i="1"/>
  <c r="J719" i="1"/>
  <c r="O718" i="1"/>
  <c r="K718" i="1"/>
  <c r="J718" i="1"/>
  <c r="O717" i="1"/>
  <c r="J717" i="1"/>
  <c r="K717" i="1" s="1"/>
  <c r="O716" i="1"/>
  <c r="J716" i="1"/>
  <c r="K716" i="1" s="1"/>
  <c r="O715" i="1"/>
  <c r="K715" i="1"/>
  <c r="J715" i="1"/>
  <c r="O714" i="1"/>
  <c r="K714" i="1"/>
  <c r="J714" i="1"/>
  <c r="O713" i="1"/>
  <c r="J713" i="1"/>
  <c r="K713" i="1" s="1"/>
  <c r="O712" i="1"/>
  <c r="J712" i="1"/>
  <c r="K712" i="1" s="1"/>
  <c r="O711" i="1"/>
  <c r="K711" i="1"/>
  <c r="J711" i="1"/>
  <c r="O710" i="1"/>
  <c r="K710" i="1"/>
  <c r="J710" i="1"/>
  <c r="O709" i="1"/>
  <c r="J709" i="1"/>
  <c r="K709" i="1" s="1"/>
  <c r="O708" i="1"/>
  <c r="J708" i="1"/>
  <c r="K708" i="1" s="1"/>
  <c r="O707" i="1"/>
  <c r="K707" i="1"/>
  <c r="J707" i="1"/>
  <c r="O706" i="1"/>
  <c r="K706" i="1"/>
  <c r="J706" i="1"/>
  <c r="O705" i="1"/>
  <c r="J705" i="1"/>
  <c r="K705" i="1" s="1"/>
  <c r="O704" i="1"/>
  <c r="J704" i="1"/>
  <c r="K704" i="1" s="1"/>
  <c r="O703" i="1"/>
  <c r="K703" i="1"/>
  <c r="J703" i="1"/>
  <c r="O702" i="1"/>
  <c r="K702" i="1"/>
  <c r="J702" i="1"/>
  <c r="O701" i="1"/>
  <c r="J701" i="1"/>
  <c r="K701" i="1" s="1"/>
  <c r="O700" i="1"/>
  <c r="J700" i="1"/>
  <c r="K700" i="1" s="1"/>
  <c r="O699" i="1"/>
  <c r="K699" i="1"/>
  <c r="J699" i="1"/>
  <c r="O698" i="1"/>
  <c r="K698" i="1"/>
  <c r="J698" i="1"/>
  <c r="O697" i="1"/>
  <c r="K697" i="1"/>
  <c r="J697" i="1"/>
  <c r="O696" i="1"/>
  <c r="J696" i="1"/>
  <c r="K696" i="1" s="1"/>
  <c r="O695" i="1"/>
  <c r="K695" i="1"/>
  <c r="J695" i="1"/>
  <c r="O694" i="1"/>
  <c r="K694" i="1"/>
  <c r="J694" i="1"/>
  <c r="O693" i="1"/>
  <c r="J693" i="1"/>
  <c r="K693" i="1" s="1"/>
  <c r="O692" i="1"/>
  <c r="J692" i="1"/>
  <c r="K692" i="1" s="1"/>
  <c r="O691" i="1"/>
  <c r="K691" i="1"/>
  <c r="J691" i="1"/>
  <c r="O690" i="1"/>
  <c r="K690" i="1"/>
  <c r="J690" i="1"/>
  <c r="O689" i="1"/>
  <c r="K689" i="1"/>
  <c r="J689" i="1"/>
  <c r="O688" i="1"/>
  <c r="J688" i="1"/>
  <c r="K688" i="1" s="1"/>
  <c r="O687" i="1"/>
  <c r="K687" i="1"/>
  <c r="J687" i="1"/>
  <c r="O686" i="1"/>
  <c r="K686" i="1"/>
  <c r="J686" i="1"/>
  <c r="O685" i="1"/>
  <c r="J685" i="1"/>
  <c r="K685" i="1" s="1"/>
  <c r="O684" i="1"/>
  <c r="J684" i="1"/>
  <c r="K684" i="1" s="1"/>
  <c r="O683" i="1"/>
  <c r="K683" i="1"/>
  <c r="J683" i="1"/>
  <c r="O682" i="1"/>
  <c r="K682" i="1"/>
  <c r="J682" i="1"/>
  <c r="O681" i="1"/>
  <c r="K681" i="1"/>
  <c r="J681" i="1"/>
  <c r="O680" i="1"/>
  <c r="J680" i="1"/>
  <c r="K680" i="1" s="1"/>
  <c r="O679" i="1"/>
  <c r="K679" i="1"/>
  <c r="J679" i="1"/>
  <c r="O678" i="1"/>
  <c r="K678" i="1"/>
  <c r="J678" i="1"/>
  <c r="O677" i="1"/>
  <c r="K677" i="1"/>
  <c r="J677" i="1"/>
  <c r="O676" i="1"/>
  <c r="J676" i="1"/>
  <c r="K676" i="1" s="1"/>
  <c r="O675" i="1"/>
  <c r="K675" i="1"/>
  <c r="J675" i="1"/>
  <c r="O674" i="1"/>
  <c r="K674" i="1"/>
  <c r="J674" i="1"/>
  <c r="O673" i="1"/>
  <c r="J673" i="1"/>
  <c r="K673" i="1" s="1"/>
  <c r="O672" i="1"/>
  <c r="J672" i="1"/>
  <c r="K672" i="1" s="1"/>
  <c r="O671" i="1"/>
  <c r="K671" i="1"/>
  <c r="J671" i="1"/>
  <c r="O670" i="1"/>
  <c r="K670" i="1"/>
  <c r="J670" i="1"/>
  <c r="O669" i="1"/>
  <c r="J669" i="1"/>
  <c r="K669" i="1" s="1"/>
  <c r="O668" i="1"/>
  <c r="J668" i="1"/>
  <c r="K668" i="1" s="1"/>
  <c r="O667" i="1"/>
  <c r="K667" i="1"/>
  <c r="J667" i="1"/>
  <c r="O666" i="1"/>
  <c r="K666" i="1"/>
  <c r="J666" i="1"/>
  <c r="O665" i="1"/>
  <c r="J665" i="1"/>
  <c r="K665" i="1" s="1"/>
  <c r="O664" i="1"/>
  <c r="K664" i="1"/>
  <c r="J664" i="1"/>
  <c r="O663" i="1"/>
  <c r="K663" i="1"/>
  <c r="J663" i="1"/>
  <c r="O662" i="1"/>
  <c r="K662" i="1"/>
  <c r="J662" i="1"/>
  <c r="O661" i="1"/>
  <c r="J661" i="1"/>
  <c r="K661" i="1" s="1"/>
  <c r="O660" i="1"/>
  <c r="K660" i="1"/>
  <c r="J660" i="1"/>
  <c r="O659" i="1"/>
  <c r="K659" i="1"/>
  <c r="J659" i="1"/>
  <c r="O658" i="1"/>
  <c r="K658" i="1"/>
  <c r="J658" i="1"/>
  <c r="O657" i="1"/>
  <c r="J657" i="1"/>
  <c r="K657" i="1" s="1"/>
  <c r="O656" i="1"/>
  <c r="K656" i="1"/>
  <c r="J656" i="1"/>
  <c r="O655" i="1"/>
  <c r="K655" i="1"/>
  <c r="J655" i="1"/>
  <c r="O654" i="1"/>
  <c r="K654" i="1"/>
  <c r="J654" i="1"/>
  <c r="O653" i="1"/>
  <c r="J653" i="1"/>
  <c r="K653" i="1" s="1"/>
  <c r="O652" i="1"/>
  <c r="K652" i="1"/>
  <c r="J652" i="1"/>
  <c r="O651" i="1"/>
  <c r="K651" i="1"/>
  <c r="J651" i="1"/>
  <c r="O650" i="1"/>
  <c r="K650" i="1"/>
  <c r="J650" i="1"/>
  <c r="O649" i="1"/>
  <c r="J649" i="1"/>
  <c r="K649" i="1" s="1"/>
  <c r="O648" i="1"/>
  <c r="K648" i="1"/>
  <c r="J648" i="1"/>
  <c r="O647" i="1"/>
  <c r="K647" i="1"/>
  <c r="J647" i="1"/>
  <c r="O646" i="1"/>
  <c r="K646" i="1"/>
  <c r="J646" i="1"/>
  <c r="O645" i="1"/>
  <c r="J645" i="1"/>
  <c r="K645" i="1" s="1"/>
  <c r="O644" i="1"/>
  <c r="K644" i="1"/>
  <c r="J644" i="1"/>
  <c r="O643" i="1"/>
  <c r="K643" i="1"/>
  <c r="J643" i="1"/>
  <c r="O642" i="1"/>
  <c r="K642" i="1"/>
  <c r="J642" i="1"/>
  <c r="O641" i="1"/>
  <c r="J641" i="1"/>
  <c r="K641" i="1" s="1"/>
  <c r="O640" i="1"/>
  <c r="K640" i="1"/>
  <c r="J640" i="1"/>
  <c r="O639" i="1"/>
  <c r="K639" i="1"/>
  <c r="J639" i="1"/>
  <c r="O638" i="1"/>
  <c r="K638" i="1"/>
  <c r="J638" i="1"/>
  <c r="O637" i="1"/>
  <c r="J637" i="1"/>
  <c r="K637" i="1" s="1"/>
  <c r="O636" i="1"/>
  <c r="K636" i="1"/>
  <c r="J636" i="1"/>
  <c r="O635" i="1"/>
  <c r="K635" i="1"/>
  <c r="J635" i="1"/>
  <c r="O634" i="1"/>
  <c r="K634" i="1"/>
  <c r="J634" i="1"/>
  <c r="O633" i="1"/>
  <c r="J633" i="1"/>
  <c r="K633" i="1" s="1"/>
  <c r="O632" i="1"/>
  <c r="K632" i="1"/>
  <c r="J632" i="1"/>
  <c r="O631" i="1"/>
  <c r="K631" i="1"/>
  <c r="J631" i="1"/>
  <c r="O630" i="1"/>
  <c r="K630" i="1"/>
  <c r="J630" i="1"/>
  <c r="O629" i="1"/>
  <c r="J629" i="1"/>
  <c r="K629" i="1" s="1"/>
  <c r="O628" i="1"/>
  <c r="K628" i="1"/>
  <c r="J628" i="1"/>
  <c r="O627" i="1"/>
  <c r="K627" i="1"/>
  <c r="J627" i="1"/>
  <c r="O626" i="1"/>
  <c r="K626" i="1"/>
  <c r="J626" i="1"/>
  <c r="O625" i="1"/>
  <c r="J625" i="1"/>
  <c r="K625" i="1" s="1"/>
  <c r="O624" i="1"/>
  <c r="K624" i="1"/>
  <c r="J624" i="1"/>
  <c r="O623" i="1"/>
  <c r="K623" i="1"/>
  <c r="J623" i="1"/>
  <c r="O622" i="1"/>
  <c r="K622" i="1"/>
  <c r="J622" i="1"/>
  <c r="O621" i="1"/>
  <c r="J621" i="1"/>
  <c r="K621" i="1" s="1"/>
  <c r="O620" i="1"/>
  <c r="K620" i="1"/>
  <c r="J620" i="1"/>
  <c r="O619" i="1"/>
  <c r="K619" i="1"/>
  <c r="J619" i="1"/>
  <c r="O618" i="1"/>
  <c r="K618" i="1"/>
  <c r="J618" i="1"/>
  <c r="O617" i="1"/>
  <c r="J617" i="1"/>
  <c r="K617" i="1" s="1"/>
  <c r="O616" i="1"/>
  <c r="K616" i="1"/>
  <c r="J616" i="1"/>
  <c r="O615" i="1"/>
  <c r="K615" i="1"/>
  <c r="J615" i="1"/>
  <c r="O614" i="1"/>
  <c r="K614" i="1"/>
  <c r="J614" i="1"/>
  <c r="O613" i="1"/>
  <c r="J613" i="1"/>
  <c r="K613" i="1" s="1"/>
  <c r="O612" i="1"/>
  <c r="K612" i="1"/>
  <c r="J612" i="1"/>
  <c r="O611" i="1"/>
  <c r="K611" i="1"/>
  <c r="J611" i="1"/>
  <c r="O610" i="1"/>
  <c r="K610" i="1"/>
  <c r="J610" i="1"/>
  <c r="O609" i="1"/>
  <c r="J609" i="1"/>
  <c r="K609" i="1" s="1"/>
  <c r="O608" i="1"/>
  <c r="K608" i="1"/>
  <c r="J608" i="1"/>
  <c r="O607" i="1"/>
  <c r="K607" i="1"/>
  <c r="J607" i="1"/>
  <c r="O606" i="1"/>
  <c r="K606" i="1"/>
  <c r="J606" i="1"/>
  <c r="O605" i="1"/>
  <c r="J605" i="1"/>
  <c r="K605" i="1" s="1"/>
  <c r="O604" i="1"/>
  <c r="K604" i="1"/>
  <c r="J604" i="1"/>
  <c r="O603" i="1"/>
  <c r="K603" i="1"/>
  <c r="J603" i="1"/>
  <c r="O602" i="1"/>
  <c r="K602" i="1"/>
  <c r="J602" i="1"/>
  <c r="O601" i="1"/>
  <c r="J601" i="1"/>
  <c r="K601" i="1" s="1"/>
  <c r="O600" i="1"/>
  <c r="K600" i="1"/>
  <c r="J600" i="1"/>
  <c r="O599" i="1"/>
  <c r="K599" i="1"/>
  <c r="J599" i="1"/>
  <c r="O598" i="1"/>
  <c r="K598" i="1"/>
  <c r="J598" i="1"/>
  <c r="O597" i="1"/>
  <c r="J597" i="1"/>
  <c r="K597" i="1" s="1"/>
  <c r="O596" i="1"/>
  <c r="K596" i="1"/>
  <c r="J596" i="1"/>
  <c r="O595" i="1"/>
  <c r="K595" i="1"/>
  <c r="J595" i="1"/>
  <c r="O594" i="1"/>
  <c r="K594" i="1"/>
  <c r="J594" i="1"/>
  <c r="O593" i="1"/>
  <c r="J593" i="1"/>
  <c r="K593" i="1" s="1"/>
  <c r="O592" i="1"/>
  <c r="K592" i="1"/>
  <c r="J592" i="1"/>
  <c r="O591" i="1"/>
  <c r="K591" i="1"/>
  <c r="J591" i="1"/>
  <c r="O590" i="1"/>
  <c r="K590" i="1"/>
  <c r="J590" i="1"/>
  <c r="O589" i="1"/>
  <c r="J589" i="1"/>
  <c r="K589" i="1" s="1"/>
  <c r="O588" i="1"/>
  <c r="K588" i="1"/>
  <c r="J588" i="1"/>
  <c r="O587" i="1"/>
  <c r="K587" i="1"/>
  <c r="J587" i="1"/>
  <c r="O586" i="1"/>
  <c r="K586" i="1"/>
  <c r="J586" i="1"/>
  <c r="O585" i="1"/>
  <c r="J585" i="1"/>
  <c r="K585" i="1" s="1"/>
  <c r="O584" i="1"/>
  <c r="K584" i="1"/>
  <c r="J584" i="1"/>
  <c r="O583" i="1"/>
  <c r="K583" i="1"/>
  <c r="J583" i="1"/>
  <c r="O582" i="1"/>
  <c r="K582" i="1"/>
  <c r="J582" i="1"/>
  <c r="O581" i="1"/>
  <c r="J581" i="1"/>
  <c r="K581" i="1" s="1"/>
  <c r="O580" i="1"/>
  <c r="K580" i="1"/>
  <c r="J580" i="1"/>
  <c r="O579" i="1"/>
  <c r="K579" i="1"/>
  <c r="J579" i="1"/>
  <c r="O578" i="1"/>
  <c r="K578" i="1"/>
  <c r="J578" i="1"/>
  <c r="O577" i="1"/>
  <c r="J577" i="1"/>
  <c r="K577" i="1" s="1"/>
  <c r="O576" i="1"/>
  <c r="K576" i="1"/>
  <c r="J576" i="1"/>
  <c r="O575" i="1"/>
  <c r="K575" i="1"/>
  <c r="J575" i="1"/>
  <c r="O574" i="1"/>
  <c r="K574" i="1"/>
  <c r="J574" i="1"/>
  <c r="O573" i="1"/>
  <c r="J573" i="1"/>
  <c r="K573" i="1" s="1"/>
  <c r="O572" i="1"/>
  <c r="K572" i="1"/>
  <c r="J572" i="1"/>
  <c r="O571" i="1"/>
  <c r="K571" i="1"/>
  <c r="J571" i="1"/>
  <c r="O570" i="1"/>
  <c r="K570" i="1"/>
  <c r="J570" i="1"/>
  <c r="O569" i="1"/>
  <c r="J569" i="1"/>
  <c r="K569" i="1" s="1"/>
  <c r="O568" i="1"/>
  <c r="K568" i="1"/>
  <c r="J568" i="1"/>
  <c r="O567" i="1"/>
  <c r="K567" i="1"/>
  <c r="J567" i="1"/>
  <c r="O566" i="1"/>
  <c r="K566" i="1"/>
  <c r="J566" i="1"/>
  <c r="O565" i="1"/>
  <c r="J565" i="1"/>
  <c r="K565" i="1" s="1"/>
  <c r="O564" i="1"/>
  <c r="K564" i="1"/>
  <c r="J564" i="1"/>
  <c r="O563" i="1"/>
  <c r="K563" i="1"/>
  <c r="J563" i="1"/>
  <c r="O562" i="1"/>
  <c r="K562" i="1"/>
  <c r="J562" i="1"/>
  <c r="O561" i="1"/>
  <c r="J561" i="1"/>
  <c r="K561" i="1" s="1"/>
  <c r="O560" i="1"/>
  <c r="K560" i="1"/>
  <c r="J560" i="1"/>
  <c r="O559" i="1"/>
  <c r="K559" i="1"/>
  <c r="J559" i="1"/>
  <c r="O558" i="1"/>
  <c r="K558" i="1"/>
  <c r="J558" i="1"/>
  <c r="O557" i="1"/>
  <c r="J557" i="1"/>
  <c r="K557" i="1" s="1"/>
  <c r="O556" i="1"/>
  <c r="K556" i="1"/>
  <c r="J556" i="1"/>
  <c r="O555" i="1"/>
  <c r="K555" i="1"/>
  <c r="J555" i="1"/>
  <c r="O554" i="1"/>
  <c r="K554" i="1"/>
  <c r="J554" i="1"/>
  <c r="O553" i="1"/>
  <c r="J553" i="1"/>
  <c r="K553" i="1" s="1"/>
  <c r="O552" i="1"/>
  <c r="K552" i="1"/>
  <c r="J552" i="1"/>
  <c r="O551" i="1"/>
  <c r="K551" i="1"/>
  <c r="J551" i="1"/>
  <c r="O550" i="1"/>
  <c r="K550" i="1"/>
  <c r="J550" i="1"/>
  <c r="O549" i="1"/>
  <c r="J549" i="1"/>
  <c r="K549" i="1" s="1"/>
  <c r="O548" i="1"/>
  <c r="K548" i="1"/>
  <c r="J548" i="1"/>
  <c r="O547" i="1"/>
  <c r="K547" i="1"/>
  <c r="J547" i="1"/>
  <c r="O546" i="1"/>
  <c r="K546" i="1"/>
  <c r="J546" i="1"/>
  <c r="O545" i="1"/>
  <c r="J545" i="1"/>
  <c r="K545" i="1" s="1"/>
  <c r="O544" i="1"/>
  <c r="K544" i="1"/>
  <c r="J544" i="1"/>
  <c r="O543" i="1"/>
  <c r="K543" i="1"/>
  <c r="J543" i="1"/>
  <c r="O542" i="1"/>
  <c r="K542" i="1"/>
  <c r="J542" i="1"/>
  <c r="O541" i="1"/>
  <c r="J541" i="1"/>
  <c r="K541" i="1" s="1"/>
  <c r="O540" i="1"/>
  <c r="K540" i="1"/>
  <c r="J540" i="1"/>
  <c r="O539" i="1"/>
  <c r="K539" i="1"/>
  <c r="J539" i="1"/>
  <c r="O538" i="1"/>
  <c r="K538" i="1"/>
  <c r="J538" i="1"/>
  <c r="O537" i="1"/>
  <c r="J537" i="1"/>
  <c r="K537" i="1" s="1"/>
  <c r="O536" i="1"/>
  <c r="K536" i="1"/>
  <c r="J536" i="1"/>
  <c r="O535" i="1"/>
  <c r="K535" i="1"/>
  <c r="J535" i="1"/>
  <c r="O534" i="1"/>
  <c r="K534" i="1"/>
  <c r="J534" i="1"/>
  <c r="O533" i="1"/>
  <c r="J533" i="1"/>
  <c r="K533" i="1" s="1"/>
  <c r="O532" i="1"/>
  <c r="K532" i="1"/>
  <c r="J532" i="1"/>
  <c r="O531" i="1"/>
  <c r="K531" i="1"/>
  <c r="J531" i="1"/>
  <c r="O530" i="1"/>
  <c r="K530" i="1"/>
  <c r="J530" i="1"/>
  <c r="O529" i="1"/>
  <c r="J529" i="1"/>
  <c r="K529" i="1" s="1"/>
  <c r="O528" i="1"/>
  <c r="K528" i="1"/>
  <c r="J528" i="1"/>
  <c r="O527" i="1"/>
  <c r="K527" i="1"/>
  <c r="J527" i="1"/>
  <c r="O526" i="1"/>
  <c r="K526" i="1"/>
  <c r="J526" i="1"/>
  <c r="O525" i="1"/>
  <c r="J525" i="1"/>
  <c r="K525" i="1" s="1"/>
  <c r="O524" i="1"/>
  <c r="K524" i="1"/>
  <c r="J524" i="1"/>
  <c r="O523" i="1"/>
  <c r="K523" i="1"/>
  <c r="J523" i="1"/>
  <c r="O522" i="1"/>
  <c r="K522" i="1"/>
  <c r="J522" i="1"/>
  <c r="O521" i="1"/>
  <c r="J521" i="1"/>
  <c r="K521" i="1" s="1"/>
  <c r="O520" i="1"/>
  <c r="K520" i="1"/>
  <c r="J520" i="1"/>
  <c r="O519" i="1"/>
  <c r="K519" i="1"/>
  <c r="J519" i="1"/>
  <c r="O518" i="1"/>
  <c r="K518" i="1"/>
  <c r="J518" i="1"/>
  <c r="O517" i="1"/>
  <c r="J517" i="1"/>
  <c r="K517" i="1" s="1"/>
  <c r="O516" i="1"/>
  <c r="K516" i="1"/>
  <c r="J516" i="1"/>
  <c r="O515" i="1"/>
  <c r="K515" i="1"/>
  <c r="J515" i="1"/>
  <c r="O514" i="1"/>
  <c r="K514" i="1"/>
  <c r="J514" i="1"/>
  <c r="O513" i="1"/>
  <c r="J513" i="1"/>
  <c r="K513" i="1" s="1"/>
  <c r="O512" i="1"/>
  <c r="K512" i="1"/>
  <c r="J512" i="1"/>
  <c r="O511" i="1"/>
  <c r="K511" i="1"/>
  <c r="J511" i="1"/>
  <c r="O510" i="1"/>
  <c r="K510" i="1"/>
  <c r="J510" i="1"/>
  <c r="O509" i="1"/>
  <c r="J509" i="1"/>
  <c r="K509" i="1" s="1"/>
  <c r="O508" i="1"/>
  <c r="K508" i="1"/>
  <c r="J508" i="1"/>
  <c r="O507" i="1"/>
  <c r="K507" i="1"/>
  <c r="J507" i="1"/>
  <c r="O506" i="1"/>
  <c r="K506" i="1"/>
  <c r="J506" i="1"/>
  <c r="O505" i="1"/>
  <c r="J505" i="1"/>
  <c r="K505" i="1" s="1"/>
  <c r="O504" i="1"/>
  <c r="K504" i="1"/>
  <c r="J504" i="1"/>
  <c r="O503" i="1"/>
  <c r="K503" i="1"/>
  <c r="J503" i="1"/>
  <c r="O502" i="1"/>
  <c r="K502" i="1"/>
  <c r="J502" i="1"/>
  <c r="O501" i="1"/>
  <c r="J501" i="1"/>
  <c r="K501" i="1" s="1"/>
  <c r="O500" i="1"/>
  <c r="K500" i="1"/>
  <c r="J500" i="1"/>
  <c r="O499" i="1"/>
  <c r="K499" i="1"/>
  <c r="J499" i="1"/>
  <c r="O498" i="1"/>
  <c r="K498" i="1"/>
  <c r="J498" i="1"/>
  <c r="O497" i="1"/>
  <c r="J497" i="1"/>
  <c r="K497" i="1" s="1"/>
  <c r="O496" i="1"/>
  <c r="K496" i="1"/>
  <c r="J496" i="1"/>
  <c r="O495" i="1"/>
  <c r="K495" i="1"/>
  <c r="J495" i="1"/>
  <c r="O494" i="1"/>
  <c r="K494" i="1"/>
  <c r="J494" i="1"/>
  <c r="O493" i="1"/>
  <c r="J493" i="1"/>
  <c r="K493" i="1" s="1"/>
  <c r="O492" i="1"/>
  <c r="K492" i="1"/>
  <c r="J492" i="1"/>
  <c r="O491" i="1"/>
  <c r="K491" i="1"/>
  <c r="J491" i="1"/>
  <c r="O490" i="1"/>
  <c r="K490" i="1"/>
  <c r="J490" i="1"/>
  <c r="O489" i="1"/>
  <c r="J489" i="1"/>
  <c r="K489" i="1" s="1"/>
  <c r="O488" i="1"/>
  <c r="K488" i="1"/>
  <c r="J488" i="1"/>
  <c r="O487" i="1"/>
  <c r="K487" i="1"/>
  <c r="J487" i="1"/>
  <c r="O486" i="1"/>
  <c r="K486" i="1"/>
  <c r="J486" i="1"/>
  <c r="O485" i="1"/>
  <c r="J485" i="1"/>
  <c r="K485" i="1" s="1"/>
  <c r="O484" i="1"/>
  <c r="K484" i="1"/>
  <c r="J484" i="1"/>
  <c r="O483" i="1"/>
  <c r="K483" i="1"/>
  <c r="J483" i="1"/>
  <c r="O482" i="1"/>
  <c r="K482" i="1"/>
  <c r="J482" i="1"/>
  <c r="O481" i="1"/>
  <c r="J481" i="1"/>
  <c r="K481" i="1" s="1"/>
  <c r="O480" i="1"/>
  <c r="K480" i="1"/>
  <c r="J480" i="1"/>
  <c r="O479" i="1"/>
  <c r="K479" i="1"/>
  <c r="J479" i="1"/>
  <c r="O478" i="1"/>
  <c r="K478" i="1"/>
  <c r="J478" i="1"/>
  <c r="O477" i="1"/>
  <c r="J477" i="1"/>
  <c r="K477" i="1" s="1"/>
  <c r="O476" i="1"/>
  <c r="K476" i="1"/>
  <c r="J476" i="1"/>
  <c r="O475" i="1"/>
  <c r="K475" i="1"/>
  <c r="J475" i="1"/>
  <c r="O474" i="1"/>
  <c r="K474" i="1"/>
  <c r="J474" i="1"/>
  <c r="O473" i="1"/>
  <c r="J473" i="1"/>
  <c r="K473" i="1" s="1"/>
  <c r="O472" i="1"/>
  <c r="K472" i="1"/>
  <c r="J472" i="1"/>
  <c r="O471" i="1"/>
  <c r="K471" i="1"/>
  <c r="J471" i="1"/>
  <c r="O470" i="1"/>
  <c r="K470" i="1"/>
  <c r="J470" i="1"/>
  <c r="O469" i="1"/>
  <c r="J469" i="1"/>
  <c r="K469" i="1" s="1"/>
  <c r="O468" i="1"/>
  <c r="K468" i="1"/>
  <c r="J468" i="1"/>
  <c r="O467" i="1"/>
  <c r="K467" i="1"/>
  <c r="J467" i="1"/>
  <c r="O466" i="1"/>
  <c r="K466" i="1"/>
  <c r="J466" i="1"/>
  <c r="O465" i="1"/>
  <c r="J465" i="1"/>
  <c r="K465" i="1" s="1"/>
  <c r="O464" i="1"/>
  <c r="K464" i="1"/>
  <c r="J464" i="1"/>
  <c r="O463" i="1"/>
  <c r="K463" i="1"/>
  <c r="J463" i="1"/>
  <c r="O462" i="1"/>
  <c r="K462" i="1"/>
  <c r="J462" i="1"/>
  <c r="O461" i="1"/>
  <c r="J461" i="1"/>
  <c r="K461" i="1" s="1"/>
  <c r="O460" i="1"/>
  <c r="K460" i="1"/>
  <c r="J460" i="1"/>
  <c r="O459" i="1"/>
  <c r="K459" i="1"/>
  <c r="J459" i="1"/>
  <c r="O458" i="1"/>
  <c r="K458" i="1"/>
  <c r="J458" i="1"/>
  <c r="O457" i="1"/>
  <c r="J457" i="1"/>
  <c r="K457" i="1" s="1"/>
  <c r="O456" i="1"/>
  <c r="K456" i="1"/>
  <c r="J456" i="1"/>
  <c r="O455" i="1"/>
  <c r="K455" i="1"/>
  <c r="J455" i="1"/>
  <c r="O454" i="1"/>
  <c r="K454" i="1"/>
  <c r="J454" i="1"/>
  <c r="O453" i="1"/>
  <c r="J453" i="1"/>
  <c r="K453" i="1" s="1"/>
  <c r="O452" i="1"/>
  <c r="K452" i="1"/>
  <c r="J452" i="1"/>
  <c r="O451" i="1"/>
  <c r="K451" i="1"/>
  <c r="J451" i="1"/>
  <c r="O450" i="1"/>
  <c r="K450" i="1"/>
  <c r="J450" i="1"/>
  <c r="O449" i="1"/>
  <c r="J449" i="1"/>
  <c r="K449" i="1" s="1"/>
  <c r="O448" i="1"/>
  <c r="K448" i="1"/>
  <c r="J448" i="1"/>
  <c r="O447" i="1"/>
  <c r="K447" i="1"/>
  <c r="J447" i="1"/>
  <c r="O446" i="1"/>
  <c r="K446" i="1"/>
  <c r="J446" i="1"/>
  <c r="O445" i="1"/>
  <c r="J445" i="1"/>
  <c r="K445" i="1" s="1"/>
  <c r="O444" i="1"/>
  <c r="K444" i="1"/>
  <c r="J444" i="1"/>
  <c r="O443" i="1"/>
  <c r="K443" i="1"/>
  <c r="J443" i="1"/>
  <c r="O442" i="1"/>
  <c r="K442" i="1"/>
  <c r="J442" i="1"/>
  <c r="O441" i="1"/>
  <c r="J441" i="1"/>
  <c r="K441" i="1" s="1"/>
  <c r="O440" i="1"/>
  <c r="K440" i="1"/>
  <c r="J440" i="1"/>
  <c r="O439" i="1"/>
  <c r="K439" i="1"/>
  <c r="J439" i="1"/>
  <c r="O438" i="1"/>
  <c r="K438" i="1"/>
  <c r="J438" i="1"/>
  <c r="O437" i="1"/>
  <c r="J437" i="1"/>
  <c r="K437" i="1" s="1"/>
  <c r="O436" i="1"/>
  <c r="K436" i="1"/>
  <c r="J436" i="1"/>
  <c r="O435" i="1"/>
  <c r="K435" i="1"/>
  <c r="J435" i="1"/>
  <c r="O434" i="1"/>
  <c r="K434" i="1"/>
  <c r="J434" i="1"/>
  <c r="O433" i="1"/>
  <c r="J433" i="1"/>
  <c r="K433" i="1" s="1"/>
  <c r="O432" i="1"/>
  <c r="K432" i="1"/>
  <c r="J432" i="1"/>
  <c r="O431" i="1"/>
  <c r="K431" i="1"/>
  <c r="J431" i="1"/>
  <c r="O430" i="1"/>
  <c r="K430" i="1"/>
  <c r="J430" i="1"/>
  <c r="O429" i="1"/>
  <c r="J429" i="1"/>
  <c r="K429" i="1" s="1"/>
  <c r="O428" i="1"/>
  <c r="K428" i="1"/>
  <c r="J428" i="1"/>
  <c r="O427" i="1"/>
  <c r="K427" i="1"/>
  <c r="J427" i="1"/>
  <c r="O426" i="1"/>
  <c r="K426" i="1"/>
  <c r="J426" i="1"/>
  <c r="O425" i="1"/>
  <c r="J425" i="1"/>
  <c r="K425" i="1" s="1"/>
  <c r="O424" i="1"/>
  <c r="K424" i="1"/>
  <c r="J424" i="1"/>
  <c r="O423" i="1"/>
  <c r="K423" i="1"/>
  <c r="J423" i="1"/>
  <c r="O422" i="1"/>
  <c r="K422" i="1"/>
  <c r="J422" i="1"/>
  <c r="O421" i="1"/>
  <c r="J421" i="1"/>
  <c r="K421" i="1" s="1"/>
  <c r="O420" i="1"/>
  <c r="K420" i="1"/>
  <c r="J420" i="1"/>
  <c r="O419" i="1"/>
  <c r="K419" i="1"/>
  <c r="J419" i="1"/>
  <c r="O418" i="1"/>
  <c r="K418" i="1"/>
  <c r="J418" i="1"/>
  <c r="O417" i="1"/>
  <c r="J417" i="1"/>
  <c r="K417" i="1" s="1"/>
  <c r="O416" i="1"/>
  <c r="K416" i="1"/>
  <c r="J416" i="1"/>
  <c r="O415" i="1"/>
  <c r="K415" i="1"/>
  <c r="J415" i="1"/>
  <c r="O414" i="1"/>
  <c r="K414" i="1"/>
  <c r="J414" i="1"/>
  <c r="O413" i="1"/>
  <c r="J413" i="1"/>
  <c r="K413" i="1" s="1"/>
  <c r="O412" i="1"/>
  <c r="K412" i="1"/>
  <c r="J412" i="1"/>
  <c r="O411" i="1"/>
  <c r="K411" i="1"/>
  <c r="J411" i="1"/>
  <c r="O410" i="1"/>
  <c r="K410" i="1"/>
  <c r="J410" i="1"/>
  <c r="O409" i="1"/>
  <c r="J409" i="1"/>
  <c r="K409" i="1" s="1"/>
  <c r="O408" i="1"/>
  <c r="K408" i="1"/>
  <c r="J408" i="1"/>
  <c r="O407" i="1"/>
  <c r="K407" i="1"/>
  <c r="J407" i="1"/>
  <c r="O406" i="1"/>
  <c r="K406" i="1"/>
  <c r="J406" i="1"/>
  <c r="O405" i="1"/>
  <c r="J405" i="1"/>
  <c r="K405" i="1" s="1"/>
  <c r="O404" i="1"/>
  <c r="K404" i="1"/>
  <c r="J404" i="1"/>
  <c r="O403" i="1"/>
  <c r="K403" i="1"/>
  <c r="J403" i="1"/>
  <c r="O402" i="1"/>
  <c r="K402" i="1"/>
  <c r="J402" i="1"/>
  <c r="O401" i="1"/>
  <c r="J401" i="1"/>
  <c r="K401" i="1" s="1"/>
  <c r="O400" i="1"/>
  <c r="K400" i="1"/>
  <c r="J400" i="1"/>
  <c r="O399" i="1"/>
  <c r="K399" i="1"/>
  <c r="J399" i="1"/>
  <c r="O398" i="1"/>
  <c r="K398" i="1"/>
  <c r="J398" i="1"/>
  <c r="O397" i="1"/>
  <c r="J397" i="1"/>
  <c r="K397" i="1" s="1"/>
  <c r="O396" i="1"/>
  <c r="K396" i="1"/>
  <c r="J396" i="1"/>
  <c r="O395" i="1"/>
  <c r="K395" i="1"/>
  <c r="J395" i="1"/>
  <c r="O394" i="1"/>
  <c r="K394" i="1"/>
  <c r="J394" i="1"/>
  <c r="O393" i="1"/>
  <c r="J393" i="1"/>
  <c r="K393" i="1" s="1"/>
  <c r="O392" i="1"/>
  <c r="K392" i="1"/>
  <c r="J392" i="1"/>
  <c r="O391" i="1"/>
  <c r="K391" i="1"/>
  <c r="J391" i="1"/>
  <c r="O390" i="1"/>
  <c r="K390" i="1"/>
  <c r="J390" i="1"/>
  <c r="O389" i="1"/>
  <c r="J389" i="1"/>
  <c r="K389" i="1" s="1"/>
  <c r="O388" i="1"/>
  <c r="K388" i="1"/>
  <c r="J388" i="1"/>
  <c r="O387" i="1"/>
  <c r="K387" i="1"/>
  <c r="J387" i="1"/>
  <c r="O386" i="1"/>
  <c r="K386" i="1"/>
  <c r="J386" i="1"/>
  <c r="O385" i="1"/>
  <c r="J385" i="1"/>
  <c r="K385" i="1" s="1"/>
  <c r="O384" i="1"/>
  <c r="K384" i="1"/>
  <c r="J384" i="1"/>
  <c r="O383" i="1"/>
  <c r="K383" i="1"/>
  <c r="J383" i="1"/>
  <c r="O382" i="1"/>
  <c r="K382" i="1"/>
  <c r="J382" i="1"/>
  <c r="O381" i="1"/>
  <c r="J381" i="1"/>
  <c r="K381" i="1" s="1"/>
  <c r="O380" i="1"/>
  <c r="K380" i="1"/>
  <c r="J380" i="1"/>
  <c r="O379" i="1"/>
  <c r="K379" i="1"/>
  <c r="J379" i="1"/>
  <c r="O378" i="1"/>
  <c r="K378" i="1"/>
  <c r="J378" i="1"/>
  <c r="O377" i="1"/>
  <c r="J377" i="1"/>
  <c r="K377" i="1" s="1"/>
  <c r="O376" i="1"/>
  <c r="K376" i="1"/>
  <c r="J376" i="1"/>
  <c r="O375" i="1"/>
  <c r="K375" i="1"/>
  <c r="J375" i="1"/>
  <c r="O374" i="1"/>
  <c r="K374" i="1"/>
  <c r="J374" i="1"/>
  <c r="O373" i="1"/>
  <c r="J373" i="1"/>
  <c r="K373" i="1" s="1"/>
  <c r="O372" i="1"/>
  <c r="K372" i="1"/>
  <c r="J372" i="1"/>
  <c r="O371" i="1"/>
  <c r="K371" i="1"/>
  <c r="J371" i="1"/>
  <c r="O370" i="1"/>
  <c r="K370" i="1"/>
  <c r="J370" i="1"/>
  <c r="O369" i="1"/>
  <c r="J369" i="1"/>
  <c r="K369" i="1" s="1"/>
  <c r="O368" i="1"/>
  <c r="K368" i="1"/>
  <c r="J368" i="1"/>
  <c r="O367" i="1"/>
  <c r="K367" i="1"/>
  <c r="J367" i="1"/>
  <c r="O366" i="1"/>
  <c r="K366" i="1"/>
  <c r="J366" i="1"/>
  <c r="O365" i="1"/>
  <c r="J365" i="1"/>
  <c r="K365" i="1" s="1"/>
  <c r="O364" i="1"/>
  <c r="K364" i="1"/>
  <c r="J364" i="1"/>
  <c r="O363" i="1"/>
  <c r="K363" i="1"/>
  <c r="J363" i="1"/>
  <c r="O362" i="1"/>
  <c r="K362" i="1"/>
  <c r="J362" i="1"/>
  <c r="O361" i="1"/>
  <c r="J361" i="1"/>
  <c r="K361" i="1" s="1"/>
  <c r="O360" i="1"/>
  <c r="K360" i="1"/>
  <c r="J360" i="1"/>
  <c r="O359" i="1"/>
  <c r="K359" i="1"/>
  <c r="J359" i="1"/>
  <c r="O358" i="1"/>
  <c r="K358" i="1"/>
  <c r="J358" i="1"/>
  <c r="O357" i="1"/>
  <c r="J357" i="1"/>
  <c r="K357" i="1" s="1"/>
  <c r="O356" i="1"/>
  <c r="K356" i="1"/>
  <c r="J356" i="1"/>
  <c r="O355" i="1"/>
  <c r="K355" i="1"/>
  <c r="J355" i="1"/>
  <c r="O354" i="1"/>
  <c r="K354" i="1"/>
  <c r="J354" i="1"/>
  <c r="O353" i="1"/>
  <c r="J353" i="1"/>
  <c r="K353" i="1" s="1"/>
  <c r="O352" i="1"/>
  <c r="K352" i="1"/>
  <c r="J352" i="1"/>
  <c r="O351" i="1"/>
  <c r="K351" i="1"/>
  <c r="J351" i="1"/>
  <c r="O350" i="1"/>
  <c r="K350" i="1"/>
  <c r="J350" i="1"/>
  <c r="O349" i="1"/>
  <c r="J349" i="1"/>
  <c r="K349" i="1" s="1"/>
  <c r="O348" i="1"/>
  <c r="K348" i="1"/>
  <c r="J348" i="1"/>
  <c r="O347" i="1"/>
  <c r="K347" i="1"/>
  <c r="J347" i="1"/>
  <c r="O346" i="1"/>
  <c r="K346" i="1"/>
  <c r="J346" i="1"/>
  <c r="O345" i="1"/>
  <c r="J345" i="1"/>
  <c r="K345" i="1" s="1"/>
  <c r="O344" i="1"/>
  <c r="K344" i="1"/>
  <c r="J344" i="1"/>
  <c r="O343" i="1"/>
  <c r="K343" i="1"/>
  <c r="J343" i="1"/>
  <c r="O342" i="1"/>
  <c r="K342" i="1"/>
  <c r="J342" i="1"/>
  <c r="O341" i="1"/>
  <c r="J341" i="1"/>
  <c r="K341" i="1" s="1"/>
  <c r="O340" i="1"/>
  <c r="K340" i="1"/>
  <c r="J340" i="1"/>
  <c r="O339" i="1"/>
  <c r="K339" i="1"/>
  <c r="J339" i="1"/>
  <c r="O338" i="1"/>
  <c r="K338" i="1"/>
  <c r="J338" i="1"/>
  <c r="O337" i="1"/>
  <c r="J337" i="1"/>
  <c r="K337" i="1" s="1"/>
  <c r="O336" i="1"/>
  <c r="K336" i="1"/>
  <c r="J336" i="1"/>
  <c r="O335" i="1"/>
  <c r="K335" i="1"/>
  <c r="J335" i="1"/>
  <c r="O334" i="1"/>
  <c r="K334" i="1"/>
  <c r="J334" i="1"/>
  <c r="O333" i="1"/>
  <c r="J333" i="1"/>
  <c r="K333" i="1" s="1"/>
  <c r="O332" i="1"/>
  <c r="K332" i="1"/>
  <c r="J332" i="1"/>
  <c r="O331" i="1"/>
  <c r="K331" i="1"/>
  <c r="J331" i="1"/>
  <c r="O330" i="1"/>
  <c r="K330" i="1"/>
  <c r="J330" i="1"/>
  <c r="O329" i="1"/>
  <c r="J329" i="1"/>
  <c r="K329" i="1" s="1"/>
  <c r="O328" i="1"/>
  <c r="K328" i="1"/>
  <c r="J328" i="1"/>
  <c r="O327" i="1"/>
  <c r="K327" i="1"/>
  <c r="J327" i="1"/>
  <c r="O326" i="1"/>
  <c r="K326" i="1"/>
  <c r="J326" i="1"/>
  <c r="O325" i="1"/>
  <c r="J325" i="1"/>
  <c r="K325" i="1" s="1"/>
  <c r="O324" i="1"/>
  <c r="K324" i="1"/>
  <c r="J324" i="1"/>
  <c r="O323" i="1"/>
  <c r="K323" i="1"/>
  <c r="J323" i="1"/>
  <c r="O322" i="1"/>
  <c r="K322" i="1"/>
  <c r="J322" i="1"/>
  <c r="O321" i="1"/>
  <c r="J321" i="1"/>
  <c r="K321" i="1" s="1"/>
  <c r="O320" i="1"/>
  <c r="K320" i="1"/>
  <c r="J320" i="1"/>
  <c r="O319" i="1"/>
  <c r="K319" i="1"/>
  <c r="J319" i="1"/>
  <c r="O318" i="1"/>
  <c r="K318" i="1"/>
  <c r="J318" i="1"/>
  <c r="O317" i="1"/>
  <c r="J317" i="1"/>
  <c r="K317" i="1" s="1"/>
  <c r="O316" i="1"/>
  <c r="K316" i="1"/>
  <c r="J316" i="1"/>
  <c r="O315" i="1"/>
  <c r="K315" i="1"/>
  <c r="J315" i="1"/>
  <c r="O314" i="1"/>
  <c r="K314" i="1"/>
  <c r="J314" i="1"/>
  <c r="O313" i="1"/>
  <c r="J313" i="1"/>
  <c r="K313" i="1" s="1"/>
  <c r="O312" i="1"/>
  <c r="K312" i="1"/>
  <c r="J312" i="1"/>
  <c r="O311" i="1"/>
  <c r="K311" i="1"/>
  <c r="J311" i="1"/>
  <c r="O310" i="1"/>
  <c r="K310" i="1"/>
  <c r="J310" i="1"/>
  <c r="O309" i="1"/>
  <c r="J309" i="1"/>
  <c r="K309" i="1" s="1"/>
  <c r="O308" i="1"/>
  <c r="K308" i="1"/>
  <c r="J308" i="1"/>
  <c r="O307" i="1"/>
  <c r="K307" i="1"/>
  <c r="J307" i="1"/>
  <c r="O306" i="1"/>
  <c r="K306" i="1"/>
  <c r="J306" i="1"/>
  <c r="O305" i="1"/>
  <c r="J305" i="1"/>
  <c r="K305" i="1" s="1"/>
  <c r="O304" i="1"/>
  <c r="K304" i="1"/>
  <c r="J304" i="1"/>
  <c r="O303" i="1"/>
  <c r="K303" i="1"/>
  <c r="J303" i="1"/>
  <c r="O302" i="1"/>
  <c r="K302" i="1"/>
  <c r="J302" i="1"/>
  <c r="O301" i="1"/>
  <c r="J301" i="1"/>
  <c r="K301" i="1" s="1"/>
  <c r="O300" i="1"/>
  <c r="K300" i="1"/>
  <c r="J300" i="1"/>
  <c r="O299" i="1"/>
  <c r="K299" i="1"/>
  <c r="J299" i="1"/>
  <c r="O298" i="1"/>
  <c r="K298" i="1"/>
  <c r="J298" i="1"/>
  <c r="O297" i="1"/>
  <c r="J297" i="1"/>
  <c r="K297" i="1" s="1"/>
  <c r="O296" i="1"/>
  <c r="K296" i="1"/>
  <c r="J296" i="1"/>
  <c r="O295" i="1"/>
  <c r="K295" i="1"/>
  <c r="J295" i="1"/>
  <c r="O294" i="1"/>
  <c r="K294" i="1"/>
  <c r="J294" i="1"/>
  <c r="O293" i="1"/>
  <c r="J293" i="1"/>
  <c r="K293" i="1" s="1"/>
  <c r="O292" i="1"/>
  <c r="K292" i="1"/>
  <c r="J292" i="1"/>
  <c r="O291" i="1"/>
  <c r="K291" i="1"/>
  <c r="J291" i="1"/>
  <c r="O290" i="1"/>
  <c r="K290" i="1"/>
  <c r="J290" i="1"/>
  <c r="O289" i="1"/>
  <c r="J289" i="1"/>
  <c r="K289" i="1" s="1"/>
  <c r="O288" i="1"/>
  <c r="K288" i="1"/>
  <c r="J288" i="1"/>
  <c r="O287" i="1"/>
  <c r="K287" i="1"/>
  <c r="J287" i="1"/>
  <c r="O286" i="1"/>
  <c r="K286" i="1"/>
  <c r="J286" i="1"/>
  <c r="O285" i="1"/>
  <c r="J285" i="1"/>
  <c r="K285" i="1" s="1"/>
  <c r="O284" i="1"/>
  <c r="K284" i="1"/>
  <c r="J284" i="1"/>
  <c r="O283" i="1"/>
  <c r="K283" i="1"/>
  <c r="J283" i="1"/>
  <c r="O282" i="1"/>
  <c r="K282" i="1"/>
  <c r="J282" i="1"/>
  <c r="O281" i="1"/>
  <c r="J281" i="1"/>
  <c r="K281" i="1" s="1"/>
  <c r="O280" i="1"/>
  <c r="K280" i="1"/>
  <c r="J280" i="1"/>
  <c r="O279" i="1"/>
  <c r="K279" i="1"/>
  <c r="J279" i="1"/>
  <c r="O278" i="1"/>
  <c r="K278" i="1"/>
  <c r="J278" i="1"/>
  <c r="O277" i="1"/>
  <c r="J277" i="1"/>
  <c r="K277" i="1" s="1"/>
  <c r="O276" i="1"/>
  <c r="K276" i="1"/>
  <c r="J276" i="1"/>
  <c r="O275" i="1"/>
  <c r="K275" i="1"/>
  <c r="J275" i="1"/>
  <c r="O274" i="1"/>
  <c r="K274" i="1"/>
  <c r="J274" i="1"/>
  <c r="O273" i="1"/>
  <c r="J273" i="1"/>
  <c r="K273" i="1" s="1"/>
  <c r="O272" i="1"/>
  <c r="K272" i="1"/>
  <c r="J272" i="1"/>
  <c r="O271" i="1"/>
  <c r="K271" i="1"/>
  <c r="J271" i="1"/>
  <c r="O270" i="1"/>
  <c r="K270" i="1"/>
  <c r="J270" i="1"/>
  <c r="O269" i="1"/>
  <c r="J269" i="1"/>
  <c r="K269" i="1" s="1"/>
  <c r="O268" i="1"/>
  <c r="K268" i="1"/>
  <c r="J268" i="1"/>
  <c r="O267" i="1"/>
  <c r="K267" i="1"/>
  <c r="J267" i="1"/>
  <c r="O266" i="1"/>
  <c r="K266" i="1"/>
  <c r="J266" i="1"/>
  <c r="O265" i="1"/>
  <c r="J265" i="1"/>
  <c r="K265" i="1" s="1"/>
  <c r="O264" i="1"/>
  <c r="K264" i="1"/>
  <c r="J264" i="1"/>
  <c r="O263" i="1"/>
  <c r="K263" i="1"/>
  <c r="J263" i="1"/>
  <c r="O262" i="1"/>
  <c r="K262" i="1"/>
  <c r="J262" i="1"/>
  <c r="O261" i="1"/>
  <c r="J261" i="1"/>
  <c r="K261" i="1" s="1"/>
  <c r="O260" i="1"/>
  <c r="K260" i="1"/>
  <c r="J260" i="1"/>
  <c r="O259" i="1"/>
  <c r="K259" i="1"/>
  <c r="J259" i="1"/>
  <c r="O258" i="1"/>
  <c r="K258" i="1"/>
  <c r="J258" i="1"/>
  <c r="O257" i="1"/>
  <c r="J257" i="1"/>
  <c r="K257" i="1" s="1"/>
  <c r="O256" i="1"/>
  <c r="K256" i="1"/>
  <c r="J256" i="1"/>
  <c r="O255" i="1"/>
  <c r="K255" i="1"/>
  <c r="J255" i="1"/>
  <c r="O254" i="1"/>
  <c r="K254" i="1"/>
  <c r="J254" i="1"/>
  <c r="O253" i="1"/>
  <c r="J253" i="1"/>
  <c r="K253" i="1" s="1"/>
  <c r="O252" i="1"/>
  <c r="K252" i="1"/>
  <c r="J252" i="1"/>
  <c r="O251" i="1"/>
  <c r="K251" i="1"/>
  <c r="J251" i="1"/>
  <c r="O250" i="1"/>
  <c r="K250" i="1"/>
  <c r="J250" i="1"/>
  <c r="O249" i="1"/>
  <c r="J249" i="1"/>
  <c r="K249" i="1" s="1"/>
  <c r="O248" i="1"/>
  <c r="K248" i="1"/>
  <c r="J248" i="1"/>
  <c r="O247" i="1"/>
  <c r="K247" i="1"/>
  <c r="J247" i="1"/>
  <c r="O246" i="1"/>
  <c r="K246" i="1"/>
  <c r="J246" i="1"/>
  <c r="O245" i="1"/>
  <c r="J245" i="1"/>
  <c r="K245" i="1" s="1"/>
  <c r="O244" i="1"/>
  <c r="K244" i="1"/>
  <c r="J244" i="1"/>
  <c r="O243" i="1"/>
  <c r="K243" i="1"/>
  <c r="J243" i="1"/>
  <c r="O242" i="1"/>
  <c r="K242" i="1"/>
  <c r="J242" i="1"/>
  <c r="O241" i="1"/>
  <c r="J241" i="1"/>
  <c r="K241" i="1" s="1"/>
  <c r="O240" i="1"/>
  <c r="K240" i="1"/>
  <c r="J240" i="1"/>
  <c r="O239" i="1"/>
  <c r="K239" i="1"/>
  <c r="J239" i="1"/>
  <c r="O238" i="1"/>
  <c r="K238" i="1"/>
  <c r="J238" i="1"/>
  <c r="O237" i="1"/>
  <c r="J237" i="1"/>
  <c r="K237" i="1" s="1"/>
  <c r="O236" i="1"/>
  <c r="K236" i="1"/>
  <c r="J236" i="1"/>
  <c r="O235" i="1"/>
  <c r="K235" i="1"/>
  <c r="J235" i="1"/>
  <c r="O234" i="1"/>
  <c r="K234" i="1"/>
  <c r="J234" i="1"/>
  <c r="O233" i="1"/>
  <c r="J233" i="1"/>
  <c r="K233" i="1" s="1"/>
  <c r="O232" i="1"/>
  <c r="K232" i="1"/>
  <c r="J232" i="1"/>
  <c r="O231" i="1"/>
  <c r="K231" i="1"/>
  <c r="J231" i="1"/>
  <c r="O230" i="1"/>
  <c r="K230" i="1"/>
  <c r="J230" i="1"/>
  <c r="O229" i="1"/>
  <c r="J229" i="1"/>
  <c r="K229" i="1" s="1"/>
  <c r="O228" i="1"/>
  <c r="K228" i="1"/>
  <c r="J228" i="1"/>
  <c r="O227" i="1"/>
  <c r="K227" i="1"/>
  <c r="J227" i="1"/>
  <c r="O226" i="1"/>
  <c r="K226" i="1"/>
  <c r="J226" i="1"/>
  <c r="O225" i="1"/>
  <c r="J225" i="1"/>
  <c r="K225" i="1" s="1"/>
  <c r="O224" i="1"/>
  <c r="K224" i="1"/>
  <c r="J224" i="1"/>
  <c r="O223" i="1"/>
  <c r="K223" i="1"/>
  <c r="J223" i="1"/>
  <c r="O222" i="1"/>
  <c r="K222" i="1"/>
  <c r="J222" i="1"/>
  <c r="O221" i="1"/>
  <c r="J221" i="1"/>
  <c r="K221" i="1" s="1"/>
  <c r="O220" i="1"/>
  <c r="K220" i="1"/>
  <c r="J220" i="1"/>
  <c r="O219" i="1"/>
  <c r="K219" i="1"/>
  <c r="J219" i="1"/>
  <c r="O218" i="1"/>
  <c r="K218" i="1"/>
  <c r="J218" i="1"/>
  <c r="O217" i="1"/>
  <c r="J217" i="1"/>
  <c r="K217" i="1" s="1"/>
  <c r="O216" i="1"/>
  <c r="K216" i="1"/>
  <c r="J216" i="1"/>
  <c r="O215" i="1"/>
  <c r="K215" i="1"/>
  <c r="J215" i="1"/>
  <c r="O214" i="1"/>
  <c r="K214" i="1"/>
  <c r="J214" i="1"/>
  <c r="O213" i="1"/>
  <c r="J213" i="1"/>
  <c r="K213" i="1" s="1"/>
  <c r="O212" i="1"/>
  <c r="K212" i="1"/>
  <c r="J212" i="1"/>
  <c r="O211" i="1"/>
  <c r="K211" i="1"/>
  <c r="J211" i="1"/>
  <c r="O210" i="1"/>
  <c r="K210" i="1"/>
  <c r="J210" i="1"/>
  <c r="O209" i="1"/>
  <c r="J209" i="1"/>
  <c r="K209" i="1" s="1"/>
  <c r="O208" i="1"/>
  <c r="K208" i="1"/>
  <c r="J208" i="1"/>
  <c r="O207" i="1"/>
  <c r="K207" i="1"/>
  <c r="J207" i="1"/>
  <c r="O206" i="1"/>
  <c r="K206" i="1"/>
  <c r="J206" i="1"/>
  <c r="O205" i="1"/>
  <c r="J205" i="1"/>
  <c r="K205" i="1" s="1"/>
  <c r="O204" i="1"/>
  <c r="K204" i="1"/>
  <c r="J204" i="1"/>
  <c r="O203" i="1"/>
  <c r="K203" i="1"/>
  <c r="J203" i="1"/>
  <c r="O202" i="1"/>
  <c r="K202" i="1"/>
  <c r="J202" i="1"/>
  <c r="O201" i="1"/>
  <c r="J201" i="1"/>
  <c r="K201" i="1" s="1"/>
  <c r="O200" i="1"/>
  <c r="K200" i="1"/>
  <c r="J200" i="1"/>
  <c r="O199" i="1"/>
  <c r="K199" i="1"/>
  <c r="J199" i="1"/>
  <c r="O198" i="1"/>
  <c r="K198" i="1"/>
  <c r="J198" i="1"/>
  <c r="O197" i="1"/>
  <c r="J197" i="1"/>
  <c r="K197" i="1" s="1"/>
  <c r="O196" i="1"/>
  <c r="K196" i="1"/>
  <c r="J196" i="1"/>
  <c r="O195" i="1"/>
  <c r="K195" i="1"/>
  <c r="J195" i="1"/>
  <c r="O194" i="1"/>
  <c r="K194" i="1"/>
  <c r="J194" i="1"/>
  <c r="O193" i="1"/>
  <c r="J193" i="1"/>
  <c r="K193" i="1" s="1"/>
  <c r="O192" i="1"/>
  <c r="K192" i="1"/>
  <c r="J192" i="1"/>
  <c r="O191" i="1"/>
  <c r="K191" i="1"/>
  <c r="J191" i="1"/>
  <c r="O190" i="1"/>
  <c r="K190" i="1"/>
  <c r="J190" i="1"/>
  <c r="O189" i="1"/>
  <c r="J189" i="1"/>
  <c r="K189" i="1" s="1"/>
  <c r="O188" i="1"/>
  <c r="K188" i="1"/>
  <c r="J188" i="1"/>
  <c r="O187" i="1"/>
  <c r="K187" i="1"/>
  <c r="J187" i="1"/>
  <c r="O186" i="1"/>
  <c r="K186" i="1"/>
  <c r="J186" i="1"/>
  <c r="O185" i="1"/>
  <c r="J185" i="1"/>
  <c r="K185" i="1" s="1"/>
  <c r="O184" i="1"/>
  <c r="K184" i="1"/>
  <c r="J184" i="1"/>
  <c r="O183" i="1"/>
  <c r="K183" i="1"/>
  <c r="J183" i="1"/>
  <c r="O182" i="1"/>
  <c r="K182" i="1"/>
  <c r="J182" i="1"/>
  <c r="O181" i="1"/>
  <c r="J181" i="1"/>
  <c r="K181" i="1" s="1"/>
  <c r="O180" i="1"/>
  <c r="K180" i="1"/>
  <c r="J180" i="1"/>
  <c r="O179" i="1"/>
  <c r="K179" i="1"/>
  <c r="J179" i="1"/>
  <c r="O178" i="1"/>
  <c r="K178" i="1"/>
  <c r="J178" i="1"/>
  <c r="O177" i="1"/>
  <c r="J177" i="1"/>
  <c r="K177" i="1" s="1"/>
  <c r="O176" i="1"/>
  <c r="K176" i="1"/>
  <c r="J176" i="1"/>
  <c r="O175" i="1"/>
  <c r="K175" i="1"/>
  <c r="J175" i="1"/>
  <c r="O174" i="1"/>
  <c r="K174" i="1"/>
  <c r="J174" i="1"/>
  <c r="O173" i="1"/>
  <c r="J173" i="1"/>
  <c r="K173" i="1" s="1"/>
  <c r="O172" i="1"/>
  <c r="K172" i="1"/>
  <c r="J172" i="1"/>
  <c r="O171" i="1"/>
  <c r="K171" i="1"/>
  <c r="J171" i="1"/>
  <c r="O170" i="1"/>
  <c r="K170" i="1"/>
  <c r="J170" i="1"/>
  <c r="O169" i="1"/>
  <c r="J169" i="1"/>
  <c r="K169" i="1" s="1"/>
  <c r="O168" i="1"/>
  <c r="K168" i="1"/>
  <c r="J168" i="1"/>
  <c r="O167" i="1"/>
  <c r="K167" i="1"/>
  <c r="J167" i="1"/>
  <c r="O166" i="1"/>
  <c r="K166" i="1"/>
  <c r="J166" i="1"/>
  <c r="O165" i="1"/>
  <c r="J165" i="1"/>
  <c r="K165" i="1" s="1"/>
  <c r="O164" i="1"/>
  <c r="K164" i="1"/>
  <c r="J164" i="1"/>
  <c r="O163" i="1"/>
  <c r="K163" i="1"/>
  <c r="J163" i="1"/>
  <c r="O162" i="1"/>
  <c r="K162" i="1"/>
  <c r="J162" i="1"/>
  <c r="O161" i="1"/>
  <c r="J161" i="1"/>
  <c r="K161" i="1" s="1"/>
  <c r="O160" i="1"/>
  <c r="K160" i="1"/>
  <c r="J160" i="1"/>
  <c r="O159" i="1"/>
  <c r="K159" i="1"/>
  <c r="J159" i="1"/>
  <c r="O158" i="1"/>
  <c r="K158" i="1"/>
  <c r="J158" i="1"/>
  <c r="O157" i="1"/>
  <c r="J157" i="1"/>
  <c r="K157" i="1" s="1"/>
  <c r="O156" i="1"/>
  <c r="K156" i="1"/>
  <c r="J156" i="1"/>
  <c r="O155" i="1"/>
  <c r="K155" i="1"/>
  <c r="J155" i="1"/>
  <c r="O154" i="1"/>
  <c r="K154" i="1"/>
  <c r="J154" i="1"/>
  <c r="O153" i="1"/>
  <c r="J153" i="1"/>
  <c r="K153" i="1" s="1"/>
  <c r="O152" i="1"/>
  <c r="K152" i="1"/>
  <c r="J152" i="1"/>
  <c r="O151" i="1"/>
  <c r="K151" i="1"/>
  <c r="J151" i="1"/>
  <c r="O150" i="1"/>
  <c r="K150" i="1"/>
  <c r="J150" i="1"/>
  <c r="O149" i="1"/>
  <c r="J149" i="1"/>
  <c r="K149" i="1" s="1"/>
  <c r="O148" i="1"/>
  <c r="K148" i="1"/>
  <c r="J148" i="1"/>
  <c r="O147" i="1"/>
  <c r="K147" i="1"/>
  <c r="J147" i="1"/>
  <c r="O146" i="1"/>
  <c r="K146" i="1"/>
  <c r="J146" i="1"/>
  <c r="O145" i="1"/>
  <c r="J145" i="1"/>
  <c r="K145" i="1" s="1"/>
  <c r="O144" i="1"/>
  <c r="K144" i="1"/>
  <c r="J144" i="1"/>
  <c r="O143" i="1"/>
  <c r="K143" i="1"/>
  <c r="J143" i="1"/>
  <c r="O142" i="1"/>
  <c r="K142" i="1"/>
  <c r="J142" i="1"/>
  <c r="O141" i="1"/>
  <c r="J141" i="1"/>
  <c r="K141" i="1" s="1"/>
  <c r="O140" i="1"/>
  <c r="K140" i="1"/>
  <c r="J140" i="1"/>
  <c r="O139" i="1"/>
  <c r="K139" i="1"/>
  <c r="J139" i="1"/>
  <c r="O138" i="1"/>
  <c r="K138" i="1"/>
  <c r="J138" i="1"/>
  <c r="O137" i="1"/>
  <c r="J137" i="1"/>
  <c r="K137" i="1" s="1"/>
  <c r="O136" i="1"/>
  <c r="K136" i="1"/>
  <c r="J136" i="1"/>
  <c r="O135" i="1"/>
  <c r="K135" i="1"/>
  <c r="J135" i="1"/>
  <c r="O134" i="1"/>
  <c r="K134" i="1"/>
  <c r="J134" i="1"/>
  <c r="O133" i="1"/>
  <c r="J133" i="1"/>
  <c r="K133" i="1" s="1"/>
  <c r="O132" i="1"/>
  <c r="K132" i="1"/>
  <c r="J132" i="1"/>
  <c r="O131" i="1"/>
  <c r="K131" i="1"/>
  <c r="J131" i="1"/>
  <c r="O130" i="1"/>
  <c r="K130" i="1"/>
  <c r="J130" i="1"/>
  <c r="O129" i="1"/>
  <c r="J129" i="1"/>
  <c r="K129" i="1" s="1"/>
  <c r="O128" i="1"/>
  <c r="K128" i="1"/>
  <c r="J128" i="1"/>
  <c r="O127" i="1"/>
  <c r="K127" i="1"/>
  <c r="J127" i="1"/>
  <c r="O126" i="1"/>
  <c r="K126" i="1"/>
  <c r="J126" i="1"/>
  <c r="O125" i="1"/>
  <c r="J125" i="1"/>
  <c r="K125" i="1" s="1"/>
  <c r="O124" i="1"/>
  <c r="K124" i="1"/>
  <c r="J124" i="1"/>
  <c r="O123" i="1"/>
  <c r="K123" i="1"/>
  <c r="J123" i="1"/>
  <c r="O122" i="1"/>
  <c r="K122" i="1"/>
  <c r="J122" i="1"/>
  <c r="O121" i="1"/>
  <c r="J121" i="1"/>
  <c r="K121" i="1" s="1"/>
  <c r="O120" i="1"/>
  <c r="K120" i="1"/>
  <c r="J120" i="1"/>
  <c r="O119" i="1"/>
  <c r="K119" i="1"/>
  <c r="J119" i="1"/>
  <c r="O118" i="1"/>
  <c r="K118" i="1"/>
  <c r="J118" i="1"/>
  <c r="O117" i="1"/>
  <c r="J117" i="1"/>
  <c r="K117" i="1" s="1"/>
  <c r="O116" i="1"/>
  <c r="K116" i="1"/>
  <c r="J116" i="1"/>
  <c r="O115" i="1"/>
  <c r="K115" i="1"/>
  <c r="J115" i="1"/>
  <c r="O114" i="1"/>
  <c r="K114" i="1"/>
  <c r="J114" i="1"/>
  <c r="O113" i="1"/>
  <c r="J113" i="1"/>
  <c r="K113" i="1" s="1"/>
  <c r="O112" i="1"/>
  <c r="K112" i="1"/>
  <c r="J112" i="1"/>
  <c r="O111" i="1"/>
  <c r="K111" i="1"/>
  <c r="J111" i="1"/>
  <c r="O110" i="1"/>
  <c r="K110" i="1"/>
  <c r="J110" i="1"/>
  <c r="O109" i="1"/>
  <c r="J109" i="1"/>
  <c r="K109" i="1" s="1"/>
  <c r="O108" i="1"/>
  <c r="K108" i="1"/>
  <c r="J108" i="1"/>
  <c r="O107" i="1"/>
  <c r="K107" i="1"/>
  <c r="J107" i="1"/>
  <c r="O106" i="1"/>
  <c r="K106" i="1"/>
  <c r="J106" i="1"/>
  <c r="O105" i="1"/>
  <c r="J105" i="1"/>
  <c r="K105" i="1" s="1"/>
  <c r="O104" i="1"/>
  <c r="K104" i="1"/>
  <c r="J104" i="1"/>
  <c r="O103" i="1"/>
  <c r="K103" i="1"/>
  <c r="J103" i="1"/>
  <c r="O102" i="1"/>
  <c r="K102" i="1"/>
  <c r="J102" i="1"/>
  <c r="O101" i="1"/>
  <c r="J101" i="1"/>
  <c r="K101" i="1" s="1"/>
  <c r="O100" i="1"/>
  <c r="K100" i="1"/>
  <c r="J100" i="1"/>
  <c r="O99" i="1"/>
  <c r="K99" i="1"/>
  <c r="J99" i="1"/>
  <c r="O98" i="1"/>
  <c r="K98" i="1"/>
  <c r="J98" i="1"/>
  <c r="O97" i="1"/>
  <c r="J97" i="1"/>
  <c r="K97" i="1" s="1"/>
  <c r="O96" i="1"/>
  <c r="K96" i="1"/>
  <c r="J96" i="1"/>
  <c r="O95" i="1"/>
  <c r="K95" i="1"/>
  <c r="J95" i="1"/>
  <c r="O94" i="1"/>
  <c r="K94" i="1"/>
  <c r="J94" i="1"/>
  <c r="O93" i="1"/>
  <c r="J93" i="1"/>
  <c r="K93" i="1" s="1"/>
  <c r="O92" i="1"/>
  <c r="K92" i="1"/>
  <c r="J92" i="1"/>
  <c r="O91" i="1"/>
  <c r="K91" i="1"/>
  <c r="J91" i="1"/>
  <c r="O90" i="1"/>
  <c r="K90" i="1"/>
  <c r="J90" i="1"/>
  <c r="O89" i="1"/>
  <c r="J89" i="1"/>
  <c r="K89" i="1" s="1"/>
  <c r="O88" i="1"/>
  <c r="K88" i="1"/>
  <c r="J88" i="1"/>
  <c r="O87" i="1"/>
  <c r="K87" i="1"/>
  <c r="J87" i="1"/>
  <c r="O86" i="1"/>
  <c r="K86" i="1"/>
  <c r="J86" i="1"/>
  <c r="O85" i="1"/>
  <c r="J85" i="1"/>
  <c r="K85" i="1" s="1"/>
  <c r="O84" i="1"/>
  <c r="K84" i="1"/>
  <c r="J84" i="1"/>
  <c r="O83" i="1"/>
  <c r="K83" i="1"/>
  <c r="J83" i="1"/>
  <c r="O82" i="1"/>
  <c r="K82" i="1"/>
  <c r="J82" i="1"/>
  <c r="O81" i="1"/>
  <c r="J81" i="1"/>
  <c r="K81" i="1" s="1"/>
  <c r="O80" i="1"/>
  <c r="K80" i="1"/>
  <c r="J80" i="1"/>
  <c r="O79" i="1"/>
  <c r="K79" i="1"/>
  <c r="J79" i="1"/>
  <c r="O78" i="1"/>
  <c r="K78" i="1"/>
  <c r="J78" i="1"/>
  <c r="O77" i="1"/>
  <c r="J77" i="1"/>
  <c r="K77" i="1" s="1"/>
  <c r="O76" i="1"/>
  <c r="K76" i="1"/>
  <c r="J76" i="1"/>
  <c r="O75" i="1"/>
  <c r="K75" i="1"/>
  <c r="J75" i="1"/>
  <c r="O74" i="1"/>
  <c r="K74" i="1"/>
  <c r="J74" i="1"/>
  <c r="O73" i="1"/>
  <c r="J73" i="1"/>
  <c r="K73" i="1" s="1"/>
  <c r="O72" i="1"/>
  <c r="K72" i="1"/>
  <c r="J72" i="1"/>
  <c r="O71" i="1"/>
  <c r="K71" i="1"/>
  <c r="J71" i="1"/>
  <c r="O70" i="1"/>
  <c r="J70" i="1"/>
  <c r="K70" i="1" s="1"/>
  <c r="O69" i="1"/>
  <c r="J69" i="1"/>
  <c r="K69" i="1" s="1"/>
  <c r="O68" i="1"/>
  <c r="K68" i="1"/>
  <c r="J68" i="1"/>
  <c r="O67" i="1"/>
  <c r="K67" i="1"/>
  <c r="J67" i="1"/>
  <c r="O66" i="1"/>
  <c r="K66" i="1"/>
  <c r="J66" i="1"/>
  <c r="O65" i="1"/>
  <c r="J65" i="1"/>
  <c r="K65" i="1" s="1"/>
  <c r="O64" i="1"/>
  <c r="K64" i="1"/>
  <c r="J64" i="1"/>
  <c r="O63" i="1"/>
  <c r="K63" i="1"/>
  <c r="J63" i="1"/>
  <c r="O62" i="1"/>
  <c r="K62" i="1"/>
  <c r="J62" i="1"/>
  <c r="O61" i="1"/>
  <c r="J61" i="1"/>
  <c r="K61" i="1" s="1"/>
  <c r="O60" i="1"/>
  <c r="K60" i="1"/>
  <c r="J60" i="1"/>
  <c r="O59" i="1"/>
  <c r="K59" i="1"/>
  <c r="J59" i="1"/>
  <c r="O58" i="1"/>
  <c r="K58" i="1"/>
  <c r="J58" i="1"/>
  <c r="O57" i="1"/>
  <c r="J57" i="1"/>
  <c r="K57" i="1" s="1"/>
  <c r="O56" i="1"/>
  <c r="K56" i="1"/>
  <c r="J56" i="1"/>
  <c r="O55" i="1"/>
  <c r="K55" i="1"/>
  <c r="J55" i="1"/>
  <c r="O54" i="1"/>
  <c r="K54" i="1"/>
  <c r="J54" i="1"/>
  <c r="O53" i="1"/>
  <c r="J53" i="1"/>
  <c r="K53" i="1" s="1"/>
  <c r="O52" i="1"/>
  <c r="K52" i="1"/>
  <c r="J52" i="1"/>
  <c r="O51" i="1"/>
  <c r="K51" i="1"/>
  <c r="J51" i="1"/>
  <c r="O50" i="1"/>
  <c r="K50" i="1"/>
  <c r="J50" i="1"/>
  <c r="O49" i="1"/>
  <c r="J49" i="1"/>
  <c r="K49" i="1" s="1"/>
  <c r="O48" i="1"/>
  <c r="K48" i="1"/>
  <c r="J48" i="1"/>
  <c r="O47" i="1"/>
  <c r="K47" i="1"/>
  <c r="J47" i="1"/>
  <c r="O46" i="1"/>
  <c r="K46" i="1"/>
  <c r="J46" i="1"/>
  <c r="O45" i="1"/>
  <c r="J45" i="1"/>
  <c r="K45" i="1" s="1"/>
  <c r="O44" i="1"/>
  <c r="K44" i="1"/>
  <c r="J44" i="1"/>
  <c r="O43" i="1"/>
  <c r="K43" i="1"/>
  <c r="J43" i="1"/>
  <c r="O42" i="1"/>
  <c r="J42" i="1"/>
  <c r="K42" i="1" s="1"/>
  <c r="O41" i="1"/>
  <c r="J41" i="1"/>
  <c r="K41" i="1" s="1"/>
  <c r="O40" i="1"/>
  <c r="K40" i="1"/>
  <c r="J40" i="1"/>
  <c r="O39" i="1"/>
  <c r="K39" i="1"/>
  <c r="J39" i="1"/>
  <c r="O38" i="1"/>
  <c r="K38" i="1"/>
  <c r="J38" i="1"/>
  <c r="O37" i="1"/>
  <c r="J37" i="1"/>
  <c r="K37" i="1" s="1"/>
  <c r="O36" i="1"/>
  <c r="K36" i="1"/>
  <c r="J36" i="1"/>
  <c r="O35" i="1"/>
  <c r="K35" i="1"/>
  <c r="J35" i="1"/>
  <c r="O34" i="1"/>
  <c r="J34" i="1"/>
  <c r="K34" i="1" s="1"/>
  <c r="O33" i="1"/>
  <c r="J33" i="1"/>
  <c r="K33" i="1" s="1"/>
  <c r="O32" i="1"/>
  <c r="K32" i="1"/>
  <c r="J32" i="1"/>
  <c r="O31" i="1"/>
  <c r="K31" i="1"/>
  <c r="J31" i="1"/>
  <c r="O30" i="1"/>
  <c r="J30" i="1"/>
  <c r="K30" i="1" s="1"/>
  <c r="O29" i="1"/>
  <c r="J29" i="1"/>
  <c r="K29" i="1" s="1"/>
  <c r="O28" i="1"/>
  <c r="K28" i="1"/>
  <c r="J28" i="1"/>
  <c r="O27" i="1"/>
  <c r="K27" i="1"/>
  <c r="J27" i="1"/>
  <c r="O26" i="1"/>
  <c r="J26" i="1"/>
  <c r="K26" i="1" s="1"/>
  <c r="O25" i="1"/>
  <c r="J25" i="1"/>
  <c r="K25" i="1" s="1"/>
  <c r="O24" i="1"/>
  <c r="K24" i="1"/>
  <c r="J24" i="1"/>
  <c r="O23" i="1"/>
  <c r="K23" i="1"/>
  <c r="J23" i="1"/>
  <c r="O22" i="1"/>
  <c r="J22" i="1"/>
  <c r="K22" i="1" s="1"/>
  <c r="O21" i="1"/>
  <c r="J21" i="1"/>
  <c r="K21" i="1" s="1"/>
  <c r="O20" i="1"/>
  <c r="K20" i="1"/>
  <c r="J20" i="1"/>
  <c r="O19" i="1"/>
  <c r="K19" i="1"/>
  <c r="J19" i="1"/>
  <c r="O18" i="1"/>
  <c r="J18" i="1"/>
  <c r="K18" i="1" s="1"/>
  <c r="O17" i="1"/>
  <c r="J17" i="1"/>
  <c r="K17" i="1" s="1"/>
  <c r="O16" i="1"/>
  <c r="K16" i="1"/>
  <c r="J16" i="1"/>
  <c r="O15" i="1"/>
  <c r="K15" i="1"/>
  <c r="J15" i="1"/>
  <c r="O14" i="1"/>
  <c r="J14" i="1"/>
  <c r="K14" i="1" s="1"/>
  <c r="O13" i="1"/>
  <c r="J13" i="1"/>
  <c r="K13" i="1" s="1"/>
  <c r="O12" i="1"/>
  <c r="K12" i="1"/>
  <c r="J12" i="1"/>
  <c r="O11" i="1"/>
  <c r="K11" i="1"/>
  <c r="J11" i="1"/>
  <c r="O10" i="1"/>
  <c r="J10" i="1"/>
  <c r="K10" i="1" s="1"/>
  <c r="O9" i="1"/>
  <c r="J9" i="1"/>
  <c r="K9" i="1" s="1"/>
  <c r="O8" i="1"/>
  <c r="K8" i="1"/>
  <c r="J8" i="1"/>
  <c r="O7" i="1"/>
  <c r="K7" i="1"/>
  <c r="J7" i="1"/>
  <c r="O6" i="1"/>
  <c r="J6" i="1"/>
  <c r="K6" i="1" s="1"/>
  <c r="O5" i="1"/>
  <c r="J5" i="1"/>
</calcChain>
</file>

<file path=xl/sharedStrings.xml><?xml version="1.0" encoding="utf-8"?>
<sst xmlns="http://schemas.openxmlformats.org/spreadsheetml/2006/main" count="7018" uniqueCount="1036">
  <si>
    <t>Ventas 2024</t>
  </si>
  <si>
    <t>Invoice ID</t>
  </si>
  <si>
    <t>Branch</t>
  </si>
  <si>
    <t>City</t>
  </si>
  <si>
    <t>Customer_type</t>
  </si>
  <si>
    <t>Gender</t>
  </si>
  <si>
    <t>Product line</t>
  </si>
  <si>
    <t>Unit price</t>
  </si>
  <si>
    <t>Quantity</t>
  </si>
  <si>
    <t>Tax 5%</t>
  </si>
  <si>
    <t>Total</t>
  </si>
  <si>
    <t>Date</t>
  </si>
  <si>
    <t>Time</t>
  </si>
  <si>
    <t>Payment</t>
  </si>
  <si>
    <t>cogs</t>
  </si>
  <si>
    <t>gross margin percentage</t>
  </si>
  <si>
    <t>gross income</t>
  </si>
  <si>
    <t>Rating</t>
  </si>
  <si>
    <t>750-67-8428</t>
  </si>
  <si>
    <t>A</t>
  </si>
  <si>
    <t>Guamal</t>
  </si>
  <si>
    <t>Member</t>
  </si>
  <si>
    <t>Female</t>
  </si>
  <si>
    <t>Productos Avícolas</t>
  </si>
  <si>
    <t>Nequi</t>
  </si>
  <si>
    <t>226-31-3081</t>
  </si>
  <si>
    <t>C</t>
  </si>
  <si>
    <t>San fernando</t>
  </si>
  <si>
    <t>Normal</t>
  </si>
  <si>
    <t>Frutas Frescas</t>
  </si>
  <si>
    <t>Efectivo</t>
  </si>
  <si>
    <t>631-41-3108</t>
  </si>
  <si>
    <t>Male</t>
  </si>
  <si>
    <t>Verduras frescas</t>
  </si>
  <si>
    <t>Transferencia</t>
  </si>
  <si>
    <t>123-19-1176</t>
  </si>
  <si>
    <t>373-73-7910</t>
  </si>
  <si>
    <t>Productos Lácteos</t>
  </si>
  <si>
    <t>699-14-3026</t>
  </si>
  <si>
    <t>355-53-5943</t>
  </si>
  <si>
    <t>315-22-5665</t>
  </si>
  <si>
    <t>665-32-9167</t>
  </si>
  <si>
    <t>692-92-5582</t>
  </si>
  <si>
    <t>B</t>
  </si>
  <si>
    <t>Talaigua Nuevo</t>
  </si>
  <si>
    <t>Cereales</t>
  </si>
  <si>
    <t>351-62-0822</t>
  </si>
  <si>
    <t>529-56-3974</t>
  </si>
  <si>
    <t>365-64-0515</t>
  </si>
  <si>
    <t>252-56-2699</t>
  </si>
  <si>
    <t>829-34-3910</t>
  </si>
  <si>
    <t>299-46-1805</t>
  </si>
  <si>
    <t>656-95-9349</t>
  </si>
  <si>
    <t>765-26-6951</t>
  </si>
  <si>
    <t>329-62-1586</t>
  </si>
  <si>
    <t>319-50-3348</t>
  </si>
  <si>
    <t>300-71-4605</t>
  </si>
  <si>
    <t>371-85-5789</t>
  </si>
  <si>
    <t>273-16-6619</t>
  </si>
  <si>
    <t>636-48-8204</t>
  </si>
  <si>
    <t>549-59-1358</t>
  </si>
  <si>
    <t>227-03-5010</t>
  </si>
  <si>
    <t>649-29-6775</t>
  </si>
  <si>
    <t>189-17-4241</t>
  </si>
  <si>
    <t>145-94-9061</t>
  </si>
  <si>
    <t>848-62-7243</t>
  </si>
  <si>
    <t>871-79-8483</t>
  </si>
  <si>
    <t>149-71-6266</t>
  </si>
  <si>
    <t>640-49-2076</t>
  </si>
  <si>
    <t>595-11-5460</t>
  </si>
  <si>
    <t>183-56-6882</t>
  </si>
  <si>
    <t>232-16-2483</t>
  </si>
  <si>
    <t>129-29-8530</t>
  </si>
  <si>
    <t>272-65-1806</t>
  </si>
  <si>
    <t>333-73-7901</t>
  </si>
  <si>
    <t>777-82-7220</t>
  </si>
  <si>
    <t>280-35-5823</t>
  </si>
  <si>
    <t>554-53-8700</t>
  </si>
  <si>
    <t>354-25-5821</t>
  </si>
  <si>
    <t>228-96-1411</t>
  </si>
  <si>
    <t>617-15-4209</t>
  </si>
  <si>
    <t>132-32-9879</t>
  </si>
  <si>
    <t>370-41-7321</t>
  </si>
  <si>
    <t>727-46-3608</t>
  </si>
  <si>
    <t>669-54-1719</t>
  </si>
  <si>
    <t>574-22-5561</t>
  </si>
  <si>
    <t>326-78-5178</t>
  </si>
  <si>
    <t>162-48-8011</t>
  </si>
  <si>
    <t>616-24-2851</t>
  </si>
  <si>
    <t>778-71-5554</t>
  </si>
  <si>
    <t>242-55-6721</t>
  </si>
  <si>
    <t>399-46-5918</t>
  </si>
  <si>
    <t>106-35-6779</t>
  </si>
  <si>
    <t>635-40-6220</t>
  </si>
  <si>
    <t>817-48-8732</t>
  </si>
  <si>
    <t>120-06-4233</t>
  </si>
  <si>
    <t>285-68-5083</t>
  </si>
  <si>
    <t>803-83-5989</t>
  </si>
  <si>
    <t>347-34-2234</t>
  </si>
  <si>
    <t>199-75-8169</t>
  </si>
  <si>
    <t>853-23-2453</t>
  </si>
  <si>
    <t>877-22-3308</t>
  </si>
  <si>
    <t>838-78-4295</t>
  </si>
  <si>
    <t>109-28-2512</t>
  </si>
  <si>
    <t>232-11-3025</t>
  </si>
  <si>
    <t>382-03-4532</t>
  </si>
  <si>
    <t>393-65-2792</t>
  </si>
  <si>
    <t>796-12-2025</t>
  </si>
  <si>
    <t>510-95-6347</t>
  </si>
  <si>
    <t>841-35-6630</t>
  </si>
  <si>
    <t>287-21-9091</t>
  </si>
  <si>
    <t>732-94-0499</t>
  </si>
  <si>
    <t>263-10-3913</t>
  </si>
  <si>
    <t>381-20-0914</t>
  </si>
  <si>
    <t>829-49-1914</t>
  </si>
  <si>
    <t>756-01-7507</t>
  </si>
  <si>
    <t>870-72-4431</t>
  </si>
  <si>
    <t>847-38-7188</t>
  </si>
  <si>
    <t>480-63-2856</t>
  </si>
  <si>
    <t>787-56-0757</t>
  </si>
  <si>
    <t>360-39-5055</t>
  </si>
  <si>
    <t>730-50-9884</t>
  </si>
  <si>
    <t>362-58-8315</t>
  </si>
  <si>
    <t>633-44-8566</t>
  </si>
  <si>
    <t>504-35-8843</t>
  </si>
  <si>
    <t>318-68-5053</t>
  </si>
  <si>
    <t>565-80-5980</t>
  </si>
  <si>
    <t>225-32-0908</t>
  </si>
  <si>
    <t>873-51-0671</t>
  </si>
  <si>
    <t>152-08-9985</t>
  </si>
  <si>
    <t>512-91-0811</t>
  </si>
  <si>
    <t>594-34-4444</t>
  </si>
  <si>
    <t>766-85-7061</t>
  </si>
  <si>
    <t>871-39-9221</t>
  </si>
  <si>
    <t>865-92-6136</t>
  </si>
  <si>
    <t>733-01-9107</t>
  </si>
  <si>
    <t>163-56-7055</t>
  </si>
  <si>
    <t>189-98-2939</t>
  </si>
  <si>
    <t>551-21-3069</t>
  </si>
  <si>
    <t>212-62-1842</t>
  </si>
  <si>
    <t>716-39-1409</t>
  </si>
  <si>
    <t>704-48-3927</t>
  </si>
  <si>
    <t>628-34-3388</t>
  </si>
  <si>
    <t>630-74-5166</t>
  </si>
  <si>
    <t>588-01-7461</t>
  </si>
  <si>
    <t>861-77-0145</t>
  </si>
  <si>
    <t>479-26-8945</t>
  </si>
  <si>
    <t>210-67-5886</t>
  </si>
  <si>
    <t>227-78-1148</t>
  </si>
  <si>
    <t>645-44-1170</t>
  </si>
  <si>
    <t>237-01-6122</t>
  </si>
  <si>
    <t>225-98-1496</t>
  </si>
  <si>
    <t>291-32-1427</t>
  </si>
  <si>
    <t>659-65-8956</t>
  </si>
  <si>
    <t>642-32-2990</t>
  </si>
  <si>
    <t>378-24-2715</t>
  </si>
  <si>
    <t>638-60-7125</t>
  </si>
  <si>
    <t>659-36-1684</t>
  </si>
  <si>
    <t>219-22-9386</t>
  </si>
  <si>
    <t>336-78-2147</t>
  </si>
  <si>
    <t>268-27-6179</t>
  </si>
  <si>
    <t>668-90-8900</t>
  </si>
  <si>
    <t>870-54-3162</t>
  </si>
  <si>
    <t>189-08-9157</t>
  </si>
  <si>
    <t>663-86-9076</t>
  </si>
  <si>
    <t>549-84-7482</t>
  </si>
  <si>
    <t>191-10-6171</t>
  </si>
  <si>
    <t>802-70-5316</t>
  </si>
  <si>
    <t>695-51-0018</t>
  </si>
  <si>
    <t>590-83-4591</t>
  </si>
  <si>
    <t>483-71-1164</t>
  </si>
  <si>
    <t>597-78-7908</t>
  </si>
  <si>
    <t>700-81-1757</t>
  </si>
  <si>
    <t>354-39-5160</t>
  </si>
  <si>
    <t>241-72-9525</t>
  </si>
  <si>
    <t>575-30-8091</t>
  </si>
  <si>
    <t>731-81-9469</t>
  </si>
  <si>
    <t>280-17-4359</t>
  </si>
  <si>
    <t>338-65-2210</t>
  </si>
  <si>
    <t>488-25-4221</t>
  </si>
  <si>
    <t>239-10-7476</t>
  </si>
  <si>
    <t>458-41-1477</t>
  </si>
  <si>
    <t>685-64-1609</t>
  </si>
  <si>
    <t>568-90-5112</t>
  </si>
  <si>
    <t>262-47-2794</t>
  </si>
  <si>
    <t>238-49-0436</t>
  </si>
  <si>
    <t>608-96-3517</t>
  </si>
  <si>
    <t>584-86-7256</t>
  </si>
  <si>
    <t>746-94-0204</t>
  </si>
  <si>
    <t>214-17-6927</t>
  </si>
  <si>
    <t>400-89-4171</t>
  </si>
  <si>
    <t>782-95-9291</t>
  </si>
  <si>
    <t>279-74-2924</t>
  </si>
  <si>
    <t>307-85-2293</t>
  </si>
  <si>
    <t>743-04-1105</t>
  </si>
  <si>
    <t>423-57-2993</t>
  </si>
  <si>
    <t>894-41-5205</t>
  </si>
  <si>
    <t>275-28-0149</t>
  </si>
  <si>
    <t>101-17-6199</t>
  </si>
  <si>
    <t>423-80-0988</t>
  </si>
  <si>
    <t>548-46-9322</t>
  </si>
  <si>
    <t>505-02-0892</t>
  </si>
  <si>
    <t>234-65-2137</t>
  </si>
  <si>
    <t>687-47-8271</t>
  </si>
  <si>
    <t>796-32-9050</t>
  </si>
  <si>
    <t>105-31-1824</t>
  </si>
  <si>
    <t>249-42-3782</t>
  </si>
  <si>
    <t>316-55-4634</t>
  </si>
  <si>
    <t>733-33-4967</t>
  </si>
  <si>
    <t>608-27-6295</t>
  </si>
  <si>
    <t>414-12-7047</t>
  </si>
  <si>
    <t>827-26-2100</t>
  </si>
  <si>
    <t>175-54-2529</t>
  </si>
  <si>
    <t>139-52-2867</t>
  </si>
  <si>
    <t>407-63-8975</t>
  </si>
  <si>
    <t>342-65-4817</t>
  </si>
  <si>
    <t>130-98-8941</t>
  </si>
  <si>
    <t>434-83-9547</t>
  </si>
  <si>
    <t>851-28-6367</t>
  </si>
  <si>
    <t>824-88-3614</t>
  </si>
  <si>
    <t>586-25-0848</t>
  </si>
  <si>
    <t>895-66-0685</t>
  </si>
  <si>
    <t>305-14-0245</t>
  </si>
  <si>
    <t>732-04-5373</t>
  </si>
  <si>
    <t>400-60-7251</t>
  </si>
  <si>
    <t>593-65-1552</t>
  </si>
  <si>
    <t>284-34-9626</t>
  </si>
  <si>
    <t>437-58-8131</t>
  </si>
  <si>
    <t>286-43-6208</t>
  </si>
  <si>
    <t>641-43-2399</t>
  </si>
  <si>
    <t>831-07-6050</t>
  </si>
  <si>
    <t>556-86-3144</t>
  </si>
  <si>
    <t>848-24-9445</t>
  </si>
  <si>
    <t>856-22-8149</t>
  </si>
  <si>
    <t>699-01-4164</t>
  </si>
  <si>
    <t>420-11-4919</t>
  </si>
  <si>
    <t>606-80-4905</t>
  </si>
  <si>
    <t>542-41-0513</t>
  </si>
  <si>
    <t>426-39-2418</t>
  </si>
  <si>
    <t>875-46-5808</t>
  </si>
  <si>
    <t>394-43-4238</t>
  </si>
  <si>
    <t>749-24-1565</t>
  </si>
  <si>
    <t>672-51-8681</t>
  </si>
  <si>
    <t>263-87-5680</t>
  </si>
  <si>
    <t>573-58-9734</t>
  </si>
  <si>
    <t>817-69-8206</t>
  </si>
  <si>
    <t>888-02-0338</t>
  </si>
  <si>
    <t>677-11-0152</t>
  </si>
  <si>
    <t>142-63-6033</t>
  </si>
  <si>
    <t>656-16-1063</t>
  </si>
  <si>
    <t>891-58-8335</t>
  </si>
  <si>
    <t>802-43-8934</t>
  </si>
  <si>
    <t>560-30-5617</t>
  </si>
  <si>
    <t>319-74-2561</t>
  </si>
  <si>
    <t>549-03-9315</t>
  </si>
  <si>
    <t>790-29-1172</t>
  </si>
  <si>
    <t>239-36-3640</t>
  </si>
  <si>
    <t>468-01-2051</t>
  </si>
  <si>
    <t>389-25-3394</t>
  </si>
  <si>
    <t>279-62-1445</t>
  </si>
  <si>
    <t>213-72-6612</t>
  </si>
  <si>
    <t>746-68-6593</t>
  </si>
  <si>
    <t>836-82-5858</t>
  </si>
  <si>
    <t>583-72-1480</t>
  </si>
  <si>
    <t>466-61-5506</t>
  </si>
  <si>
    <t>721-86-6247</t>
  </si>
  <si>
    <t>289-65-5721</t>
  </si>
  <si>
    <t>545-46-3100</t>
  </si>
  <si>
    <t>418-02-5978</t>
  </si>
  <si>
    <t>269-04-5750</t>
  </si>
  <si>
    <t>157-13-5295</t>
  </si>
  <si>
    <t>645-78-8093</t>
  </si>
  <si>
    <t>211-30-9270</t>
  </si>
  <si>
    <t>755-12-3214</t>
  </si>
  <si>
    <t>346-84-3103</t>
  </si>
  <si>
    <t>478-06-7835</t>
  </si>
  <si>
    <t>540-11-4336</t>
  </si>
  <si>
    <t>448-81-5016</t>
  </si>
  <si>
    <t>142-72-4741</t>
  </si>
  <si>
    <t>217-58-1179</t>
  </si>
  <si>
    <t>376-02-8238</t>
  </si>
  <si>
    <t>530-90-9855</t>
  </si>
  <si>
    <t>866-05-7563</t>
  </si>
  <si>
    <t>604-70-6476</t>
  </si>
  <si>
    <t>799-71-1548</t>
  </si>
  <si>
    <t>785-13-7708</t>
  </si>
  <si>
    <t>845-51-0542</t>
  </si>
  <si>
    <t>662-47-5456</t>
  </si>
  <si>
    <t>883-17-4236</t>
  </si>
  <si>
    <t>290-68-2984</t>
  </si>
  <si>
    <t>704-11-6354</t>
  </si>
  <si>
    <t>110-48-7033</t>
  </si>
  <si>
    <t>366-93-0948</t>
  </si>
  <si>
    <t>729-09-9681</t>
  </si>
  <si>
    <t>151-16-1484</t>
  </si>
  <si>
    <t>380-94-4661</t>
  </si>
  <si>
    <t>850-41-9669</t>
  </si>
  <si>
    <t>821-07-3596</t>
  </si>
  <si>
    <t>655-85-5130</t>
  </si>
  <si>
    <t>447-15-7839</t>
  </si>
  <si>
    <t>154-74-7179</t>
  </si>
  <si>
    <t>253-12-6086</t>
  </si>
  <si>
    <t>808-65-0703</t>
  </si>
  <si>
    <t>571-94-0759</t>
  </si>
  <si>
    <t>144-51-6085</t>
  </si>
  <si>
    <t>731-14-2199</t>
  </si>
  <si>
    <t>783-09-1637</t>
  </si>
  <si>
    <t>687-15-1097</t>
  </si>
  <si>
    <t>126-54-1082</t>
  </si>
  <si>
    <t>633-91-1052</t>
  </si>
  <si>
    <t>477-24-6490</t>
  </si>
  <si>
    <t>566-19-5475</t>
  </si>
  <si>
    <t>526-86-8552</t>
  </si>
  <si>
    <t>376-56-3573</t>
  </si>
  <si>
    <t>537-72-0426</t>
  </si>
  <si>
    <t>828-61-5674</t>
  </si>
  <si>
    <t>136-08-6195</t>
  </si>
  <si>
    <t>523-38-0215</t>
  </si>
  <si>
    <t>490-29-1201</t>
  </si>
  <si>
    <t>667-92-0055</t>
  </si>
  <si>
    <t>565-17-3836</t>
  </si>
  <si>
    <t>498-41-1961</t>
  </si>
  <si>
    <t>593-95-4461</t>
  </si>
  <si>
    <t>226-71-3580</t>
  </si>
  <si>
    <t>283-79-9594</t>
  </si>
  <si>
    <t>430-60-3493</t>
  </si>
  <si>
    <t>139-20-0155</t>
  </si>
  <si>
    <t>558-80-4082</t>
  </si>
  <si>
    <t>278-97-7759</t>
  </si>
  <si>
    <t>316-68-6352</t>
  </si>
  <si>
    <t>585-03-5943</t>
  </si>
  <si>
    <t>211-05-0490</t>
  </si>
  <si>
    <t>727-75-6477</t>
  </si>
  <si>
    <t>744-02-5987</t>
  </si>
  <si>
    <t>307-83-9164</t>
  </si>
  <si>
    <t>779-06-0012</t>
  </si>
  <si>
    <t>446-47-6729</t>
  </si>
  <si>
    <t>573-10-3877</t>
  </si>
  <si>
    <t>735-06-4124</t>
  </si>
  <si>
    <t>439-54-7422</t>
  </si>
  <si>
    <t>396-90-2219</t>
  </si>
  <si>
    <t>411-77-0180</t>
  </si>
  <si>
    <t>286-01-5402</t>
  </si>
  <si>
    <t>803-17-8013</t>
  </si>
  <si>
    <t>512-98-1403</t>
  </si>
  <si>
    <t>848-42-2560</t>
  </si>
  <si>
    <t>532-59-7201</t>
  </si>
  <si>
    <t>181-94-6432</t>
  </si>
  <si>
    <t>870-76-1733</t>
  </si>
  <si>
    <t>423-64-4619</t>
  </si>
  <si>
    <t>227-07-4446</t>
  </si>
  <si>
    <t>174-36-3675</t>
  </si>
  <si>
    <t>428-83-5800</t>
  </si>
  <si>
    <t>603-07-0961</t>
  </si>
  <si>
    <t>704-20-4138</t>
  </si>
  <si>
    <t>787-15-1757</t>
  </si>
  <si>
    <t>649-11-3678</t>
  </si>
  <si>
    <t>622-20-1945</t>
  </si>
  <si>
    <t>372-94-8041</t>
  </si>
  <si>
    <t>563-91-7120</t>
  </si>
  <si>
    <t>746-54-5508</t>
  </si>
  <si>
    <t>276-54-0879</t>
  </si>
  <si>
    <t>815-11-1168</t>
  </si>
  <si>
    <t>719-76-3868</t>
  </si>
  <si>
    <t>730-61-8757</t>
  </si>
  <si>
    <t>340-66-0321</t>
  </si>
  <si>
    <t>868-81-1752</t>
  </si>
  <si>
    <t>634-97-8956</t>
  </si>
  <si>
    <t>566-71-1091</t>
  </si>
  <si>
    <t>442-48-3607</t>
  </si>
  <si>
    <t>835-16-0096</t>
  </si>
  <si>
    <t>527-09-6272</t>
  </si>
  <si>
    <t>898-04-2717</t>
  </si>
  <si>
    <t>692-27-8933</t>
  </si>
  <si>
    <t>633-09-3463</t>
  </si>
  <si>
    <t>374-17-3652</t>
  </si>
  <si>
    <t>378-07-7001</t>
  </si>
  <si>
    <t>433-75-6987</t>
  </si>
  <si>
    <t>873-95-4984</t>
  </si>
  <si>
    <t>416-13-5917</t>
  </si>
  <si>
    <t>150-89-8043</t>
  </si>
  <si>
    <t>135-84-8019</t>
  </si>
  <si>
    <t>441-94-7118</t>
  </si>
  <si>
    <t>725-96-3778</t>
  </si>
  <si>
    <t>531-80-1784</t>
  </si>
  <si>
    <t>400-45-1220</t>
  </si>
  <si>
    <t>860-79-0874</t>
  </si>
  <si>
    <t>834-61-8124</t>
  </si>
  <si>
    <t>115-99-4379</t>
  </si>
  <si>
    <t>565-67-6697</t>
  </si>
  <si>
    <t>320-49-6392</t>
  </si>
  <si>
    <t>889-04-9723</t>
  </si>
  <si>
    <t>632-90-0281</t>
  </si>
  <si>
    <t>554-42-2417</t>
  </si>
  <si>
    <t>453-63-6187</t>
  </si>
  <si>
    <t>578-80-7669</t>
  </si>
  <si>
    <t>612-36-5536</t>
  </si>
  <si>
    <t>605-72-4132</t>
  </si>
  <si>
    <t>471-41-2823</t>
  </si>
  <si>
    <t>462-67-9126</t>
  </si>
  <si>
    <t>272-27-9238</t>
  </si>
  <si>
    <t>834-25-9262</t>
  </si>
  <si>
    <t>122-61-9553</t>
  </si>
  <si>
    <t>468-88-0009</t>
  </si>
  <si>
    <t>613-59-9758</t>
  </si>
  <si>
    <t>254-31-0042</t>
  </si>
  <si>
    <t>201-86-2184</t>
  </si>
  <si>
    <t>261-12-8671</t>
  </si>
  <si>
    <t>730-70-9830</t>
  </si>
  <si>
    <t>382-25-8917</t>
  </si>
  <si>
    <t>422-29-8786</t>
  </si>
  <si>
    <t>667-23-5919</t>
  </si>
  <si>
    <t>843-01-4703</t>
  </si>
  <si>
    <t>743-88-1662</t>
  </si>
  <si>
    <t>595-86-2894</t>
  </si>
  <si>
    <t>182-69-8360</t>
  </si>
  <si>
    <t>289-15-7034</t>
  </si>
  <si>
    <t>462-78-5240</t>
  </si>
  <si>
    <t>868-52-7573</t>
  </si>
  <si>
    <t>153-58-4872</t>
  </si>
  <si>
    <t>662-72-2873</t>
  </si>
  <si>
    <t>525-88-7307</t>
  </si>
  <si>
    <t>689-16-9784</t>
  </si>
  <si>
    <t>725-56-0833</t>
  </si>
  <si>
    <t>394-41-0748</t>
  </si>
  <si>
    <t>596-42-3999</t>
  </si>
  <si>
    <t>541-89-9860</t>
  </si>
  <si>
    <t>173-82-9529</t>
  </si>
  <si>
    <t>563-36-9814</t>
  </si>
  <si>
    <t>308-47-4913</t>
  </si>
  <si>
    <t>885-17-6250</t>
  </si>
  <si>
    <t>726-27-2396</t>
  </si>
  <si>
    <t>316-01-3952</t>
  </si>
  <si>
    <t>760-54-1821</t>
  </si>
  <si>
    <t>793-10-3222</t>
  </si>
  <si>
    <t>346-12-3257</t>
  </si>
  <si>
    <t>110-05-6330</t>
  </si>
  <si>
    <t>651-61-0874</t>
  </si>
  <si>
    <t>236-86-3015</t>
  </si>
  <si>
    <t>831-64-0259</t>
  </si>
  <si>
    <t>587-03-7455</t>
  </si>
  <si>
    <t>882-40-4577</t>
  </si>
  <si>
    <t>732-67-5346</t>
  </si>
  <si>
    <t>725-32-9708</t>
  </si>
  <si>
    <t>256-08-8343</t>
  </si>
  <si>
    <t>372-26-1506</t>
  </si>
  <si>
    <t>244-08-0162</t>
  </si>
  <si>
    <t>569-71-4390</t>
  </si>
  <si>
    <t>132-23-6451</t>
  </si>
  <si>
    <t>696-90-2548</t>
  </si>
  <si>
    <t>472-15-9636</t>
  </si>
  <si>
    <t>268-03-6164</t>
  </si>
  <si>
    <t>750-57-9686</t>
  </si>
  <si>
    <t>186-09-3669</t>
  </si>
  <si>
    <t>848-07-1692</t>
  </si>
  <si>
    <t>745-71-3520</t>
  </si>
  <si>
    <t>266-76-6436</t>
  </si>
  <si>
    <t>740-22-2500</t>
  </si>
  <si>
    <t>271-88-8734</t>
  </si>
  <si>
    <t>301-81-8610</t>
  </si>
  <si>
    <t>489-64-4354</t>
  </si>
  <si>
    <t>198-84-7132</t>
  </si>
  <si>
    <t>269-10-8440</t>
  </si>
  <si>
    <t>650-98-6268</t>
  </si>
  <si>
    <t>741-73-3559</t>
  </si>
  <si>
    <t>325-77-6186</t>
  </si>
  <si>
    <t>286-75-7818</t>
  </si>
  <si>
    <t>574-57-9721</t>
  </si>
  <si>
    <t>459-50-7686</t>
  </si>
  <si>
    <t>616-87-0016</t>
  </si>
  <si>
    <t>837-55-7229</t>
  </si>
  <si>
    <t>751-69-0068</t>
  </si>
  <si>
    <t>257-73-1380</t>
  </si>
  <si>
    <t>345-08-4992</t>
  </si>
  <si>
    <t>549-96-4200</t>
  </si>
  <si>
    <t>810-60-6344</t>
  </si>
  <si>
    <t>450-28-2866</t>
  </si>
  <si>
    <t>394-30-3170</t>
  </si>
  <si>
    <t>138-17-5109</t>
  </si>
  <si>
    <t>192-98-7397</t>
  </si>
  <si>
    <t>301-11-9629</t>
  </si>
  <si>
    <t>390-80-5128</t>
  </si>
  <si>
    <t>235-46-8343</t>
  </si>
  <si>
    <t>453-12-7053</t>
  </si>
  <si>
    <t>296-11-7041</t>
  </si>
  <si>
    <t>449-27-2918</t>
  </si>
  <si>
    <t>891-01-7034</t>
  </si>
  <si>
    <t>744-09-5786</t>
  </si>
  <si>
    <t>727-17-0390</t>
  </si>
  <si>
    <t>568-88-3448</t>
  </si>
  <si>
    <t>187-83-5490</t>
  </si>
  <si>
    <t>767-54-1907</t>
  </si>
  <si>
    <t>710-46-4433</t>
  </si>
  <si>
    <t>533-33-5337</t>
  </si>
  <si>
    <t>325-90-8763</t>
  </si>
  <si>
    <t>729-46-7422</t>
  </si>
  <si>
    <t>639-76-1242</t>
  </si>
  <si>
    <t>234-03-4040</t>
  </si>
  <si>
    <t>326-71-2155</t>
  </si>
  <si>
    <t>320-32-8842</t>
  </si>
  <si>
    <t>470-32-9057</t>
  </si>
  <si>
    <t>878-30-2331</t>
  </si>
  <si>
    <t>440-59-5691</t>
  </si>
  <si>
    <t>554-53-3790</t>
  </si>
  <si>
    <t>746-19-0921</t>
  </si>
  <si>
    <t>233-34-0817</t>
  </si>
  <si>
    <t>767-05-1286</t>
  </si>
  <si>
    <t>340-21-9136</t>
  </si>
  <si>
    <t>405-31-3305</t>
  </si>
  <si>
    <t>731-59-7531</t>
  </si>
  <si>
    <t>676-39-6028</t>
  </si>
  <si>
    <t>502-05-1910</t>
  </si>
  <si>
    <t>485-30-8700</t>
  </si>
  <si>
    <t>598-47-9715</t>
  </si>
  <si>
    <t>701-69-8742</t>
  </si>
  <si>
    <t>575-67-1508</t>
  </si>
  <si>
    <t>541-08-3113</t>
  </si>
  <si>
    <t>246-11-3901</t>
  </si>
  <si>
    <t>674-15-9296</t>
  </si>
  <si>
    <t>305-18-3552</t>
  </si>
  <si>
    <t>493-65-6248</t>
  </si>
  <si>
    <t>438-01-4015</t>
  </si>
  <si>
    <t>709-58-4068</t>
  </si>
  <si>
    <t>795-49-7276</t>
  </si>
  <si>
    <t>556-72-8512</t>
  </si>
  <si>
    <t>627-95-3243</t>
  </si>
  <si>
    <t>686-41-0932</t>
  </si>
  <si>
    <t>510-09-5628</t>
  </si>
  <si>
    <t>608-04-3797</t>
  </si>
  <si>
    <t>148-82-2527</t>
  </si>
  <si>
    <t>437-53-3084</t>
  </si>
  <si>
    <t>632-32-4574</t>
  </si>
  <si>
    <t>556-97-7101</t>
  </si>
  <si>
    <t>862-59-8517</t>
  </si>
  <si>
    <t>401-18-8016</t>
  </si>
  <si>
    <t>420-18-8989</t>
  </si>
  <si>
    <t>277-63-2961</t>
  </si>
  <si>
    <t>573-98-8548</t>
  </si>
  <si>
    <t>620-02-2046</t>
  </si>
  <si>
    <t>282-35-2475</t>
  </si>
  <si>
    <t>511-54-3087</t>
  </si>
  <si>
    <t>726-29-6793</t>
  </si>
  <si>
    <t>387-49-4215</t>
  </si>
  <si>
    <t>862-17-9201</t>
  </si>
  <si>
    <t>291-21-5991</t>
  </si>
  <si>
    <t>602-80-9671</t>
  </si>
  <si>
    <t>347-72-6115</t>
  </si>
  <si>
    <t>209-61-0206</t>
  </si>
  <si>
    <t>595-27-4851</t>
  </si>
  <si>
    <t>189-52-0236</t>
  </si>
  <si>
    <t>503-07-0930</t>
  </si>
  <si>
    <t>413-20-6708</t>
  </si>
  <si>
    <t>425-85-2085</t>
  </si>
  <si>
    <t>521-18-7827</t>
  </si>
  <si>
    <t>220-28-1851</t>
  </si>
  <si>
    <t>600-38-9738</t>
  </si>
  <si>
    <t>734-91-1155</t>
  </si>
  <si>
    <t>451-28-5717</t>
  </si>
  <si>
    <t>609-81-8548</t>
  </si>
  <si>
    <t>133-14-7229</t>
  </si>
  <si>
    <t>534-01-4457</t>
  </si>
  <si>
    <t>719-89-8991</t>
  </si>
  <si>
    <t>286-62-6248</t>
  </si>
  <si>
    <t>339-38-9982</t>
  </si>
  <si>
    <t>827-44-5872</t>
  </si>
  <si>
    <t>827-77-7633</t>
  </si>
  <si>
    <t>287-83-1405</t>
  </si>
  <si>
    <t>435-13-4908</t>
  </si>
  <si>
    <t>857-67-9057</t>
  </si>
  <si>
    <t>236-27-1144</t>
  </si>
  <si>
    <t>892-05-6689</t>
  </si>
  <si>
    <t>583-41-4548</t>
  </si>
  <si>
    <t>339-12-4827</t>
  </si>
  <si>
    <t>643-38-7867</t>
  </si>
  <si>
    <t>308-81-0538</t>
  </si>
  <si>
    <t>358-88-9262</t>
  </si>
  <si>
    <t>460-35-4390</t>
  </si>
  <si>
    <t>343-87-0864</t>
  </si>
  <si>
    <t>173-50-1108</t>
  </si>
  <si>
    <t>243-47-2663</t>
  </si>
  <si>
    <t>841-18-8232</t>
  </si>
  <si>
    <t>701-23-5550</t>
  </si>
  <si>
    <t>647-50-1224</t>
  </si>
  <si>
    <t>541-48-8554</t>
  </si>
  <si>
    <t>539-21-7227</t>
  </si>
  <si>
    <t>213-32-1216</t>
  </si>
  <si>
    <t>747-58-7183</t>
  </si>
  <si>
    <t>582-52-8065</t>
  </si>
  <si>
    <t>210-57-1719</t>
  </si>
  <si>
    <t>399-69-4630</t>
  </si>
  <si>
    <t>134-75-2619</t>
  </si>
  <si>
    <t>356-44-8813</t>
  </si>
  <si>
    <t>198-66-9832</t>
  </si>
  <si>
    <t>283-26-5248</t>
  </si>
  <si>
    <t>712-39-0363</t>
  </si>
  <si>
    <t>218-59-9410</t>
  </si>
  <si>
    <t>174-75-0888</t>
  </si>
  <si>
    <t>866-99-7614</t>
  </si>
  <si>
    <t>134-54-4720</t>
  </si>
  <si>
    <t>760-90-2357</t>
  </si>
  <si>
    <t>514-37-2845</t>
  </si>
  <si>
    <t>698-98-5964</t>
  </si>
  <si>
    <t>718-57-9773</t>
  </si>
  <si>
    <t>651-88-7328</t>
  </si>
  <si>
    <t>241-11-2261</t>
  </si>
  <si>
    <t>408-26-9866</t>
  </si>
  <si>
    <t>834-83-1826</t>
  </si>
  <si>
    <t>343-61-3544</t>
  </si>
  <si>
    <t>239-48-4278</t>
  </si>
  <si>
    <t>355-34-6244</t>
  </si>
  <si>
    <t>550-84-8664</t>
  </si>
  <si>
    <t>339-96-8318</t>
  </si>
  <si>
    <t>458-61-0011</t>
  </si>
  <si>
    <t>592-34-6155</t>
  </si>
  <si>
    <t>797-88-0493</t>
  </si>
  <si>
    <t>207-73-1363</t>
  </si>
  <si>
    <t>390-31-6381</t>
  </si>
  <si>
    <t>443-82-0585</t>
  </si>
  <si>
    <t>339-18-7061</t>
  </si>
  <si>
    <t>359-90-3665</t>
  </si>
  <si>
    <t>375-72-3056</t>
  </si>
  <si>
    <t>127-47-6963</t>
  </si>
  <si>
    <t>278-86-2735</t>
  </si>
  <si>
    <t>695-28-6250</t>
  </si>
  <si>
    <t>379-17-6588</t>
  </si>
  <si>
    <t>227-50-3718</t>
  </si>
  <si>
    <t>302-15-2162</t>
  </si>
  <si>
    <t>788-07-8452</t>
  </si>
  <si>
    <t>560-49-6611</t>
  </si>
  <si>
    <t>880-35-0356</t>
  </si>
  <si>
    <t>585-11-6748</t>
  </si>
  <si>
    <t>470-31-3286</t>
  </si>
  <si>
    <t>152-68-2907</t>
  </si>
  <si>
    <t>123-35-4896</t>
  </si>
  <si>
    <t>258-69-7810</t>
  </si>
  <si>
    <t>334-64-2006</t>
  </si>
  <si>
    <t>219-61-4139</t>
  </si>
  <si>
    <t>881-41-7302</t>
  </si>
  <si>
    <t>373-09-4567</t>
  </si>
  <si>
    <t>642-30-6693</t>
  </si>
  <si>
    <t>484-22-8230</t>
  </si>
  <si>
    <t>830-58-2383</t>
  </si>
  <si>
    <t>559-98-9873</t>
  </si>
  <si>
    <t>544-32-5024</t>
  </si>
  <si>
    <t>318-12-0304</t>
  </si>
  <si>
    <t>349-97-8902</t>
  </si>
  <si>
    <t>421-95-9805</t>
  </si>
  <si>
    <t>277-35-5865</t>
  </si>
  <si>
    <t>789-23-8625</t>
  </si>
  <si>
    <t>284-54-4231</t>
  </si>
  <si>
    <t>443-59-0061</t>
  </si>
  <si>
    <t>509-29-3912</t>
  </si>
  <si>
    <t>327-40-9673</t>
  </si>
  <si>
    <t>840-19-2096</t>
  </si>
  <si>
    <t>828-46-6863</t>
  </si>
  <si>
    <t>641-96-3695</t>
  </si>
  <si>
    <t>420-97-3340</t>
  </si>
  <si>
    <t>436-54-4512</t>
  </si>
  <si>
    <t>670-79-6321</t>
  </si>
  <si>
    <t>852-62-7105</t>
  </si>
  <si>
    <t>598-06-7312</t>
  </si>
  <si>
    <t>135-13-8269</t>
  </si>
  <si>
    <t>816-57-2053</t>
  </si>
  <si>
    <t>628-90-8624</t>
  </si>
  <si>
    <t>856-66-2701</t>
  </si>
  <si>
    <t>308-39-1707</t>
  </si>
  <si>
    <t>149-61-1929</t>
  </si>
  <si>
    <t>655-07-2265</t>
  </si>
  <si>
    <t>589-02-8023</t>
  </si>
  <si>
    <t>420-04-7590</t>
  </si>
  <si>
    <t>182-88-2763</t>
  </si>
  <si>
    <t>188-55-0967</t>
  </si>
  <si>
    <t>610-46-4100</t>
  </si>
  <si>
    <t>318-81-2368</t>
  </si>
  <si>
    <t>364-33-8584</t>
  </si>
  <si>
    <t>665-63-9737</t>
  </si>
  <si>
    <t>695-09-5146</t>
  </si>
  <si>
    <t>155-45-3814</t>
  </si>
  <si>
    <t>794-32-2436</t>
  </si>
  <si>
    <t>131-15-8856</t>
  </si>
  <si>
    <t>273-84-2164</t>
  </si>
  <si>
    <t>706-36-6154</t>
  </si>
  <si>
    <t>778-89-7974</t>
  </si>
  <si>
    <t>574-31-8277</t>
  </si>
  <si>
    <t>859-71-0933</t>
  </si>
  <si>
    <t>740-11-5257</t>
  </si>
  <si>
    <t>369-82-2676</t>
  </si>
  <si>
    <t>563-47-4072</t>
  </si>
  <si>
    <t>742-04-5161</t>
  </si>
  <si>
    <t>149-15-7606</t>
  </si>
  <si>
    <t>133-77-3154</t>
  </si>
  <si>
    <t>169-52-4504</t>
  </si>
  <si>
    <t>250-81-7186</t>
  </si>
  <si>
    <t>562-12-5430</t>
  </si>
  <si>
    <t>816-72-8853</t>
  </si>
  <si>
    <t>491-38-3499</t>
  </si>
  <si>
    <t>322-02-2271</t>
  </si>
  <si>
    <t>842-29-4695</t>
  </si>
  <si>
    <t>725-67-2480</t>
  </si>
  <si>
    <t>641-51-2661</t>
  </si>
  <si>
    <t>714-02-3114</t>
  </si>
  <si>
    <t>518-17-2983</t>
  </si>
  <si>
    <t>779-42-2410</t>
  </si>
  <si>
    <t>190-14-3147</t>
  </si>
  <si>
    <t>408-66-6712</t>
  </si>
  <si>
    <t>679-22-6530</t>
  </si>
  <si>
    <t>588-47-8641</t>
  </si>
  <si>
    <t>642-61-4706</t>
  </si>
  <si>
    <t>576-31-4774</t>
  </si>
  <si>
    <t>556-41-6224</t>
  </si>
  <si>
    <t>811-03-8790</t>
  </si>
  <si>
    <t>242-11-3142</t>
  </si>
  <si>
    <t>752-23-3760</t>
  </si>
  <si>
    <t>274-05-5470</t>
  </si>
  <si>
    <t>648-94-3045</t>
  </si>
  <si>
    <t>130-67-4723</t>
  </si>
  <si>
    <t>528-87-5606</t>
  </si>
  <si>
    <t>320-85-2052</t>
  </si>
  <si>
    <t>370-96-0655</t>
  </si>
  <si>
    <t>105-10-6182</t>
  </si>
  <si>
    <t>510-79-0415</t>
  </si>
  <si>
    <t>241-96-5076</t>
  </si>
  <si>
    <t>767-97-4650</t>
  </si>
  <si>
    <t>648-83-1321</t>
  </si>
  <si>
    <t>173-57-2300</t>
  </si>
  <si>
    <t>305-03-2383</t>
  </si>
  <si>
    <t>394-55-6384</t>
  </si>
  <si>
    <t>266-20-6657</t>
  </si>
  <si>
    <t>689-05-1884</t>
  </si>
  <si>
    <t>196-01-2849</t>
  </si>
  <si>
    <t>372-62-5264</t>
  </si>
  <si>
    <t>800-09-8606</t>
  </si>
  <si>
    <t>182-52-7000</t>
  </si>
  <si>
    <t>826-58-8051</t>
  </si>
  <si>
    <t>868-06-0466</t>
  </si>
  <si>
    <t>751-41-9720</t>
  </si>
  <si>
    <t>626-43-7888</t>
  </si>
  <si>
    <t>176-64-7711</t>
  </si>
  <si>
    <t>191-29-0321</t>
  </si>
  <si>
    <t>729-06-2010</t>
  </si>
  <si>
    <t>640-48-5028</t>
  </si>
  <si>
    <t>186-79-9562</t>
  </si>
  <si>
    <t>834-45-5519</t>
  </si>
  <si>
    <t>162-65-8559</t>
  </si>
  <si>
    <t>760-27-5490</t>
  </si>
  <si>
    <t>445-30-9252</t>
  </si>
  <si>
    <t>786-94-2700</t>
  </si>
  <si>
    <t>728-88-7867</t>
  </si>
  <si>
    <t>183-21-3799</t>
  </si>
  <si>
    <t>268-20-3585</t>
  </si>
  <si>
    <t>735-32-9839</t>
  </si>
  <si>
    <t>258-92-7466</t>
  </si>
  <si>
    <t>857-16-3520</t>
  </si>
  <si>
    <t>482-17-1179</t>
  </si>
  <si>
    <t>788-21-5741</t>
  </si>
  <si>
    <t>821-14-9046</t>
  </si>
  <si>
    <t>418-05-0656</t>
  </si>
  <si>
    <t>678-79-0726</t>
  </si>
  <si>
    <t>776-68-1096</t>
  </si>
  <si>
    <t>592-46-1692</t>
  </si>
  <si>
    <t>434-35-9162</t>
  </si>
  <si>
    <t>149-14-0304</t>
  </si>
  <si>
    <t>442-44-6497</t>
  </si>
  <si>
    <t>174-64-0215</t>
  </si>
  <si>
    <t>210-74-9613</t>
  </si>
  <si>
    <t>299-29-0180</t>
  </si>
  <si>
    <t>247-11-2470</t>
  </si>
  <si>
    <t>635-28-5728</t>
  </si>
  <si>
    <t>756-49-0168</t>
  </si>
  <si>
    <t>438-23-1242</t>
  </si>
  <si>
    <t>238-45-6950</t>
  </si>
  <si>
    <t>607-65-2441</t>
  </si>
  <si>
    <t>386-27-7606</t>
  </si>
  <si>
    <t>137-63-5492</t>
  </si>
  <si>
    <t>197-77-7132</t>
  </si>
  <si>
    <t>805-86-0265</t>
  </si>
  <si>
    <t>733-29-1227</t>
  </si>
  <si>
    <t>451-73-2711</t>
  </si>
  <si>
    <t>373-14-0504</t>
  </si>
  <si>
    <t>546-80-2899</t>
  </si>
  <si>
    <t>345-68-9016</t>
  </si>
  <si>
    <t>390-17-5806</t>
  </si>
  <si>
    <t>457-13-1708</t>
  </si>
  <si>
    <t>664-14-2882</t>
  </si>
  <si>
    <t>487-79-6868</t>
  </si>
  <si>
    <t>314-23-4520</t>
  </si>
  <si>
    <t>210-30-7976</t>
  </si>
  <si>
    <t>585-86-8361</t>
  </si>
  <si>
    <t>807-14-7833</t>
  </si>
  <si>
    <t>775-72-1988</t>
  </si>
  <si>
    <t>288-38-3758</t>
  </si>
  <si>
    <t>652-43-6591</t>
  </si>
  <si>
    <t>785-96-0615</t>
  </si>
  <si>
    <t>406-46-7107</t>
  </si>
  <si>
    <t>250-17-5703</t>
  </si>
  <si>
    <t>156-95-3964</t>
  </si>
  <si>
    <t>842-40-8179</t>
  </si>
  <si>
    <t>525-09-8450</t>
  </si>
  <si>
    <t>410-67-1709</t>
  </si>
  <si>
    <t>587-73-4862</t>
  </si>
  <si>
    <t>787-87-2010</t>
  </si>
  <si>
    <t>593-14-4239</t>
  </si>
  <si>
    <t>801-88-0346</t>
  </si>
  <si>
    <t>388-76-2555</t>
  </si>
  <si>
    <t>711-31-1234</t>
  </si>
  <si>
    <t>886-54-6089</t>
  </si>
  <si>
    <t>707-32-7409</t>
  </si>
  <si>
    <t>759-98-4285</t>
  </si>
  <si>
    <t>201-63-8275</t>
  </si>
  <si>
    <t>471-06-8611</t>
  </si>
  <si>
    <t>200-16-5952</t>
  </si>
  <si>
    <t>120-54-2248</t>
  </si>
  <si>
    <t>102-77-2261</t>
  </si>
  <si>
    <t>875-31-8302</t>
  </si>
  <si>
    <t>102-06-2002</t>
  </si>
  <si>
    <t>457-94-0464</t>
  </si>
  <si>
    <t>629-42-4133</t>
  </si>
  <si>
    <t>534-53-3526</t>
  </si>
  <si>
    <t>307-04-2070</t>
  </si>
  <si>
    <t>468-99-7231</t>
  </si>
  <si>
    <t>516-77-6464</t>
  </si>
  <si>
    <t>404-91-5964</t>
  </si>
  <si>
    <t>886-77-9084</t>
  </si>
  <si>
    <t>790-38-4466</t>
  </si>
  <si>
    <t>704-10-4056</t>
  </si>
  <si>
    <t>497-37-6538</t>
  </si>
  <si>
    <t>651-96-5970</t>
  </si>
  <si>
    <t>400-80-4065</t>
  </si>
  <si>
    <t>744-16-7898</t>
  </si>
  <si>
    <t>263-12-5321</t>
  </si>
  <si>
    <t>702-72-0487</t>
  </si>
  <si>
    <t>605-83-1050</t>
  </si>
  <si>
    <t>443-60-9639</t>
  </si>
  <si>
    <t>864-24-7918</t>
  </si>
  <si>
    <t>359-94-5395</t>
  </si>
  <si>
    <t>401-09-4232</t>
  </si>
  <si>
    <t>751-15-6198</t>
  </si>
  <si>
    <t>324-41-6833</t>
  </si>
  <si>
    <t>474-33-8305</t>
  </si>
  <si>
    <t>759-29-9521</t>
  </si>
  <si>
    <t>831-81-6575</t>
  </si>
  <si>
    <t>220-68-6701</t>
  </si>
  <si>
    <t>618-34-8551</t>
  </si>
  <si>
    <t>257-60-7754</t>
  </si>
  <si>
    <t>559-61-5987</t>
  </si>
  <si>
    <t>189-55-2313</t>
  </si>
  <si>
    <t>565-91-4567</t>
  </si>
  <si>
    <t>380-60-5336</t>
  </si>
  <si>
    <t>815-04-6282</t>
  </si>
  <si>
    <t>674-56-6360</t>
  </si>
  <si>
    <t>778-34-2523</t>
  </si>
  <si>
    <t>499-27-7781</t>
  </si>
  <si>
    <t>477-59-2456</t>
  </si>
  <si>
    <t>832-51-6761</t>
  </si>
  <si>
    <t>869-11-3082</t>
  </si>
  <si>
    <t>190-59-3964</t>
  </si>
  <si>
    <t>366-43-6862</t>
  </si>
  <si>
    <t>186-43-8965</t>
  </si>
  <si>
    <t>784-21-9238</t>
  </si>
  <si>
    <t>276-75-6884</t>
  </si>
  <si>
    <t>109-86-4363</t>
  </si>
  <si>
    <t>569-76-2760</t>
  </si>
  <si>
    <t>222-42-0244</t>
  </si>
  <si>
    <t>760-53-9233</t>
  </si>
  <si>
    <t>538-22-0304</t>
  </si>
  <si>
    <t>416-17-9926</t>
  </si>
  <si>
    <t>237-44-6163</t>
  </si>
  <si>
    <t>636-17-0325</t>
  </si>
  <si>
    <t>343-75-9322</t>
  </si>
  <si>
    <t>528-14-9470</t>
  </si>
  <si>
    <t>427-45-9297</t>
  </si>
  <si>
    <t>807-34-3742</t>
  </si>
  <si>
    <t>288-62-1085</t>
  </si>
  <si>
    <t>670-71-7306</t>
  </si>
  <si>
    <t>660-29-7083</t>
  </si>
  <si>
    <t>271-77-8740</t>
  </si>
  <si>
    <t>497-36-0989</t>
  </si>
  <si>
    <t>291-59-1384</t>
  </si>
  <si>
    <t>860-73-6466</t>
  </si>
  <si>
    <t>549-23-9016</t>
  </si>
  <si>
    <t>896-34-0956</t>
  </si>
  <si>
    <t>804-38-3935</t>
  </si>
  <si>
    <t>585-90-0249</t>
  </si>
  <si>
    <t>862-29-5914</t>
  </si>
  <si>
    <t>845-94-6841</t>
  </si>
  <si>
    <t>125-45-2293</t>
  </si>
  <si>
    <t>843-73-4724</t>
  </si>
  <si>
    <t>409-33-9708</t>
  </si>
  <si>
    <t>658-66-3967</t>
  </si>
  <si>
    <t>866-70-2814</t>
  </si>
  <si>
    <t>160-22-2687</t>
  </si>
  <si>
    <t>895-03-6665</t>
  </si>
  <si>
    <t>770-42-8960</t>
  </si>
  <si>
    <t>748-45-2862</t>
  </si>
  <si>
    <t>234-36-2483</t>
  </si>
  <si>
    <t>316-66-3011</t>
  </si>
  <si>
    <t>848-95-6252</t>
  </si>
  <si>
    <t>840-76-5966</t>
  </si>
  <si>
    <t>152-03-4217</t>
  </si>
  <si>
    <t>533-66-5566</t>
  </si>
  <si>
    <t>124-31-1458</t>
  </si>
  <si>
    <t>176-78-1170</t>
  </si>
  <si>
    <t>361-59-0574</t>
  </si>
  <si>
    <t>101-81-4070</t>
  </si>
  <si>
    <t>631-34-1880</t>
  </si>
  <si>
    <t>852-82-2749</t>
  </si>
  <si>
    <t>873-14-6353</t>
  </si>
  <si>
    <t>584-66-4073</t>
  </si>
  <si>
    <t>544-55-9589</t>
  </si>
  <si>
    <t>166-19-2553</t>
  </si>
  <si>
    <t>737-88-5876</t>
  </si>
  <si>
    <t>154-87-7367</t>
  </si>
  <si>
    <t>885-56-0389</t>
  </si>
  <si>
    <t>608-05-3804</t>
  </si>
  <si>
    <t>448-61-3783</t>
  </si>
  <si>
    <t>761-49-0439</t>
  </si>
  <si>
    <t>490-95-0021</t>
  </si>
  <si>
    <t>115-38-7388</t>
  </si>
  <si>
    <t>311-13-6971</t>
  </si>
  <si>
    <t>291-55-6563</t>
  </si>
  <si>
    <t>548-48-3156</t>
  </si>
  <si>
    <t>460-93-5834</t>
  </si>
  <si>
    <t>325-89-4209</t>
  </si>
  <si>
    <t>884-80-6021</t>
  </si>
  <si>
    <t>137-74-8729</t>
  </si>
  <si>
    <t>880-46-5796</t>
  </si>
  <si>
    <t>389-70-2397</t>
  </si>
  <si>
    <t>114-35-5271</t>
  </si>
  <si>
    <t>607-76-6216</t>
  </si>
  <si>
    <t>715-20-1673</t>
  </si>
  <si>
    <t>811-35-1094</t>
  </si>
  <si>
    <t>699-88-1972</t>
  </si>
  <si>
    <t>781-84-8059</t>
  </si>
  <si>
    <t>409-49-6995</t>
  </si>
  <si>
    <t>725-54-0677</t>
  </si>
  <si>
    <t>146-09-5432</t>
  </si>
  <si>
    <t>377-79-7592</t>
  </si>
  <si>
    <t>509-10-0516</t>
  </si>
  <si>
    <t>595-94-9924</t>
  </si>
  <si>
    <t>865-41-9075</t>
  </si>
  <si>
    <t>545-07-8534</t>
  </si>
  <si>
    <t>118-62-1812</t>
  </si>
  <si>
    <t>450-42-3339</t>
  </si>
  <si>
    <t>851-98-3555</t>
  </si>
  <si>
    <t>186-71-5196</t>
  </si>
  <si>
    <t>624-01-8356</t>
  </si>
  <si>
    <t>313-66-9943</t>
  </si>
  <si>
    <t>151-27-8496</t>
  </si>
  <si>
    <t>453-33-6436</t>
  </si>
  <si>
    <t>522-57-8364</t>
  </si>
  <si>
    <t>459-45-2396</t>
  </si>
  <si>
    <t>717-96-4189</t>
  </si>
  <si>
    <t>722-13-2115</t>
  </si>
  <si>
    <t>749-81-8133</t>
  </si>
  <si>
    <t>777-67-2495</t>
  </si>
  <si>
    <t>636-98-3364</t>
  </si>
  <si>
    <t>246-55-6923</t>
  </si>
  <si>
    <t>181-82-6255</t>
  </si>
  <si>
    <t>838-02-1821</t>
  </si>
  <si>
    <t>887-42-0517</t>
  </si>
  <si>
    <t>457-12-0244</t>
  </si>
  <si>
    <t>226-34-0034</t>
  </si>
  <si>
    <t>321-49-7382</t>
  </si>
  <si>
    <t>397-25-8725</t>
  </si>
  <si>
    <t>431-66-2305</t>
  </si>
  <si>
    <t>825-94-5922</t>
  </si>
  <si>
    <t>641-62-7288</t>
  </si>
  <si>
    <t>756-93-1854</t>
  </si>
  <si>
    <t>243-55-8457</t>
  </si>
  <si>
    <t>458-10-8612</t>
  </si>
  <si>
    <t>501-61-1753</t>
  </si>
  <si>
    <t>235-06-8510</t>
  </si>
  <si>
    <t>433-08-7822</t>
  </si>
  <si>
    <t>361-85-2571</t>
  </si>
  <si>
    <t>131-70-8179</t>
  </si>
  <si>
    <t>500-02-2261</t>
  </si>
  <si>
    <t>720-72-2436</t>
  </si>
  <si>
    <t>702-83-5291</t>
  </si>
  <si>
    <t>809-69-9497</t>
  </si>
  <si>
    <t>449-16-6770</t>
  </si>
  <si>
    <t>333-23-2632</t>
  </si>
  <si>
    <t>489-82-1237</t>
  </si>
  <si>
    <t>859-97-6048</t>
  </si>
  <si>
    <t>676-10-2200</t>
  </si>
  <si>
    <t>373-88-1424</t>
  </si>
  <si>
    <t>365-16-4334</t>
  </si>
  <si>
    <t>503-21-4385</t>
  </si>
  <si>
    <t>305-89-2768</t>
  </si>
  <si>
    <t>574-80-1489</t>
  </si>
  <si>
    <t>784-08-0310</t>
  </si>
  <si>
    <t>200-40-6154</t>
  </si>
  <si>
    <t>846-10-0341</t>
  </si>
  <si>
    <t>577-34-7579</t>
  </si>
  <si>
    <t>430-02-3888</t>
  </si>
  <si>
    <t>867-47-1948</t>
  </si>
  <si>
    <t>384-59-6655</t>
  </si>
  <si>
    <t>256-58-3609</t>
  </si>
  <si>
    <t>324-92-3863</t>
  </si>
  <si>
    <t>593-08-5916</t>
  </si>
  <si>
    <t>364-34-2972</t>
  </si>
  <si>
    <t>794-42-3736</t>
  </si>
  <si>
    <t>172-42-8274</t>
  </si>
  <si>
    <t>558-60-5016</t>
  </si>
  <si>
    <t>195-06-0432</t>
  </si>
  <si>
    <t>605-03-2706</t>
  </si>
  <si>
    <t>214-30-2776</t>
  </si>
  <si>
    <t>746-04-1077</t>
  </si>
  <si>
    <t>448-34-8700</t>
  </si>
  <si>
    <t>452-04-8808</t>
  </si>
  <si>
    <t>531-56-4728</t>
  </si>
  <si>
    <t>744-82-9138</t>
  </si>
  <si>
    <t>883-69-1285</t>
  </si>
  <si>
    <t>221-25-5073</t>
  </si>
  <si>
    <t>518-71-6847</t>
  </si>
  <si>
    <t>156-20-0370</t>
  </si>
  <si>
    <t>151-33-7434</t>
  </si>
  <si>
    <t>728-47-9078</t>
  </si>
  <si>
    <t>809-46-1866</t>
  </si>
  <si>
    <t>139-32-4183</t>
  </si>
  <si>
    <t>148-41-7930</t>
  </si>
  <si>
    <t>189-40-5216</t>
  </si>
  <si>
    <t>374-38-5555</t>
  </si>
  <si>
    <t>764-44-8999</t>
  </si>
  <si>
    <t>552-44-5977</t>
  </si>
  <si>
    <t>267-62-7380</t>
  </si>
  <si>
    <t>430-53-4718</t>
  </si>
  <si>
    <t>886-18-2897</t>
  </si>
  <si>
    <t>602-16-6955</t>
  </si>
  <si>
    <t>745-74-0715</t>
  </si>
  <si>
    <t>690-01-6631</t>
  </si>
  <si>
    <t>652-49-6720</t>
  </si>
  <si>
    <t>233-67-5758</t>
  </si>
  <si>
    <t>303-96-2227</t>
  </si>
  <si>
    <t>727-02-1313</t>
  </si>
  <si>
    <t>347-56-2442</t>
  </si>
  <si>
    <t>849-09-3807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</si>
</sst>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7" x14ac:knownFonts="1">
    <font>
      <sz val="11"/>
      <color theme="1"/>
      <name val="Calibri"/>
      <scheme val="minor"/>
    </font>
    <font>
      <sz val="11"/>
      <color theme="1"/>
      <name val="Calibri"/>
      <family val="2"/>
    </font>
    <font>
      <b/>
      <sz val="22"/>
      <color rgb="FFFFFFFF"/>
      <name val="Calibri"/>
      <family val="2"/>
    </font>
    <font>
      <sz val="11"/>
      <name val="Calibri"/>
      <family val="2"/>
    </font>
    <font>
      <b/>
      <sz val="11"/>
      <color theme="0"/>
      <name val="Calibri"/>
      <family val="2"/>
    </font>
    <font>
      <b/>
      <sz val="11"/>
      <color rgb="FFFFFFFF"/>
      <name val="Calibri"/>
      <family val="2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9900"/>
        <bgColor rgb="FFFF9900"/>
      </patternFill>
    </fill>
    <fill>
      <patternFill patternType="solid">
        <fgColor rgb="FF334E80"/>
        <bgColor rgb="FF334E8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9" fontId="1" fillId="0" borderId="0" xfId="0" applyNumberFormat="1" applyFont="1"/>
    <xf numFmtId="0" fontId="4" fillId="3" borderId="4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9" fontId="4" fillId="3" borderId="4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6" fillId="0" borderId="0" xfId="0" applyFont="1"/>
    <xf numFmtId="0" fontId="6" fillId="0" borderId="0" xfId="0" applyFont="1" applyAlignment="1"/>
    <xf numFmtId="164" fontId="1" fillId="0" borderId="0" xfId="0" applyNumberFormat="1" applyFont="1" applyAlignment="1"/>
    <xf numFmtId="20" fontId="1" fillId="0" borderId="0" xfId="0" applyNumberFormat="1" applyFont="1"/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Border="1"/>
    <xf numFmtId="0" fontId="3" fillId="0" borderId="3" xfId="0" applyFont="1" applyBorder="1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1004"/>
  <sheetViews>
    <sheetView tabSelected="1" workbookViewId="0">
      <selection activeCell="P8" sqref="P8"/>
    </sheetView>
  </sheetViews>
  <sheetFormatPr baseColWidth="10" defaultColWidth="14.42578125" defaultRowHeight="15" customHeight="1" x14ac:dyDescent="0.25"/>
  <cols>
    <col min="1" max="1" width="3" customWidth="1"/>
    <col min="2" max="2" width="11.42578125" customWidth="1"/>
    <col min="3" max="3" width="6.85546875" customWidth="1"/>
    <col min="4" max="4" width="10.140625" customWidth="1"/>
    <col min="5" max="5" width="13.85546875" customWidth="1"/>
    <col min="6" max="6" width="7.42578125" customWidth="1"/>
    <col min="7" max="7" width="19.85546875" customWidth="1"/>
    <col min="8" max="8" width="9.42578125" customWidth="1"/>
    <col min="9" max="9" width="8.42578125" customWidth="1"/>
    <col min="10" max="10" width="8" customWidth="1"/>
    <col min="11" max="11" width="9" customWidth="1"/>
    <col min="12" max="12" width="9.5703125" customWidth="1"/>
    <col min="13" max="13" width="5.5703125" customWidth="1"/>
    <col min="14" max="14" width="10.140625" customWidth="1"/>
    <col min="15" max="15" width="7" customWidth="1"/>
    <col min="16" max="16" width="12.85546875" customWidth="1"/>
    <col min="17" max="17" width="12.140625" customWidth="1"/>
    <col min="18" max="18" width="6.42578125" customWidth="1"/>
    <col min="19" max="24" width="8.7109375" customWidth="1"/>
  </cols>
  <sheetData>
    <row r="1" spans="2:18" ht="6" customHeight="1" x14ac:dyDescent="0.25">
      <c r="P1" s="1"/>
    </row>
    <row r="2" spans="2:18" ht="14.25" customHeight="1" x14ac:dyDescent="0.25">
      <c r="B2" s="10" t="s">
        <v>0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2"/>
    </row>
    <row r="3" spans="2:18" ht="6" customHeight="1" x14ac:dyDescent="0.25">
      <c r="P3" s="1"/>
    </row>
    <row r="4" spans="2:18" ht="18" customHeight="1" x14ac:dyDescent="0.25">
      <c r="B4" s="2" t="s">
        <v>1</v>
      </c>
      <c r="C4" s="3" t="s">
        <v>2</v>
      </c>
      <c r="D4" s="3" t="s">
        <v>3</v>
      </c>
      <c r="E4" s="2" t="s">
        <v>4</v>
      </c>
      <c r="F4" s="2" t="s">
        <v>5</v>
      </c>
      <c r="G4" s="3" t="s">
        <v>6</v>
      </c>
      <c r="H4" s="3" t="s">
        <v>7</v>
      </c>
      <c r="I4" s="2" t="s">
        <v>8</v>
      </c>
      <c r="J4" s="3" t="s">
        <v>9</v>
      </c>
      <c r="K4" s="2" t="s">
        <v>10</v>
      </c>
      <c r="L4" s="3" t="s">
        <v>11</v>
      </c>
      <c r="M4" s="2" t="s">
        <v>12</v>
      </c>
      <c r="N4" s="2" t="s">
        <v>13</v>
      </c>
      <c r="O4" s="2" t="s">
        <v>14</v>
      </c>
      <c r="P4" s="4" t="s">
        <v>15</v>
      </c>
      <c r="Q4" s="2" t="s">
        <v>16</v>
      </c>
      <c r="R4" s="5" t="s">
        <v>17</v>
      </c>
    </row>
    <row r="5" spans="2:18" ht="14.25" customHeight="1" x14ac:dyDescent="0.25">
      <c r="B5" s="6" t="s">
        <v>18</v>
      </c>
      <c r="C5" s="6" t="s">
        <v>19</v>
      </c>
      <c r="D5" s="7" t="s">
        <v>20</v>
      </c>
      <c r="E5" s="6" t="s">
        <v>21</v>
      </c>
      <c r="F5" s="6" t="s">
        <v>22</v>
      </c>
      <c r="G5" s="7" t="s">
        <v>23</v>
      </c>
      <c r="H5" s="6">
        <v>7469</v>
      </c>
      <c r="I5" s="6">
        <v>7</v>
      </c>
      <c r="J5" s="6">
        <f t="shared" ref="J5:J1004" si="0">(H5*I5)*0.05</f>
        <v>2614.15</v>
      </c>
      <c r="K5" s="6">
        <f>H5*I5+J5</f>
        <v>54897.15</v>
      </c>
      <c r="L5" s="8">
        <v>45296</v>
      </c>
      <c r="M5" s="9">
        <v>0.54722222222222217</v>
      </c>
      <c r="N5" s="7" t="s">
        <v>24</v>
      </c>
      <c r="O5" s="6">
        <f t="shared" ref="O5:O1004" si="1">H5*I5</f>
        <v>52283</v>
      </c>
      <c r="P5" s="1">
        <v>4.761904762E-2</v>
      </c>
      <c r="Q5" s="6">
        <v>2614.15</v>
      </c>
      <c r="R5" s="6">
        <v>9.1</v>
      </c>
    </row>
    <row r="6" spans="2:18" ht="14.25" customHeight="1" x14ac:dyDescent="0.25">
      <c r="B6" s="6" t="s">
        <v>25</v>
      </c>
      <c r="C6" s="6" t="s">
        <v>26</v>
      </c>
      <c r="D6" s="7" t="s">
        <v>27</v>
      </c>
      <c r="E6" s="6" t="s">
        <v>28</v>
      </c>
      <c r="F6" s="6" t="s">
        <v>22</v>
      </c>
      <c r="G6" s="7" t="s">
        <v>29</v>
      </c>
      <c r="H6" s="6">
        <v>1528</v>
      </c>
      <c r="I6" s="6">
        <v>5</v>
      </c>
      <c r="J6" s="6">
        <f t="shared" si="0"/>
        <v>382</v>
      </c>
      <c r="K6" s="6">
        <f t="shared" ref="K5:K1004" si="2">H6*I6+J6</f>
        <v>8022</v>
      </c>
      <c r="L6" s="8">
        <v>45420</v>
      </c>
      <c r="M6" s="9">
        <v>0.4368055555555555</v>
      </c>
      <c r="N6" s="7" t="s">
        <v>30</v>
      </c>
      <c r="O6" s="6">
        <f t="shared" si="1"/>
        <v>7640</v>
      </c>
      <c r="P6" s="1">
        <v>4.761904762E-2</v>
      </c>
      <c r="Q6" s="6">
        <v>382</v>
      </c>
      <c r="R6" s="6">
        <v>9.6</v>
      </c>
    </row>
    <row r="7" spans="2:18" ht="14.25" customHeight="1" x14ac:dyDescent="0.25">
      <c r="B7" s="6" t="s">
        <v>31</v>
      </c>
      <c r="C7" s="6" t="s">
        <v>19</v>
      </c>
      <c r="D7" s="7" t="s">
        <v>20</v>
      </c>
      <c r="E7" s="6" t="s">
        <v>28</v>
      </c>
      <c r="F7" s="6" t="s">
        <v>32</v>
      </c>
      <c r="G7" s="7" t="s">
        <v>33</v>
      </c>
      <c r="H7" s="6">
        <v>4633</v>
      </c>
      <c r="I7" s="6">
        <v>7</v>
      </c>
      <c r="J7" s="6">
        <f t="shared" si="0"/>
        <v>1621.5500000000002</v>
      </c>
      <c r="K7" s="6">
        <f t="shared" si="2"/>
        <v>34052.550000000003</v>
      </c>
      <c r="L7" s="8">
        <v>45354</v>
      </c>
      <c r="M7" s="9">
        <v>0.55763888888888891</v>
      </c>
      <c r="N7" s="7" t="s">
        <v>34</v>
      </c>
      <c r="O7" s="6">
        <f t="shared" si="1"/>
        <v>32431</v>
      </c>
      <c r="P7" s="1">
        <v>4.761904762E-2</v>
      </c>
      <c r="Q7" s="6">
        <v>1621.55</v>
      </c>
      <c r="R7" s="6">
        <v>7.4</v>
      </c>
    </row>
    <row r="8" spans="2:18" ht="14.25" customHeight="1" x14ac:dyDescent="0.25">
      <c r="B8" s="6" t="s">
        <v>35</v>
      </c>
      <c r="C8" s="6" t="s">
        <v>19</v>
      </c>
      <c r="D8" s="7" t="s">
        <v>20</v>
      </c>
      <c r="E8" s="6" t="s">
        <v>21</v>
      </c>
      <c r="F8" s="6" t="s">
        <v>32</v>
      </c>
      <c r="G8" s="7" t="s">
        <v>23</v>
      </c>
      <c r="H8" s="6">
        <v>5822</v>
      </c>
      <c r="I8" s="6">
        <v>8</v>
      </c>
      <c r="J8" s="6">
        <f t="shared" si="0"/>
        <v>2328.8000000000002</v>
      </c>
      <c r="K8" s="6">
        <f t="shared" si="2"/>
        <v>48904.800000000003</v>
      </c>
      <c r="L8" s="8">
        <v>45318</v>
      </c>
      <c r="M8" s="9">
        <v>0.85625000000000007</v>
      </c>
      <c r="N8" s="7" t="s">
        <v>24</v>
      </c>
      <c r="O8" s="6">
        <f t="shared" si="1"/>
        <v>46576</v>
      </c>
      <c r="P8" s="1">
        <v>4.761904762E-2</v>
      </c>
      <c r="Q8" s="6">
        <v>2328.8000000000002</v>
      </c>
      <c r="R8" s="6">
        <v>8.4</v>
      </c>
    </row>
    <row r="9" spans="2:18" ht="14.25" customHeight="1" x14ac:dyDescent="0.25">
      <c r="B9" s="6" t="s">
        <v>36</v>
      </c>
      <c r="C9" s="6" t="s">
        <v>19</v>
      </c>
      <c r="D9" s="7" t="s">
        <v>20</v>
      </c>
      <c r="E9" s="6" t="s">
        <v>28</v>
      </c>
      <c r="F9" s="6" t="s">
        <v>32</v>
      </c>
      <c r="G9" s="7" t="s">
        <v>37</v>
      </c>
      <c r="H9" s="6">
        <v>8631</v>
      </c>
      <c r="I9" s="6">
        <v>7</v>
      </c>
      <c r="J9" s="6">
        <f t="shared" si="0"/>
        <v>3020.8500000000004</v>
      </c>
      <c r="K9" s="6">
        <f t="shared" si="2"/>
        <v>63437.85</v>
      </c>
      <c r="L9" s="8">
        <v>45330</v>
      </c>
      <c r="M9" s="9">
        <v>0.44236111111111115</v>
      </c>
      <c r="N9" s="7" t="s">
        <v>24</v>
      </c>
      <c r="O9" s="6">
        <f t="shared" si="1"/>
        <v>60417</v>
      </c>
      <c r="P9" s="1">
        <v>4.761904762E-2</v>
      </c>
      <c r="Q9" s="6">
        <v>3020.85</v>
      </c>
      <c r="R9" s="6">
        <v>5.3</v>
      </c>
    </row>
    <row r="10" spans="2:18" ht="14.25" customHeight="1" x14ac:dyDescent="0.25">
      <c r="B10" s="6" t="s">
        <v>38</v>
      </c>
      <c r="C10" s="6" t="s">
        <v>26</v>
      </c>
      <c r="D10" s="7" t="s">
        <v>27</v>
      </c>
      <c r="E10" s="6" t="s">
        <v>28</v>
      </c>
      <c r="F10" s="6" t="s">
        <v>32</v>
      </c>
      <c r="G10" s="7" t="s">
        <v>29</v>
      </c>
      <c r="H10" s="6">
        <v>8539</v>
      </c>
      <c r="I10" s="6">
        <v>7</v>
      </c>
      <c r="J10" s="6">
        <f t="shared" si="0"/>
        <v>2988.65</v>
      </c>
      <c r="K10" s="6">
        <f t="shared" si="2"/>
        <v>62761.65</v>
      </c>
      <c r="L10" s="8">
        <v>45376</v>
      </c>
      <c r="M10" s="9">
        <v>0.77083333333333337</v>
      </c>
      <c r="N10" s="7" t="s">
        <v>24</v>
      </c>
      <c r="O10" s="6">
        <f t="shared" si="1"/>
        <v>59773</v>
      </c>
      <c r="P10" s="1">
        <v>4.761904762E-2</v>
      </c>
      <c r="Q10" s="6">
        <v>2988.65</v>
      </c>
      <c r="R10" s="6">
        <v>4.0999999999999996</v>
      </c>
    </row>
    <row r="11" spans="2:18" ht="14.25" customHeight="1" x14ac:dyDescent="0.25">
      <c r="B11" s="6" t="s">
        <v>39</v>
      </c>
      <c r="C11" s="6" t="s">
        <v>19</v>
      </c>
      <c r="D11" s="7" t="s">
        <v>20</v>
      </c>
      <c r="E11" s="6" t="s">
        <v>21</v>
      </c>
      <c r="F11" s="6" t="s">
        <v>22</v>
      </c>
      <c r="G11" s="7" t="s">
        <v>29</v>
      </c>
      <c r="H11" s="6">
        <v>6884</v>
      </c>
      <c r="I11" s="6">
        <v>6</v>
      </c>
      <c r="J11" s="6">
        <f t="shared" si="0"/>
        <v>2065.2000000000003</v>
      </c>
      <c r="K11" s="6">
        <f t="shared" si="2"/>
        <v>43369.2</v>
      </c>
      <c r="L11" s="8">
        <v>45347</v>
      </c>
      <c r="M11" s="9">
        <v>0.60833333333333328</v>
      </c>
      <c r="N11" s="7" t="s">
        <v>24</v>
      </c>
      <c r="O11" s="6">
        <f t="shared" si="1"/>
        <v>41304</v>
      </c>
      <c r="P11" s="1">
        <v>4.761904762E-2</v>
      </c>
      <c r="Q11" s="6">
        <v>2065.2000000000003</v>
      </c>
      <c r="R11" s="6">
        <v>5.8</v>
      </c>
    </row>
    <row r="12" spans="2:18" ht="14.25" customHeight="1" x14ac:dyDescent="0.25">
      <c r="B12" s="6" t="s">
        <v>40</v>
      </c>
      <c r="C12" s="6" t="s">
        <v>26</v>
      </c>
      <c r="D12" s="7" t="s">
        <v>27</v>
      </c>
      <c r="E12" s="6" t="s">
        <v>28</v>
      </c>
      <c r="F12" s="6" t="s">
        <v>22</v>
      </c>
      <c r="G12" s="7" t="s">
        <v>33</v>
      </c>
      <c r="H12" s="6">
        <v>7356</v>
      </c>
      <c r="I12" s="6">
        <v>10</v>
      </c>
      <c r="J12" s="6">
        <f t="shared" si="0"/>
        <v>3678</v>
      </c>
      <c r="K12" s="6">
        <f t="shared" si="2"/>
        <v>77238</v>
      </c>
      <c r="L12" s="8">
        <v>45346</v>
      </c>
      <c r="M12" s="9">
        <v>0.48472222222222222</v>
      </c>
      <c r="N12" s="7" t="s">
        <v>24</v>
      </c>
      <c r="O12" s="6">
        <f t="shared" si="1"/>
        <v>73560</v>
      </c>
      <c r="P12" s="1">
        <v>4.761904762E-2</v>
      </c>
      <c r="Q12" s="6">
        <v>3678</v>
      </c>
      <c r="R12" s="6">
        <v>8</v>
      </c>
    </row>
    <row r="13" spans="2:18" ht="14.25" customHeight="1" x14ac:dyDescent="0.25">
      <c r="B13" s="6" t="s">
        <v>41</v>
      </c>
      <c r="C13" s="6" t="s">
        <v>19</v>
      </c>
      <c r="D13" s="7" t="s">
        <v>20</v>
      </c>
      <c r="E13" s="6" t="s">
        <v>21</v>
      </c>
      <c r="F13" s="6" t="s">
        <v>22</v>
      </c>
      <c r="G13" s="7" t="s">
        <v>23</v>
      </c>
      <c r="H13" s="6">
        <v>3626</v>
      </c>
      <c r="I13" s="6">
        <v>2</v>
      </c>
      <c r="J13" s="6">
        <f t="shared" si="0"/>
        <v>362.6</v>
      </c>
      <c r="K13" s="6">
        <f t="shared" si="2"/>
        <v>7614.6</v>
      </c>
      <c r="L13" s="8">
        <v>45301</v>
      </c>
      <c r="M13" s="9">
        <v>0.71875</v>
      </c>
      <c r="N13" s="7" t="s">
        <v>34</v>
      </c>
      <c r="O13" s="6">
        <f t="shared" si="1"/>
        <v>7252</v>
      </c>
      <c r="P13" s="1">
        <v>4.761904762E-2</v>
      </c>
      <c r="Q13" s="6">
        <v>362.59999999999997</v>
      </c>
      <c r="R13" s="6">
        <v>7.2</v>
      </c>
    </row>
    <row r="14" spans="2:18" ht="14.25" customHeight="1" x14ac:dyDescent="0.25">
      <c r="B14" s="6" t="s">
        <v>42</v>
      </c>
      <c r="C14" s="6" t="s">
        <v>43</v>
      </c>
      <c r="D14" s="7" t="s">
        <v>44</v>
      </c>
      <c r="E14" s="6" t="s">
        <v>21</v>
      </c>
      <c r="F14" s="6" t="s">
        <v>22</v>
      </c>
      <c r="G14" s="7" t="s">
        <v>45</v>
      </c>
      <c r="H14" s="6">
        <v>5484</v>
      </c>
      <c r="I14" s="6">
        <v>3</v>
      </c>
      <c r="J14" s="6">
        <f t="shared" si="0"/>
        <v>822.6</v>
      </c>
      <c r="K14" s="6">
        <f t="shared" si="2"/>
        <v>17274.599999999999</v>
      </c>
      <c r="L14" s="8">
        <v>45342</v>
      </c>
      <c r="M14" s="9">
        <v>0.56041666666666667</v>
      </c>
      <c r="N14" s="7" t="s">
        <v>34</v>
      </c>
      <c r="O14" s="6">
        <f t="shared" si="1"/>
        <v>16452</v>
      </c>
      <c r="P14" s="1">
        <v>4.761904762E-2</v>
      </c>
      <c r="Q14" s="6">
        <v>822.60000000000014</v>
      </c>
      <c r="R14" s="6">
        <v>5.9</v>
      </c>
    </row>
    <row r="15" spans="2:18" ht="14.25" customHeight="1" x14ac:dyDescent="0.25">
      <c r="B15" s="6" t="s">
        <v>46</v>
      </c>
      <c r="C15" s="6" t="s">
        <v>43</v>
      </c>
      <c r="D15" s="7" t="s">
        <v>44</v>
      </c>
      <c r="E15" s="6" t="s">
        <v>21</v>
      </c>
      <c r="F15" s="6" t="s">
        <v>22</v>
      </c>
      <c r="G15" s="7" t="s">
        <v>33</v>
      </c>
      <c r="H15" s="6">
        <v>1448</v>
      </c>
      <c r="I15" s="6">
        <v>4</v>
      </c>
      <c r="J15" s="6">
        <f t="shared" si="0"/>
        <v>289.60000000000002</v>
      </c>
      <c r="K15" s="6">
        <f t="shared" si="2"/>
        <v>6081.6</v>
      </c>
      <c r="L15" s="8">
        <v>45328</v>
      </c>
      <c r="M15" s="9">
        <v>0.75486111111111109</v>
      </c>
      <c r="N15" s="7" t="s">
        <v>24</v>
      </c>
      <c r="O15" s="6">
        <f t="shared" si="1"/>
        <v>5792</v>
      </c>
      <c r="P15" s="1">
        <v>4.761904762E-2</v>
      </c>
      <c r="Q15" s="6">
        <v>289.59999999999997</v>
      </c>
      <c r="R15" s="6">
        <v>4.5</v>
      </c>
    </row>
    <row r="16" spans="2:18" ht="14.25" customHeight="1" x14ac:dyDescent="0.25">
      <c r="B16" s="6" t="s">
        <v>47</v>
      </c>
      <c r="C16" s="6" t="s">
        <v>43</v>
      </c>
      <c r="D16" s="7" t="s">
        <v>44</v>
      </c>
      <c r="E16" s="6" t="s">
        <v>21</v>
      </c>
      <c r="F16" s="6" t="s">
        <v>32</v>
      </c>
      <c r="G16" s="7" t="s">
        <v>29</v>
      </c>
      <c r="H16" s="6">
        <v>2551</v>
      </c>
      <c r="I16" s="6">
        <v>4</v>
      </c>
      <c r="J16" s="6">
        <f t="shared" si="0"/>
        <v>510.20000000000005</v>
      </c>
      <c r="K16" s="6">
        <f t="shared" si="2"/>
        <v>10714.2</v>
      </c>
      <c r="L16" s="8">
        <v>45360</v>
      </c>
      <c r="M16" s="9">
        <v>0.7104166666666667</v>
      </c>
      <c r="N16" s="7" t="s">
        <v>30</v>
      </c>
      <c r="O16" s="6">
        <f t="shared" si="1"/>
        <v>10204</v>
      </c>
      <c r="P16" s="1">
        <v>4.761904762E-2</v>
      </c>
      <c r="Q16" s="6">
        <v>510.20000000000005</v>
      </c>
      <c r="R16" s="6">
        <v>6.8</v>
      </c>
    </row>
    <row r="17" spans="2:18" ht="14.25" customHeight="1" x14ac:dyDescent="0.25">
      <c r="B17" s="6" t="s">
        <v>48</v>
      </c>
      <c r="C17" s="6" t="s">
        <v>19</v>
      </c>
      <c r="D17" s="7" t="s">
        <v>20</v>
      </c>
      <c r="E17" s="6" t="s">
        <v>28</v>
      </c>
      <c r="F17" s="6" t="s">
        <v>22</v>
      </c>
      <c r="G17" s="7" t="s">
        <v>29</v>
      </c>
      <c r="H17" s="6">
        <v>4695</v>
      </c>
      <c r="I17" s="6">
        <v>5</v>
      </c>
      <c r="J17" s="6">
        <f t="shared" si="0"/>
        <v>1173.75</v>
      </c>
      <c r="K17" s="6">
        <f t="shared" si="2"/>
        <v>24648.75</v>
      </c>
      <c r="L17" s="8">
        <v>45334</v>
      </c>
      <c r="M17" s="9">
        <v>0.43402777777777773</v>
      </c>
      <c r="N17" s="7" t="s">
        <v>24</v>
      </c>
      <c r="O17" s="6">
        <f t="shared" si="1"/>
        <v>23475</v>
      </c>
      <c r="P17" s="1">
        <v>4.761904762E-2</v>
      </c>
      <c r="Q17" s="6">
        <v>1173.75</v>
      </c>
      <c r="R17" s="6">
        <v>7.1</v>
      </c>
    </row>
    <row r="18" spans="2:18" ht="14.25" customHeight="1" x14ac:dyDescent="0.25">
      <c r="B18" s="6" t="s">
        <v>49</v>
      </c>
      <c r="C18" s="6" t="s">
        <v>19</v>
      </c>
      <c r="D18" s="7" t="s">
        <v>20</v>
      </c>
      <c r="E18" s="6" t="s">
        <v>28</v>
      </c>
      <c r="F18" s="6" t="s">
        <v>32</v>
      </c>
      <c r="G18" s="7" t="s">
        <v>45</v>
      </c>
      <c r="H18" s="6">
        <v>4319</v>
      </c>
      <c r="I18" s="6">
        <v>10</v>
      </c>
      <c r="J18" s="6">
        <f t="shared" si="0"/>
        <v>2159.5</v>
      </c>
      <c r="K18" s="6">
        <f t="shared" si="2"/>
        <v>45349.5</v>
      </c>
      <c r="L18" s="8">
        <v>45329</v>
      </c>
      <c r="M18" s="9">
        <v>0.70000000000000007</v>
      </c>
      <c r="N18" s="7" t="s">
        <v>24</v>
      </c>
      <c r="O18" s="6">
        <f t="shared" si="1"/>
        <v>43190</v>
      </c>
      <c r="P18" s="1">
        <v>4.761904762E-2</v>
      </c>
      <c r="Q18" s="6">
        <v>2159.5</v>
      </c>
      <c r="R18" s="6">
        <v>8.1999999999999993</v>
      </c>
    </row>
    <row r="19" spans="2:18" ht="14.25" customHeight="1" x14ac:dyDescent="0.25">
      <c r="B19" s="6" t="s">
        <v>50</v>
      </c>
      <c r="C19" s="6" t="s">
        <v>19</v>
      </c>
      <c r="D19" s="7" t="s">
        <v>20</v>
      </c>
      <c r="E19" s="6" t="s">
        <v>28</v>
      </c>
      <c r="F19" s="6" t="s">
        <v>22</v>
      </c>
      <c r="G19" s="7" t="s">
        <v>23</v>
      </c>
      <c r="H19" s="6">
        <v>7138</v>
      </c>
      <c r="I19" s="6">
        <v>10</v>
      </c>
      <c r="J19" s="6">
        <f t="shared" si="0"/>
        <v>3569</v>
      </c>
      <c r="K19" s="6">
        <f t="shared" si="2"/>
        <v>74949</v>
      </c>
      <c r="L19" s="8">
        <v>45380</v>
      </c>
      <c r="M19" s="9">
        <v>0.80625000000000002</v>
      </c>
      <c r="N19" s="7" t="s">
        <v>30</v>
      </c>
      <c r="O19" s="6">
        <f t="shared" si="1"/>
        <v>71380</v>
      </c>
      <c r="P19" s="1">
        <v>4.761904762E-2</v>
      </c>
      <c r="Q19" s="6">
        <v>3569</v>
      </c>
      <c r="R19" s="6">
        <v>5.7</v>
      </c>
    </row>
    <row r="20" spans="2:18" ht="14.25" customHeight="1" x14ac:dyDescent="0.25">
      <c r="B20" s="6" t="s">
        <v>51</v>
      </c>
      <c r="C20" s="6" t="s">
        <v>43</v>
      </c>
      <c r="D20" s="7" t="s">
        <v>44</v>
      </c>
      <c r="E20" s="6" t="s">
        <v>21</v>
      </c>
      <c r="F20" s="6" t="s">
        <v>22</v>
      </c>
      <c r="G20" s="7" t="s">
        <v>37</v>
      </c>
      <c r="H20" s="6">
        <v>9372</v>
      </c>
      <c r="I20" s="6">
        <v>6</v>
      </c>
      <c r="J20" s="6">
        <f t="shared" si="0"/>
        <v>2811.6000000000004</v>
      </c>
      <c r="K20" s="6">
        <f t="shared" si="2"/>
        <v>59043.6</v>
      </c>
      <c r="L20" s="8">
        <v>45306</v>
      </c>
      <c r="M20" s="9">
        <v>0.67986111111111114</v>
      </c>
      <c r="N20" s="7" t="s">
        <v>30</v>
      </c>
      <c r="O20" s="6">
        <f t="shared" si="1"/>
        <v>56232</v>
      </c>
      <c r="P20" s="1">
        <v>4.761904762E-2</v>
      </c>
      <c r="Q20" s="6">
        <v>2811.6</v>
      </c>
      <c r="R20" s="6">
        <v>4.5</v>
      </c>
    </row>
    <row r="21" spans="2:18" ht="14.25" customHeight="1" x14ac:dyDescent="0.25">
      <c r="B21" s="6" t="s">
        <v>52</v>
      </c>
      <c r="C21" s="6" t="s">
        <v>19</v>
      </c>
      <c r="D21" s="7" t="s">
        <v>20</v>
      </c>
      <c r="E21" s="6" t="s">
        <v>21</v>
      </c>
      <c r="F21" s="6" t="s">
        <v>22</v>
      </c>
      <c r="G21" s="7" t="s">
        <v>23</v>
      </c>
      <c r="H21" s="6">
        <v>6893.0000000000009</v>
      </c>
      <c r="I21" s="6">
        <v>7</v>
      </c>
      <c r="J21" s="6">
        <f t="shared" si="0"/>
        <v>2412.5500000000006</v>
      </c>
      <c r="K21" s="6">
        <f t="shared" si="2"/>
        <v>50663.55000000001</v>
      </c>
      <c r="L21" s="8">
        <v>45362</v>
      </c>
      <c r="M21" s="9">
        <v>0.4604166666666667</v>
      </c>
      <c r="N21" s="7" t="s">
        <v>34</v>
      </c>
      <c r="O21" s="6">
        <f t="shared" si="1"/>
        <v>48251.000000000007</v>
      </c>
      <c r="P21" s="1">
        <v>4.761904762E-2</v>
      </c>
      <c r="Q21" s="6">
        <v>2412.5499999999997</v>
      </c>
      <c r="R21" s="6">
        <v>4.5999999999999996</v>
      </c>
    </row>
    <row r="22" spans="2:18" ht="14.25" customHeight="1" x14ac:dyDescent="0.25">
      <c r="B22" s="6" t="s">
        <v>53</v>
      </c>
      <c r="C22" s="6" t="s">
        <v>19</v>
      </c>
      <c r="D22" s="7" t="s">
        <v>20</v>
      </c>
      <c r="E22" s="6" t="s">
        <v>28</v>
      </c>
      <c r="F22" s="6" t="s">
        <v>32</v>
      </c>
      <c r="G22" s="7" t="s">
        <v>37</v>
      </c>
      <c r="H22" s="6">
        <v>7261</v>
      </c>
      <c r="I22" s="6">
        <v>6</v>
      </c>
      <c r="J22" s="6">
        <f t="shared" si="0"/>
        <v>2178.3000000000002</v>
      </c>
      <c r="K22" s="6">
        <f t="shared" si="2"/>
        <v>45744.3</v>
      </c>
      <c r="L22" s="8">
        <v>45292</v>
      </c>
      <c r="M22" s="9">
        <v>0.44375000000000003</v>
      </c>
      <c r="N22" s="7" t="s">
        <v>34</v>
      </c>
      <c r="O22" s="6">
        <f t="shared" si="1"/>
        <v>43566</v>
      </c>
      <c r="P22" s="1">
        <v>4.761904762E-2</v>
      </c>
      <c r="Q22" s="6">
        <v>2178.3000000000002</v>
      </c>
      <c r="R22" s="6">
        <v>6.9</v>
      </c>
    </row>
    <row r="23" spans="2:18" ht="14.25" customHeight="1" x14ac:dyDescent="0.25">
      <c r="B23" s="6" t="s">
        <v>54</v>
      </c>
      <c r="C23" s="6" t="s">
        <v>19</v>
      </c>
      <c r="D23" s="7" t="s">
        <v>20</v>
      </c>
      <c r="E23" s="6" t="s">
        <v>28</v>
      </c>
      <c r="F23" s="6" t="s">
        <v>32</v>
      </c>
      <c r="G23" s="7" t="s">
        <v>45</v>
      </c>
      <c r="H23" s="6">
        <v>5467</v>
      </c>
      <c r="I23" s="6">
        <v>3</v>
      </c>
      <c r="J23" s="6">
        <f t="shared" si="0"/>
        <v>820.05000000000007</v>
      </c>
      <c r="K23" s="6">
        <f t="shared" si="2"/>
        <v>17221.05</v>
      </c>
      <c r="L23" s="8">
        <v>45312</v>
      </c>
      <c r="M23" s="9">
        <v>0.75</v>
      </c>
      <c r="N23" s="7" t="s">
        <v>34</v>
      </c>
      <c r="O23" s="6">
        <f t="shared" si="1"/>
        <v>16401</v>
      </c>
      <c r="P23" s="1">
        <v>4.761904762E-2</v>
      </c>
      <c r="Q23" s="6">
        <v>820.05</v>
      </c>
      <c r="R23" s="6">
        <v>8.6</v>
      </c>
    </row>
    <row r="24" spans="2:18" ht="14.25" customHeight="1" x14ac:dyDescent="0.25">
      <c r="B24" s="6" t="s">
        <v>55</v>
      </c>
      <c r="C24" s="6" t="s">
        <v>43</v>
      </c>
      <c r="D24" s="7" t="s">
        <v>44</v>
      </c>
      <c r="E24" s="6" t="s">
        <v>28</v>
      </c>
      <c r="F24" s="6" t="s">
        <v>22</v>
      </c>
      <c r="G24" s="7" t="s">
        <v>33</v>
      </c>
      <c r="H24" s="6">
        <v>4029.9999999999995</v>
      </c>
      <c r="I24" s="6">
        <v>2</v>
      </c>
      <c r="J24" s="6">
        <f t="shared" si="0"/>
        <v>403</v>
      </c>
      <c r="K24" s="6">
        <f t="shared" si="2"/>
        <v>8463</v>
      </c>
      <c r="L24" s="8">
        <v>45362</v>
      </c>
      <c r="M24" s="9">
        <v>0.64583333333333337</v>
      </c>
      <c r="N24" s="7" t="s">
        <v>24</v>
      </c>
      <c r="O24" s="6">
        <f t="shared" si="1"/>
        <v>8059.9999999999991</v>
      </c>
      <c r="P24" s="1">
        <v>4.761904762E-2</v>
      </c>
      <c r="Q24" s="6">
        <v>403</v>
      </c>
      <c r="R24" s="6">
        <v>4.4000000000000004</v>
      </c>
    </row>
    <row r="25" spans="2:18" ht="14.25" customHeight="1" x14ac:dyDescent="0.25">
      <c r="B25" s="6" t="s">
        <v>56</v>
      </c>
      <c r="C25" s="6" t="s">
        <v>26</v>
      </c>
      <c r="D25" s="7" t="s">
        <v>27</v>
      </c>
      <c r="E25" s="6" t="s">
        <v>21</v>
      </c>
      <c r="F25" s="6" t="s">
        <v>32</v>
      </c>
      <c r="G25" s="7" t="s">
        <v>29</v>
      </c>
      <c r="H25" s="6">
        <v>8604</v>
      </c>
      <c r="I25" s="6">
        <v>5</v>
      </c>
      <c r="J25" s="6">
        <f t="shared" si="0"/>
        <v>2151</v>
      </c>
      <c r="K25" s="6">
        <f t="shared" si="2"/>
        <v>45171</v>
      </c>
      <c r="L25" s="8">
        <v>45347</v>
      </c>
      <c r="M25" s="9">
        <v>0.47500000000000003</v>
      </c>
      <c r="N25" s="7" t="s">
        <v>24</v>
      </c>
      <c r="O25" s="6">
        <f t="shared" si="1"/>
        <v>43020</v>
      </c>
      <c r="P25" s="1">
        <v>4.761904762E-2</v>
      </c>
      <c r="Q25" s="6">
        <v>2151</v>
      </c>
      <c r="R25" s="6">
        <v>4.8</v>
      </c>
    </row>
    <row r="26" spans="2:18" ht="14.25" customHeight="1" x14ac:dyDescent="0.25">
      <c r="B26" s="6" t="s">
        <v>57</v>
      </c>
      <c r="C26" s="6" t="s">
        <v>43</v>
      </c>
      <c r="D26" s="7" t="s">
        <v>44</v>
      </c>
      <c r="E26" s="6" t="s">
        <v>28</v>
      </c>
      <c r="F26" s="6" t="s">
        <v>32</v>
      </c>
      <c r="G26" s="7" t="s">
        <v>23</v>
      </c>
      <c r="H26" s="6">
        <v>8798</v>
      </c>
      <c r="I26" s="6">
        <v>3</v>
      </c>
      <c r="J26" s="6">
        <f t="shared" si="0"/>
        <v>1319.7</v>
      </c>
      <c r="K26" s="6">
        <f t="shared" si="2"/>
        <v>27713.7</v>
      </c>
      <c r="L26" s="8">
        <v>45356</v>
      </c>
      <c r="M26" s="9">
        <v>0.44444444444444442</v>
      </c>
      <c r="N26" s="7" t="s">
        <v>24</v>
      </c>
      <c r="O26" s="6">
        <f t="shared" si="1"/>
        <v>26394</v>
      </c>
      <c r="P26" s="1">
        <v>4.761904762E-2</v>
      </c>
      <c r="Q26" s="6">
        <v>1319.6999999999998</v>
      </c>
      <c r="R26" s="6">
        <v>5.0999999999999996</v>
      </c>
    </row>
    <row r="27" spans="2:18" ht="14.25" customHeight="1" x14ac:dyDescent="0.25">
      <c r="B27" s="6" t="s">
        <v>58</v>
      </c>
      <c r="C27" s="6" t="s">
        <v>43</v>
      </c>
      <c r="D27" s="7" t="s">
        <v>44</v>
      </c>
      <c r="E27" s="6" t="s">
        <v>28</v>
      </c>
      <c r="F27" s="6" t="s">
        <v>32</v>
      </c>
      <c r="G27" s="7" t="s">
        <v>33</v>
      </c>
      <c r="H27" s="6">
        <v>3320.0000000000005</v>
      </c>
      <c r="I27" s="6">
        <v>2</v>
      </c>
      <c r="J27" s="6">
        <f t="shared" si="0"/>
        <v>332.00000000000006</v>
      </c>
      <c r="K27" s="6">
        <f t="shared" si="2"/>
        <v>6972.0000000000009</v>
      </c>
      <c r="L27" s="8">
        <v>45366</v>
      </c>
      <c r="M27" s="9">
        <v>0.51388888888888895</v>
      </c>
      <c r="N27" s="7" t="s">
        <v>34</v>
      </c>
      <c r="O27" s="6">
        <f t="shared" si="1"/>
        <v>6640.0000000000009</v>
      </c>
      <c r="P27" s="1">
        <v>4.761904762E-2</v>
      </c>
      <c r="Q27" s="6">
        <v>332</v>
      </c>
      <c r="R27" s="6">
        <v>4.4000000000000004</v>
      </c>
    </row>
    <row r="28" spans="2:18" ht="14.25" customHeight="1" x14ac:dyDescent="0.25">
      <c r="B28" s="6" t="s">
        <v>59</v>
      </c>
      <c r="C28" s="6" t="s">
        <v>19</v>
      </c>
      <c r="D28" s="7" t="s">
        <v>20</v>
      </c>
      <c r="E28" s="6" t="s">
        <v>28</v>
      </c>
      <c r="F28" s="6" t="s">
        <v>32</v>
      </c>
      <c r="G28" s="7" t="s">
        <v>29</v>
      </c>
      <c r="H28" s="6">
        <v>3456</v>
      </c>
      <c r="I28" s="6">
        <v>5</v>
      </c>
      <c r="J28" s="6">
        <f t="shared" si="0"/>
        <v>864</v>
      </c>
      <c r="K28" s="6">
        <f t="shared" si="2"/>
        <v>18144</v>
      </c>
      <c r="L28" s="8">
        <v>45339</v>
      </c>
      <c r="M28" s="9">
        <v>0.46875</v>
      </c>
      <c r="N28" s="7" t="s">
        <v>24</v>
      </c>
      <c r="O28" s="6">
        <f t="shared" si="1"/>
        <v>17280</v>
      </c>
      <c r="P28" s="1">
        <v>4.761904762E-2</v>
      </c>
      <c r="Q28" s="6">
        <v>864</v>
      </c>
      <c r="R28" s="6">
        <v>9.9</v>
      </c>
    </row>
    <row r="29" spans="2:18" ht="14.25" customHeight="1" x14ac:dyDescent="0.25">
      <c r="B29" s="6" t="s">
        <v>60</v>
      </c>
      <c r="C29" s="6" t="s">
        <v>19</v>
      </c>
      <c r="D29" s="7" t="s">
        <v>20</v>
      </c>
      <c r="E29" s="6" t="s">
        <v>21</v>
      </c>
      <c r="F29" s="6" t="s">
        <v>32</v>
      </c>
      <c r="G29" s="7" t="s">
        <v>37</v>
      </c>
      <c r="H29" s="6">
        <v>8863</v>
      </c>
      <c r="I29" s="6">
        <v>3</v>
      </c>
      <c r="J29" s="6">
        <f t="shared" si="0"/>
        <v>1329.45</v>
      </c>
      <c r="K29" s="6">
        <f t="shared" si="2"/>
        <v>27918.45</v>
      </c>
      <c r="L29" s="8">
        <v>45353</v>
      </c>
      <c r="M29" s="9">
        <v>0.73333333333333339</v>
      </c>
      <c r="N29" s="7" t="s">
        <v>24</v>
      </c>
      <c r="O29" s="6">
        <f t="shared" si="1"/>
        <v>26589</v>
      </c>
      <c r="P29" s="1">
        <v>4.761904762E-2</v>
      </c>
      <c r="Q29" s="6">
        <v>1329.4499999999998</v>
      </c>
      <c r="R29" s="6">
        <v>6</v>
      </c>
    </row>
    <row r="30" spans="2:18" ht="14.25" customHeight="1" x14ac:dyDescent="0.25">
      <c r="B30" s="6" t="s">
        <v>61</v>
      </c>
      <c r="C30" s="6" t="s">
        <v>19</v>
      </c>
      <c r="D30" s="7" t="s">
        <v>20</v>
      </c>
      <c r="E30" s="6" t="s">
        <v>21</v>
      </c>
      <c r="F30" s="6" t="s">
        <v>22</v>
      </c>
      <c r="G30" s="7" t="s">
        <v>33</v>
      </c>
      <c r="H30" s="6">
        <v>5259</v>
      </c>
      <c r="I30" s="6">
        <v>8</v>
      </c>
      <c r="J30" s="6">
        <f t="shared" si="0"/>
        <v>2103.6</v>
      </c>
      <c r="K30" s="6">
        <f t="shared" si="2"/>
        <v>44175.6</v>
      </c>
      <c r="L30" s="8">
        <v>45373</v>
      </c>
      <c r="M30" s="9">
        <v>0.80555555555555547</v>
      </c>
      <c r="N30" s="7" t="s">
        <v>34</v>
      </c>
      <c r="O30" s="6">
        <f t="shared" si="1"/>
        <v>42072</v>
      </c>
      <c r="P30" s="1">
        <v>4.761904762E-2</v>
      </c>
      <c r="Q30" s="6">
        <v>2103.6000000000004</v>
      </c>
      <c r="R30" s="6">
        <v>8.5</v>
      </c>
    </row>
    <row r="31" spans="2:18" ht="14.25" customHeight="1" x14ac:dyDescent="0.25">
      <c r="B31" s="6" t="s">
        <v>62</v>
      </c>
      <c r="C31" s="6" t="s">
        <v>43</v>
      </c>
      <c r="D31" s="7" t="s">
        <v>44</v>
      </c>
      <c r="E31" s="6" t="s">
        <v>28</v>
      </c>
      <c r="F31" s="6" t="s">
        <v>32</v>
      </c>
      <c r="G31" s="7" t="s">
        <v>45</v>
      </c>
      <c r="H31" s="6">
        <v>3352.0000000000005</v>
      </c>
      <c r="I31" s="6">
        <v>1</v>
      </c>
      <c r="J31" s="6">
        <f t="shared" si="0"/>
        <v>167.60000000000002</v>
      </c>
      <c r="K31" s="6">
        <f t="shared" si="2"/>
        <v>3519.6000000000004</v>
      </c>
      <c r="L31" s="8">
        <v>45330</v>
      </c>
      <c r="M31" s="9">
        <v>0.64652777777777781</v>
      </c>
      <c r="N31" s="7" t="s">
        <v>30</v>
      </c>
      <c r="O31" s="6">
        <f t="shared" si="1"/>
        <v>3352.0000000000005</v>
      </c>
      <c r="P31" s="1">
        <v>4.761904762E-2</v>
      </c>
      <c r="Q31" s="6">
        <v>167.6</v>
      </c>
      <c r="R31" s="6">
        <v>6.7</v>
      </c>
    </row>
    <row r="32" spans="2:18" ht="14.25" customHeight="1" x14ac:dyDescent="0.25">
      <c r="B32" s="6" t="s">
        <v>63</v>
      </c>
      <c r="C32" s="6" t="s">
        <v>19</v>
      </c>
      <c r="D32" s="7" t="s">
        <v>20</v>
      </c>
      <c r="E32" s="6" t="s">
        <v>28</v>
      </c>
      <c r="F32" s="6" t="s">
        <v>22</v>
      </c>
      <c r="G32" s="7" t="s">
        <v>45</v>
      </c>
      <c r="H32" s="6">
        <v>8767</v>
      </c>
      <c r="I32" s="6">
        <v>2</v>
      </c>
      <c r="J32" s="6">
        <f t="shared" si="0"/>
        <v>876.7</v>
      </c>
      <c r="K32" s="6">
        <f t="shared" si="2"/>
        <v>18410.7</v>
      </c>
      <c r="L32" s="8">
        <v>45361</v>
      </c>
      <c r="M32" s="9">
        <v>0.51180555555555551</v>
      </c>
      <c r="N32" s="7" t="s">
        <v>34</v>
      </c>
      <c r="O32" s="6">
        <f t="shared" si="1"/>
        <v>17534</v>
      </c>
      <c r="P32" s="1">
        <v>4.761904762E-2</v>
      </c>
      <c r="Q32" s="6">
        <v>876.69999999999993</v>
      </c>
      <c r="R32" s="6">
        <v>7.7</v>
      </c>
    </row>
    <row r="33" spans="2:18" ht="14.25" customHeight="1" x14ac:dyDescent="0.25">
      <c r="B33" s="6" t="s">
        <v>64</v>
      </c>
      <c r="C33" s="6" t="s">
        <v>43</v>
      </c>
      <c r="D33" s="7" t="s">
        <v>44</v>
      </c>
      <c r="E33" s="6" t="s">
        <v>28</v>
      </c>
      <c r="F33" s="6" t="s">
        <v>22</v>
      </c>
      <c r="G33" s="7" t="s">
        <v>45</v>
      </c>
      <c r="H33" s="6">
        <v>8836</v>
      </c>
      <c r="I33" s="6">
        <v>5</v>
      </c>
      <c r="J33" s="6">
        <f t="shared" si="0"/>
        <v>2209</v>
      </c>
      <c r="K33" s="6">
        <f t="shared" si="2"/>
        <v>46389</v>
      </c>
      <c r="L33" s="8">
        <v>45316</v>
      </c>
      <c r="M33" s="9">
        <v>0.82500000000000007</v>
      </c>
      <c r="N33" s="7" t="s">
        <v>30</v>
      </c>
      <c r="O33" s="6">
        <f t="shared" si="1"/>
        <v>44180</v>
      </c>
      <c r="P33" s="1">
        <v>4.761904762E-2</v>
      </c>
      <c r="Q33" s="6">
        <v>2209</v>
      </c>
      <c r="R33" s="6">
        <v>9.6</v>
      </c>
    </row>
    <row r="34" spans="2:18" ht="14.25" customHeight="1" x14ac:dyDescent="0.25">
      <c r="B34" s="6" t="s">
        <v>65</v>
      </c>
      <c r="C34" s="6" t="s">
        <v>19</v>
      </c>
      <c r="D34" s="7" t="s">
        <v>20</v>
      </c>
      <c r="E34" s="6" t="s">
        <v>28</v>
      </c>
      <c r="F34" s="6" t="s">
        <v>32</v>
      </c>
      <c r="G34" s="7" t="s">
        <v>23</v>
      </c>
      <c r="H34" s="6">
        <v>2489</v>
      </c>
      <c r="I34" s="6">
        <v>9</v>
      </c>
      <c r="J34" s="6">
        <f t="shared" si="0"/>
        <v>1120.05</v>
      </c>
      <c r="K34" s="6">
        <f t="shared" si="2"/>
        <v>23521.05</v>
      </c>
      <c r="L34" s="8">
        <v>45366</v>
      </c>
      <c r="M34" s="9">
        <v>0.65</v>
      </c>
      <c r="N34" s="7" t="s">
        <v>30</v>
      </c>
      <c r="O34" s="6">
        <f t="shared" si="1"/>
        <v>22401</v>
      </c>
      <c r="P34" s="1">
        <v>4.761904762E-2</v>
      </c>
      <c r="Q34" s="6">
        <v>1120.05</v>
      </c>
      <c r="R34" s="6">
        <v>7.4</v>
      </c>
    </row>
    <row r="35" spans="2:18" ht="14.25" customHeight="1" x14ac:dyDescent="0.25">
      <c r="B35" s="6" t="s">
        <v>66</v>
      </c>
      <c r="C35" s="6" t="s">
        <v>43</v>
      </c>
      <c r="D35" s="7" t="s">
        <v>44</v>
      </c>
      <c r="E35" s="6" t="s">
        <v>28</v>
      </c>
      <c r="F35" s="6" t="s">
        <v>32</v>
      </c>
      <c r="G35" s="7" t="s">
        <v>45</v>
      </c>
      <c r="H35" s="6">
        <v>9413</v>
      </c>
      <c r="I35" s="6">
        <v>5</v>
      </c>
      <c r="J35" s="6">
        <f t="shared" si="0"/>
        <v>2353.25</v>
      </c>
      <c r="K35" s="6">
        <f t="shared" si="2"/>
        <v>49418.25</v>
      </c>
      <c r="L35" s="8">
        <v>45347</v>
      </c>
      <c r="M35" s="9">
        <v>0.81874999999999998</v>
      </c>
      <c r="N35" s="7" t="s">
        <v>34</v>
      </c>
      <c r="O35" s="6">
        <f t="shared" si="1"/>
        <v>47065</v>
      </c>
      <c r="P35" s="1">
        <v>4.761904762E-2</v>
      </c>
      <c r="Q35" s="6">
        <v>2353.25</v>
      </c>
      <c r="R35" s="6">
        <v>4.8</v>
      </c>
    </row>
    <row r="36" spans="2:18" ht="14.25" customHeight="1" x14ac:dyDescent="0.25">
      <c r="B36" s="6" t="s">
        <v>67</v>
      </c>
      <c r="C36" s="6" t="s">
        <v>43</v>
      </c>
      <c r="D36" s="7" t="s">
        <v>44</v>
      </c>
      <c r="E36" s="6" t="s">
        <v>21</v>
      </c>
      <c r="F36" s="6" t="s">
        <v>32</v>
      </c>
      <c r="G36" s="7" t="s">
        <v>37</v>
      </c>
      <c r="H36" s="6">
        <v>7806.9999999999991</v>
      </c>
      <c r="I36" s="6">
        <v>9</v>
      </c>
      <c r="J36" s="6">
        <f t="shared" si="0"/>
        <v>3513.1499999999996</v>
      </c>
      <c r="K36" s="6">
        <f t="shared" si="2"/>
        <v>73776.14999999998</v>
      </c>
      <c r="L36" s="8">
        <v>45319</v>
      </c>
      <c r="M36" s="9">
        <v>0.52986111111111112</v>
      </c>
      <c r="N36" s="7" t="s">
        <v>30</v>
      </c>
      <c r="O36" s="6">
        <f t="shared" si="1"/>
        <v>70262.999999999985</v>
      </c>
      <c r="P36" s="1">
        <v>4.761904762E-2</v>
      </c>
      <c r="Q36" s="6">
        <v>3513.15</v>
      </c>
      <c r="R36" s="6">
        <v>4.5</v>
      </c>
    </row>
    <row r="37" spans="2:18" ht="14.25" customHeight="1" x14ac:dyDescent="0.25">
      <c r="B37" s="6" t="s">
        <v>68</v>
      </c>
      <c r="C37" s="6" t="s">
        <v>43</v>
      </c>
      <c r="D37" s="7" t="s">
        <v>44</v>
      </c>
      <c r="E37" s="6" t="s">
        <v>28</v>
      </c>
      <c r="F37" s="6" t="s">
        <v>32</v>
      </c>
      <c r="G37" s="7" t="s">
        <v>37</v>
      </c>
      <c r="H37" s="6">
        <v>8378</v>
      </c>
      <c r="I37" s="6">
        <v>8</v>
      </c>
      <c r="J37" s="6">
        <f t="shared" si="0"/>
        <v>3351.2000000000003</v>
      </c>
      <c r="K37" s="6">
        <f t="shared" si="2"/>
        <v>70375.199999999997</v>
      </c>
      <c r="L37" s="8">
        <v>45301</v>
      </c>
      <c r="M37" s="9">
        <v>0.61736111111111114</v>
      </c>
      <c r="N37" s="7" t="s">
        <v>30</v>
      </c>
      <c r="O37" s="6">
        <f t="shared" si="1"/>
        <v>67024</v>
      </c>
      <c r="P37" s="1">
        <v>4.761904762E-2</v>
      </c>
      <c r="Q37" s="6">
        <v>3351.2</v>
      </c>
      <c r="R37" s="6">
        <v>5.0999999999999996</v>
      </c>
    </row>
    <row r="38" spans="2:18" ht="14.25" customHeight="1" x14ac:dyDescent="0.25">
      <c r="B38" s="6" t="s">
        <v>69</v>
      </c>
      <c r="C38" s="6" t="s">
        <v>19</v>
      </c>
      <c r="D38" s="7" t="s">
        <v>20</v>
      </c>
      <c r="E38" s="6" t="s">
        <v>28</v>
      </c>
      <c r="F38" s="6" t="s">
        <v>32</v>
      </c>
      <c r="G38" s="7" t="s">
        <v>23</v>
      </c>
      <c r="H38" s="6">
        <v>9658</v>
      </c>
      <c r="I38" s="6">
        <v>2</v>
      </c>
      <c r="J38" s="6">
        <f t="shared" si="0"/>
        <v>965.80000000000007</v>
      </c>
      <c r="K38" s="6">
        <f t="shared" si="2"/>
        <v>20281.8</v>
      </c>
      <c r="L38" s="8">
        <v>45366</v>
      </c>
      <c r="M38" s="9">
        <v>0.42499999999999999</v>
      </c>
      <c r="N38" s="7" t="s">
        <v>34</v>
      </c>
      <c r="O38" s="6">
        <f t="shared" si="1"/>
        <v>19316</v>
      </c>
      <c r="P38" s="1">
        <v>4.761904762E-2</v>
      </c>
      <c r="Q38" s="6">
        <v>965.8</v>
      </c>
      <c r="R38" s="6">
        <v>5.0999999999999996</v>
      </c>
    </row>
    <row r="39" spans="2:18" ht="14.25" customHeight="1" x14ac:dyDescent="0.25">
      <c r="B39" s="6" t="s">
        <v>70</v>
      </c>
      <c r="C39" s="6" t="s">
        <v>26</v>
      </c>
      <c r="D39" s="7" t="s">
        <v>27</v>
      </c>
      <c r="E39" s="6" t="s">
        <v>21</v>
      </c>
      <c r="F39" s="6" t="s">
        <v>22</v>
      </c>
      <c r="G39" s="7" t="s">
        <v>45</v>
      </c>
      <c r="H39" s="6">
        <v>9942</v>
      </c>
      <c r="I39" s="6">
        <v>4</v>
      </c>
      <c r="J39" s="6">
        <f t="shared" si="0"/>
        <v>1988.4</v>
      </c>
      <c r="K39" s="6">
        <f t="shared" si="2"/>
        <v>41756.400000000001</v>
      </c>
      <c r="L39" s="8">
        <v>45328</v>
      </c>
      <c r="M39" s="9">
        <v>0.4458333333333333</v>
      </c>
      <c r="N39" s="7" t="s">
        <v>24</v>
      </c>
      <c r="O39" s="6">
        <f t="shared" si="1"/>
        <v>39768</v>
      </c>
      <c r="P39" s="1">
        <v>4.761904762E-2</v>
      </c>
      <c r="Q39" s="6">
        <v>1988.4</v>
      </c>
      <c r="R39" s="6">
        <v>7.5</v>
      </c>
    </row>
    <row r="40" spans="2:18" ht="14.25" customHeight="1" x14ac:dyDescent="0.25">
      <c r="B40" s="6" t="s">
        <v>71</v>
      </c>
      <c r="C40" s="6" t="s">
        <v>26</v>
      </c>
      <c r="D40" s="7" t="s">
        <v>27</v>
      </c>
      <c r="E40" s="6" t="s">
        <v>21</v>
      </c>
      <c r="F40" s="6" t="s">
        <v>22</v>
      </c>
      <c r="G40" s="7" t="s">
        <v>37</v>
      </c>
      <c r="H40" s="6">
        <v>6812</v>
      </c>
      <c r="I40" s="6">
        <v>1</v>
      </c>
      <c r="J40" s="6">
        <f t="shared" si="0"/>
        <v>340.6</v>
      </c>
      <c r="K40" s="6">
        <f t="shared" si="2"/>
        <v>7152.6</v>
      </c>
      <c r="L40" s="8">
        <v>45298</v>
      </c>
      <c r="M40" s="9">
        <v>0.51944444444444449</v>
      </c>
      <c r="N40" s="7" t="s">
        <v>24</v>
      </c>
      <c r="O40" s="6">
        <f t="shared" si="1"/>
        <v>6812</v>
      </c>
      <c r="P40" s="1">
        <v>4.761904762E-2</v>
      </c>
      <c r="Q40" s="6">
        <v>340.6</v>
      </c>
      <c r="R40" s="6">
        <v>6.8</v>
      </c>
    </row>
    <row r="41" spans="2:18" ht="14.25" customHeight="1" x14ac:dyDescent="0.25">
      <c r="B41" s="6" t="s">
        <v>72</v>
      </c>
      <c r="C41" s="6" t="s">
        <v>19</v>
      </c>
      <c r="D41" s="7" t="s">
        <v>20</v>
      </c>
      <c r="E41" s="6" t="s">
        <v>21</v>
      </c>
      <c r="F41" s="6" t="s">
        <v>32</v>
      </c>
      <c r="G41" s="7" t="s">
        <v>37</v>
      </c>
      <c r="H41" s="6">
        <v>6262</v>
      </c>
      <c r="I41" s="6">
        <v>5</v>
      </c>
      <c r="J41" s="6">
        <f t="shared" si="0"/>
        <v>1565.5</v>
      </c>
      <c r="K41" s="6">
        <f t="shared" si="2"/>
        <v>32875.5</v>
      </c>
      <c r="L41" s="8">
        <v>45361</v>
      </c>
      <c r="M41" s="9">
        <v>0.80208333333333337</v>
      </c>
      <c r="N41" s="7" t="s">
        <v>24</v>
      </c>
      <c r="O41" s="6">
        <f t="shared" si="1"/>
        <v>31310</v>
      </c>
      <c r="P41" s="1">
        <v>4.761904762E-2</v>
      </c>
      <c r="Q41" s="6">
        <v>1565.5</v>
      </c>
      <c r="R41" s="6">
        <v>7</v>
      </c>
    </row>
    <row r="42" spans="2:18" ht="14.25" customHeight="1" x14ac:dyDescent="0.25">
      <c r="B42" s="6" t="s">
        <v>73</v>
      </c>
      <c r="C42" s="6" t="s">
        <v>19</v>
      </c>
      <c r="D42" s="7" t="s">
        <v>20</v>
      </c>
      <c r="E42" s="6" t="s">
        <v>28</v>
      </c>
      <c r="F42" s="6" t="s">
        <v>22</v>
      </c>
      <c r="G42" s="7" t="s">
        <v>29</v>
      </c>
      <c r="H42" s="6">
        <v>6088</v>
      </c>
      <c r="I42" s="6">
        <v>9</v>
      </c>
      <c r="J42" s="6">
        <f t="shared" si="0"/>
        <v>2739.6000000000004</v>
      </c>
      <c r="K42" s="6">
        <f t="shared" si="2"/>
        <v>57531.6</v>
      </c>
      <c r="L42" s="8">
        <v>45306</v>
      </c>
      <c r="M42" s="9">
        <v>0.72013888888888899</v>
      </c>
      <c r="N42" s="7" t="s">
        <v>24</v>
      </c>
      <c r="O42" s="6">
        <f t="shared" si="1"/>
        <v>54792</v>
      </c>
      <c r="P42" s="1">
        <v>4.761904762E-2</v>
      </c>
      <c r="Q42" s="6">
        <v>2739.6</v>
      </c>
      <c r="R42" s="6">
        <v>4.7</v>
      </c>
    </row>
    <row r="43" spans="2:18" ht="14.25" customHeight="1" x14ac:dyDescent="0.25">
      <c r="B43" s="6" t="s">
        <v>74</v>
      </c>
      <c r="C43" s="6" t="s">
        <v>26</v>
      </c>
      <c r="D43" s="7" t="s">
        <v>27</v>
      </c>
      <c r="E43" s="6" t="s">
        <v>28</v>
      </c>
      <c r="F43" s="6" t="s">
        <v>22</v>
      </c>
      <c r="G43" s="7" t="s">
        <v>23</v>
      </c>
      <c r="H43" s="6">
        <v>5492</v>
      </c>
      <c r="I43" s="6">
        <v>8</v>
      </c>
      <c r="J43" s="6">
        <f t="shared" si="0"/>
        <v>2196.8000000000002</v>
      </c>
      <c r="K43" s="6">
        <f t="shared" si="2"/>
        <v>46132.800000000003</v>
      </c>
      <c r="L43" s="8">
        <v>45374</v>
      </c>
      <c r="M43" s="9">
        <v>0.55833333333333335</v>
      </c>
      <c r="N43" s="7" t="s">
        <v>24</v>
      </c>
      <c r="O43" s="6">
        <f t="shared" si="1"/>
        <v>43936</v>
      </c>
      <c r="P43" s="1">
        <v>4.761904762E-2</v>
      </c>
      <c r="Q43" s="6">
        <v>2196.8000000000002</v>
      </c>
      <c r="R43" s="6">
        <v>7.6</v>
      </c>
    </row>
    <row r="44" spans="2:18" ht="14.25" customHeight="1" x14ac:dyDescent="0.25">
      <c r="B44" s="6" t="s">
        <v>75</v>
      </c>
      <c r="C44" s="6" t="s">
        <v>43</v>
      </c>
      <c r="D44" s="7" t="s">
        <v>44</v>
      </c>
      <c r="E44" s="6" t="s">
        <v>21</v>
      </c>
      <c r="F44" s="6" t="s">
        <v>32</v>
      </c>
      <c r="G44" s="7" t="s">
        <v>33</v>
      </c>
      <c r="H44" s="6">
        <v>3012</v>
      </c>
      <c r="I44" s="6">
        <v>8</v>
      </c>
      <c r="J44" s="6">
        <f t="shared" si="0"/>
        <v>1204.8</v>
      </c>
      <c r="K44" s="6">
        <f t="shared" si="2"/>
        <v>25300.799999999999</v>
      </c>
      <c r="L44" s="8">
        <v>45354</v>
      </c>
      <c r="M44" s="9">
        <v>0.54236111111111118</v>
      </c>
      <c r="N44" s="7" t="s">
        <v>30</v>
      </c>
      <c r="O44" s="6">
        <f t="shared" si="1"/>
        <v>24096</v>
      </c>
      <c r="P44" s="1">
        <v>4.761904762E-2</v>
      </c>
      <c r="Q44" s="6">
        <v>1204.8</v>
      </c>
      <c r="R44" s="6">
        <v>7.7</v>
      </c>
    </row>
    <row r="45" spans="2:18" ht="14.25" customHeight="1" x14ac:dyDescent="0.25">
      <c r="B45" s="6" t="s">
        <v>76</v>
      </c>
      <c r="C45" s="6" t="s">
        <v>43</v>
      </c>
      <c r="D45" s="7" t="s">
        <v>44</v>
      </c>
      <c r="E45" s="6" t="s">
        <v>21</v>
      </c>
      <c r="F45" s="6" t="s">
        <v>22</v>
      </c>
      <c r="G45" s="7" t="s">
        <v>33</v>
      </c>
      <c r="H45" s="6">
        <v>8672</v>
      </c>
      <c r="I45" s="6">
        <v>1</v>
      </c>
      <c r="J45" s="6">
        <f t="shared" si="0"/>
        <v>433.6</v>
      </c>
      <c r="K45" s="6">
        <f t="shared" si="2"/>
        <v>9105.6</v>
      </c>
      <c r="L45" s="8">
        <v>45308</v>
      </c>
      <c r="M45" s="9">
        <v>0.78125</v>
      </c>
      <c r="N45" s="7" t="s">
        <v>24</v>
      </c>
      <c r="O45" s="6">
        <f t="shared" si="1"/>
        <v>8672</v>
      </c>
      <c r="P45" s="1">
        <v>4.761904762E-2</v>
      </c>
      <c r="Q45" s="6">
        <v>433.6</v>
      </c>
      <c r="R45" s="6">
        <v>7.9</v>
      </c>
    </row>
    <row r="46" spans="2:18" ht="14.25" customHeight="1" x14ac:dyDescent="0.25">
      <c r="B46" s="6" t="s">
        <v>77</v>
      </c>
      <c r="C46" s="6" t="s">
        <v>26</v>
      </c>
      <c r="D46" s="7" t="s">
        <v>27</v>
      </c>
      <c r="E46" s="6" t="s">
        <v>21</v>
      </c>
      <c r="F46" s="6" t="s">
        <v>32</v>
      </c>
      <c r="G46" s="7" t="s">
        <v>33</v>
      </c>
      <c r="H46" s="6">
        <v>5611</v>
      </c>
      <c r="I46" s="6">
        <v>2</v>
      </c>
      <c r="J46" s="6">
        <f t="shared" si="0"/>
        <v>561.1</v>
      </c>
      <c r="K46" s="6">
        <f t="shared" si="2"/>
        <v>11783.1</v>
      </c>
      <c r="L46" s="8">
        <v>45308</v>
      </c>
      <c r="M46" s="9">
        <v>0.42430555555555555</v>
      </c>
      <c r="N46" s="7" t="s">
        <v>30</v>
      </c>
      <c r="O46" s="6">
        <f t="shared" si="1"/>
        <v>11222</v>
      </c>
      <c r="P46" s="1">
        <v>4.761904762E-2</v>
      </c>
      <c r="Q46" s="6">
        <v>561.1</v>
      </c>
      <c r="R46" s="6">
        <v>6.3</v>
      </c>
    </row>
    <row r="47" spans="2:18" ht="14.25" customHeight="1" x14ac:dyDescent="0.25">
      <c r="B47" s="6" t="s">
        <v>78</v>
      </c>
      <c r="C47" s="6" t="s">
        <v>43</v>
      </c>
      <c r="D47" s="7" t="s">
        <v>44</v>
      </c>
      <c r="E47" s="6" t="s">
        <v>21</v>
      </c>
      <c r="F47" s="6" t="s">
        <v>22</v>
      </c>
      <c r="G47" s="7" t="s">
        <v>37</v>
      </c>
      <c r="H47" s="6">
        <v>6912</v>
      </c>
      <c r="I47" s="6">
        <v>6</v>
      </c>
      <c r="J47" s="6">
        <f t="shared" si="0"/>
        <v>2073.6</v>
      </c>
      <c r="K47" s="6">
        <f t="shared" si="2"/>
        <v>43545.599999999999</v>
      </c>
      <c r="L47" s="8">
        <v>45330</v>
      </c>
      <c r="M47" s="9">
        <v>0.54375000000000007</v>
      </c>
      <c r="N47" s="7" t="s">
        <v>30</v>
      </c>
      <c r="O47" s="6">
        <f t="shared" si="1"/>
        <v>41472</v>
      </c>
      <c r="P47" s="1">
        <v>4.761904762E-2</v>
      </c>
      <c r="Q47" s="6">
        <v>2073.6</v>
      </c>
      <c r="R47" s="6">
        <v>5.6</v>
      </c>
    </row>
    <row r="48" spans="2:18" ht="14.25" customHeight="1" x14ac:dyDescent="0.25">
      <c r="B48" s="6" t="s">
        <v>79</v>
      </c>
      <c r="C48" s="6" t="s">
        <v>26</v>
      </c>
      <c r="D48" s="7" t="s">
        <v>27</v>
      </c>
      <c r="E48" s="6" t="s">
        <v>21</v>
      </c>
      <c r="F48" s="6" t="s">
        <v>22</v>
      </c>
      <c r="G48" s="7" t="s">
        <v>45</v>
      </c>
      <c r="H48" s="6">
        <v>9870</v>
      </c>
      <c r="I48" s="6">
        <v>8</v>
      </c>
      <c r="J48" s="6">
        <f t="shared" si="0"/>
        <v>3948</v>
      </c>
      <c r="K48" s="6">
        <f t="shared" si="2"/>
        <v>82908</v>
      </c>
      <c r="L48" s="8">
        <v>45355</v>
      </c>
      <c r="M48" s="9">
        <v>0.86041666666666661</v>
      </c>
      <c r="N48" s="7" t="s">
        <v>30</v>
      </c>
      <c r="O48" s="6">
        <f t="shared" si="1"/>
        <v>78960</v>
      </c>
      <c r="P48" s="1">
        <v>4.761904762E-2</v>
      </c>
      <c r="Q48" s="6">
        <v>3947.9999999999995</v>
      </c>
      <c r="R48" s="6">
        <v>7.6</v>
      </c>
    </row>
    <row r="49" spans="2:18" ht="14.25" customHeight="1" x14ac:dyDescent="0.25">
      <c r="B49" s="6" t="s">
        <v>80</v>
      </c>
      <c r="C49" s="6" t="s">
        <v>26</v>
      </c>
      <c r="D49" s="7" t="s">
        <v>27</v>
      </c>
      <c r="E49" s="6" t="s">
        <v>21</v>
      </c>
      <c r="F49" s="6" t="s">
        <v>32</v>
      </c>
      <c r="G49" s="7" t="s">
        <v>23</v>
      </c>
      <c r="H49" s="6">
        <v>1537</v>
      </c>
      <c r="I49" s="6">
        <v>2</v>
      </c>
      <c r="J49" s="6">
        <f t="shared" si="0"/>
        <v>153.70000000000002</v>
      </c>
      <c r="K49" s="6">
        <f t="shared" si="2"/>
        <v>3227.7</v>
      </c>
      <c r="L49" s="8">
        <v>45367</v>
      </c>
      <c r="M49" s="9">
        <v>0.82430555555555562</v>
      </c>
      <c r="N49" s="7" t="s">
        <v>30</v>
      </c>
      <c r="O49" s="6">
        <f t="shared" si="1"/>
        <v>3074</v>
      </c>
      <c r="P49" s="1">
        <v>4.761904762E-2</v>
      </c>
      <c r="Q49" s="6">
        <v>153.69999999999999</v>
      </c>
      <c r="R49" s="6">
        <v>7.2</v>
      </c>
    </row>
    <row r="50" spans="2:18" ht="14.25" customHeight="1" x14ac:dyDescent="0.25">
      <c r="B50" s="6" t="s">
        <v>81</v>
      </c>
      <c r="C50" s="6" t="s">
        <v>43</v>
      </c>
      <c r="D50" s="7" t="s">
        <v>44</v>
      </c>
      <c r="E50" s="6" t="s">
        <v>21</v>
      </c>
      <c r="F50" s="6" t="s">
        <v>22</v>
      </c>
      <c r="G50" s="7" t="s">
        <v>29</v>
      </c>
      <c r="H50" s="6">
        <v>9396</v>
      </c>
      <c r="I50" s="6">
        <v>4</v>
      </c>
      <c r="J50" s="6">
        <f t="shared" si="0"/>
        <v>1879.2</v>
      </c>
      <c r="K50" s="6">
        <f t="shared" si="2"/>
        <v>39463.199999999997</v>
      </c>
      <c r="L50" s="8">
        <v>45360</v>
      </c>
      <c r="M50" s="9">
        <v>0.75</v>
      </c>
      <c r="N50" s="7" t="s">
        <v>30</v>
      </c>
      <c r="O50" s="6">
        <f t="shared" si="1"/>
        <v>37584</v>
      </c>
      <c r="P50" s="1">
        <v>4.761904762E-2</v>
      </c>
      <c r="Q50" s="6">
        <v>1879.2000000000003</v>
      </c>
      <c r="R50" s="6">
        <v>9.5</v>
      </c>
    </row>
    <row r="51" spans="2:18" ht="14.25" customHeight="1" x14ac:dyDescent="0.25">
      <c r="B51" s="6" t="s">
        <v>82</v>
      </c>
      <c r="C51" s="6" t="s">
        <v>43</v>
      </c>
      <c r="D51" s="7" t="s">
        <v>44</v>
      </c>
      <c r="E51" s="6" t="s">
        <v>21</v>
      </c>
      <c r="F51" s="6" t="s">
        <v>32</v>
      </c>
      <c r="G51" s="7" t="s">
        <v>23</v>
      </c>
      <c r="H51" s="6">
        <v>5669</v>
      </c>
      <c r="I51" s="6">
        <v>9</v>
      </c>
      <c r="J51" s="6">
        <f t="shared" si="0"/>
        <v>2551.0500000000002</v>
      </c>
      <c r="K51" s="6">
        <f t="shared" si="2"/>
        <v>53572.05</v>
      </c>
      <c r="L51" s="8">
        <v>45349</v>
      </c>
      <c r="M51" s="9">
        <v>0.72499999999999998</v>
      </c>
      <c r="N51" s="7" t="s">
        <v>34</v>
      </c>
      <c r="O51" s="6">
        <f t="shared" si="1"/>
        <v>51021</v>
      </c>
      <c r="P51" s="1">
        <v>4.761904762E-2</v>
      </c>
      <c r="Q51" s="6">
        <v>2551.0500000000002</v>
      </c>
      <c r="R51" s="6">
        <v>8.4</v>
      </c>
    </row>
    <row r="52" spans="2:18" ht="14.25" customHeight="1" x14ac:dyDescent="0.25">
      <c r="B52" s="6" t="s">
        <v>83</v>
      </c>
      <c r="C52" s="6" t="s">
        <v>43</v>
      </c>
      <c r="D52" s="7" t="s">
        <v>44</v>
      </c>
      <c r="E52" s="6" t="s">
        <v>21</v>
      </c>
      <c r="F52" s="6" t="s">
        <v>22</v>
      </c>
      <c r="G52" s="7" t="s">
        <v>45</v>
      </c>
      <c r="H52" s="6">
        <v>2001.0000000000002</v>
      </c>
      <c r="I52" s="6">
        <v>9</v>
      </c>
      <c r="J52" s="6">
        <f t="shared" si="0"/>
        <v>900.45000000000027</v>
      </c>
      <c r="K52" s="6">
        <f t="shared" si="2"/>
        <v>18909.450000000004</v>
      </c>
      <c r="L52" s="8">
        <v>45328</v>
      </c>
      <c r="M52" s="9">
        <v>0.65763888888888888</v>
      </c>
      <c r="N52" s="7" t="s">
        <v>24</v>
      </c>
      <c r="O52" s="6">
        <f t="shared" si="1"/>
        <v>18009.000000000004</v>
      </c>
      <c r="P52" s="1">
        <v>4.761904762E-2</v>
      </c>
      <c r="Q52" s="6">
        <v>900.45</v>
      </c>
      <c r="R52" s="6">
        <v>4.0999999999999996</v>
      </c>
    </row>
    <row r="53" spans="2:18" ht="14.25" customHeight="1" x14ac:dyDescent="0.25">
      <c r="B53" s="6" t="s">
        <v>84</v>
      </c>
      <c r="C53" s="6" t="s">
        <v>43</v>
      </c>
      <c r="D53" s="7" t="s">
        <v>44</v>
      </c>
      <c r="E53" s="6" t="s">
        <v>21</v>
      </c>
      <c r="F53" s="6" t="s">
        <v>32</v>
      </c>
      <c r="G53" s="7" t="s">
        <v>29</v>
      </c>
      <c r="H53" s="6">
        <v>1893</v>
      </c>
      <c r="I53" s="6">
        <v>6</v>
      </c>
      <c r="J53" s="6">
        <f t="shared" si="0"/>
        <v>567.9</v>
      </c>
      <c r="K53" s="6">
        <f t="shared" si="2"/>
        <v>11925.9</v>
      </c>
      <c r="L53" s="8">
        <v>45332</v>
      </c>
      <c r="M53" s="9">
        <v>0.53125</v>
      </c>
      <c r="N53" s="7" t="s">
        <v>34</v>
      </c>
      <c r="O53" s="6">
        <f t="shared" si="1"/>
        <v>11358</v>
      </c>
      <c r="P53" s="1">
        <v>4.761904762E-2</v>
      </c>
      <c r="Q53" s="6">
        <v>567.9</v>
      </c>
      <c r="R53" s="6">
        <v>8.1</v>
      </c>
    </row>
    <row r="54" spans="2:18" ht="14.25" customHeight="1" x14ac:dyDescent="0.25">
      <c r="B54" s="6" t="s">
        <v>85</v>
      </c>
      <c r="C54" s="6" t="s">
        <v>26</v>
      </c>
      <c r="D54" s="7" t="s">
        <v>27</v>
      </c>
      <c r="E54" s="6" t="s">
        <v>21</v>
      </c>
      <c r="F54" s="6" t="s">
        <v>22</v>
      </c>
      <c r="G54" s="7" t="s">
        <v>45</v>
      </c>
      <c r="H54" s="6">
        <v>8263</v>
      </c>
      <c r="I54" s="6">
        <v>10</v>
      </c>
      <c r="J54" s="6">
        <f t="shared" si="0"/>
        <v>4131.5</v>
      </c>
      <c r="K54" s="6">
        <f t="shared" si="2"/>
        <v>86761.5</v>
      </c>
      <c r="L54" s="8">
        <v>45370</v>
      </c>
      <c r="M54" s="9">
        <v>0.71388888888888891</v>
      </c>
      <c r="N54" s="7" t="s">
        <v>24</v>
      </c>
      <c r="O54" s="6">
        <f t="shared" si="1"/>
        <v>82630</v>
      </c>
      <c r="P54" s="1">
        <v>4.761904762E-2</v>
      </c>
      <c r="Q54" s="6">
        <v>4131.5</v>
      </c>
      <c r="R54" s="6">
        <v>7.9</v>
      </c>
    </row>
    <row r="55" spans="2:18" ht="14.25" customHeight="1" x14ac:dyDescent="0.25">
      <c r="B55" s="6" t="s">
        <v>86</v>
      </c>
      <c r="C55" s="6" t="s">
        <v>26</v>
      </c>
      <c r="D55" s="7" t="s">
        <v>27</v>
      </c>
      <c r="E55" s="6" t="s">
        <v>21</v>
      </c>
      <c r="F55" s="6" t="s">
        <v>32</v>
      </c>
      <c r="G55" s="7" t="s">
        <v>45</v>
      </c>
      <c r="H55" s="6">
        <v>9140</v>
      </c>
      <c r="I55" s="6">
        <v>7</v>
      </c>
      <c r="J55" s="6">
        <f t="shared" si="0"/>
        <v>3199</v>
      </c>
      <c r="K55" s="6">
        <f t="shared" si="2"/>
        <v>67179</v>
      </c>
      <c r="L55" s="8">
        <v>45325</v>
      </c>
      <c r="M55" s="9">
        <v>0.42986111111111108</v>
      </c>
      <c r="N55" s="7" t="s">
        <v>30</v>
      </c>
      <c r="O55" s="6">
        <f t="shared" si="1"/>
        <v>63980</v>
      </c>
      <c r="P55" s="1">
        <v>4.761904762E-2</v>
      </c>
      <c r="Q55" s="6">
        <v>3199</v>
      </c>
      <c r="R55" s="6">
        <v>9.5</v>
      </c>
    </row>
    <row r="56" spans="2:18" ht="14.25" customHeight="1" x14ac:dyDescent="0.25">
      <c r="B56" s="6" t="s">
        <v>87</v>
      </c>
      <c r="C56" s="6" t="s">
        <v>19</v>
      </c>
      <c r="D56" s="7" t="s">
        <v>20</v>
      </c>
      <c r="E56" s="6" t="s">
        <v>21</v>
      </c>
      <c r="F56" s="6" t="s">
        <v>22</v>
      </c>
      <c r="G56" s="7" t="s">
        <v>45</v>
      </c>
      <c r="H56" s="6">
        <v>4459</v>
      </c>
      <c r="I56" s="6">
        <v>5</v>
      </c>
      <c r="J56" s="6">
        <f t="shared" si="0"/>
        <v>1114.75</v>
      </c>
      <c r="K56" s="6">
        <f t="shared" si="2"/>
        <v>23409.75</v>
      </c>
      <c r="L56" s="8">
        <v>45332</v>
      </c>
      <c r="M56" s="9">
        <v>0.63194444444444442</v>
      </c>
      <c r="N56" s="7" t="s">
        <v>30</v>
      </c>
      <c r="O56" s="6">
        <f t="shared" si="1"/>
        <v>22295</v>
      </c>
      <c r="P56" s="1">
        <v>4.761904762E-2</v>
      </c>
      <c r="Q56" s="6">
        <v>1114.75</v>
      </c>
      <c r="R56" s="6">
        <v>8.5</v>
      </c>
    </row>
    <row r="57" spans="2:18" ht="14.25" customHeight="1" x14ac:dyDescent="0.25">
      <c r="B57" s="6" t="s">
        <v>88</v>
      </c>
      <c r="C57" s="6" t="s">
        <v>43</v>
      </c>
      <c r="D57" s="7" t="s">
        <v>44</v>
      </c>
      <c r="E57" s="6" t="s">
        <v>21</v>
      </c>
      <c r="F57" s="6" t="s">
        <v>22</v>
      </c>
      <c r="G57" s="7" t="s">
        <v>45</v>
      </c>
      <c r="H57" s="6">
        <v>1787</v>
      </c>
      <c r="I57" s="6">
        <v>4</v>
      </c>
      <c r="J57" s="6">
        <f t="shared" si="0"/>
        <v>357.40000000000003</v>
      </c>
      <c r="K57" s="6">
        <f t="shared" si="2"/>
        <v>7505.4</v>
      </c>
      <c r="L57" s="8">
        <v>45373</v>
      </c>
      <c r="M57" s="9">
        <v>0.61249999999999993</v>
      </c>
      <c r="N57" s="7" t="s">
        <v>24</v>
      </c>
      <c r="O57" s="6">
        <f t="shared" si="1"/>
        <v>7148</v>
      </c>
      <c r="P57" s="1">
        <v>4.761904762E-2</v>
      </c>
      <c r="Q57" s="6">
        <v>357.4</v>
      </c>
      <c r="R57" s="6">
        <v>6.5</v>
      </c>
    </row>
    <row r="58" spans="2:18" ht="14.25" customHeight="1" x14ac:dyDescent="0.25">
      <c r="B58" s="6" t="s">
        <v>89</v>
      </c>
      <c r="C58" s="6" t="s">
        <v>26</v>
      </c>
      <c r="D58" s="7" t="s">
        <v>27</v>
      </c>
      <c r="E58" s="6" t="s">
        <v>21</v>
      </c>
      <c r="F58" s="6" t="s">
        <v>32</v>
      </c>
      <c r="G58" s="7" t="s">
        <v>45</v>
      </c>
      <c r="H58" s="6">
        <v>1543</v>
      </c>
      <c r="I58" s="6">
        <v>1</v>
      </c>
      <c r="J58" s="6">
        <f t="shared" si="0"/>
        <v>77.150000000000006</v>
      </c>
      <c r="K58" s="6">
        <f t="shared" si="2"/>
        <v>1620.15</v>
      </c>
      <c r="L58" s="8">
        <v>45316</v>
      </c>
      <c r="M58" s="9">
        <v>0.65694444444444444</v>
      </c>
      <c r="N58" s="7" t="s">
        <v>34</v>
      </c>
      <c r="O58" s="6">
        <f t="shared" si="1"/>
        <v>1543</v>
      </c>
      <c r="P58" s="1">
        <v>4.761904762E-2</v>
      </c>
      <c r="Q58" s="6">
        <v>77.149999999999991</v>
      </c>
      <c r="R58" s="6">
        <v>6.1</v>
      </c>
    </row>
    <row r="59" spans="2:18" ht="14.25" customHeight="1" x14ac:dyDescent="0.25">
      <c r="B59" s="6" t="s">
        <v>90</v>
      </c>
      <c r="C59" s="6" t="s">
        <v>43</v>
      </c>
      <c r="D59" s="7" t="s">
        <v>44</v>
      </c>
      <c r="E59" s="6" t="s">
        <v>28</v>
      </c>
      <c r="F59" s="6" t="s">
        <v>32</v>
      </c>
      <c r="G59" s="7" t="s">
        <v>33</v>
      </c>
      <c r="H59" s="6">
        <v>1616</v>
      </c>
      <c r="I59" s="6">
        <v>2</v>
      </c>
      <c r="J59" s="6">
        <f t="shared" si="0"/>
        <v>161.60000000000002</v>
      </c>
      <c r="K59" s="6">
        <f t="shared" si="2"/>
        <v>3393.6</v>
      </c>
      <c r="L59" s="8">
        <v>45358</v>
      </c>
      <c r="M59" s="9">
        <v>0.49236111111111108</v>
      </c>
      <c r="N59" s="7" t="s">
        <v>24</v>
      </c>
      <c r="O59" s="6">
        <f t="shared" si="1"/>
        <v>3232</v>
      </c>
      <c r="P59" s="1">
        <v>4.761904762E-2</v>
      </c>
      <c r="Q59" s="6">
        <v>161.60000000000002</v>
      </c>
      <c r="R59" s="6">
        <v>6.5</v>
      </c>
    </row>
    <row r="60" spans="2:18" ht="14.25" customHeight="1" x14ac:dyDescent="0.25">
      <c r="B60" s="6" t="s">
        <v>91</v>
      </c>
      <c r="C60" s="6" t="s">
        <v>26</v>
      </c>
      <c r="D60" s="7" t="s">
        <v>27</v>
      </c>
      <c r="E60" s="6" t="s">
        <v>28</v>
      </c>
      <c r="F60" s="6" t="s">
        <v>22</v>
      </c>
      <c r="G60" s="7" t="s">
        <v>29</v>
      </c>
      <c r="H60" s="6">
        <v>8598</v>
      </c>
      <c r="I60" s="6">
        <v>8</v>
      </c>
      <c r="J60" s="6">
        <f t="shared" si="0"/>
        <v>3439.2000000000003</v>
      </c>
      <c r="K60" s="6">
        <f t="shared" si="2"/>
        <v>72223.199999999997</v>
      </c>
      <c r="L60" s="8">
        <v>45350</v>
      </c>
      <c r="M60" s="9">
        <v>0.79236111111111107</v>
      </c>
      <c r="N60" s="7" t="s">
        <v>30</v>
      </c>
      <c r="O60" s="6">
        <f t="shared" si="1"/>
        <v>68784</v>
      </c>
      <c r="P60" s="1">
        <v>4.761904762E-2</v>
      </c>
      <c r="Q60" s="6">
        <v>3439.2000000000003</v>
      </c>
      <c r="R60" s="6">
        <v>8.1999999999999993</v>
      </c>
    </row>
    <row r="61" spans="2:18" ht="14.25" customHeight="1" x14ac:dyDescent="0.25">
      <c r="B61" s="6" t="s">
        <v>92</v>
      </c>
      <c r="C61" s="6" t="s">
        <v>19</v>
      </c>
      <c r="D61" s="7" t="s">
        <v>20</v>
      </c>
      <c r="E61" s="6" t="s">
        <v>21</v>
      </c>
      <c r="F61" s="6" t="s">
        <v>32</v>
      </c>
      <c r="G61" s="7" t="s">
        <v>33</v>
      </c>
      <c r="H61" s="6">
        <v>4434</v>
      </c>
      <c r="I61" s="6">
        <v>2</v>
      </c>
      <c r="J61" s="6">
        <f t="shared" si="0"/>
        <v>443.40000000000003</v>
      </c>
      <c r="K61" s="6">
        <f t="shared" si="2"/>
        <v>9311.4</v>
      </c>
      <c r="L61" s="8">
        <v>45378</v>
      </c>
      <c r="M61" s="9">
        <v>0.47638888888888892</v>
      </c>
      <c r="N61" s="7" t="s">
        <v>30</v>
      </c>
      <c r="O61" s="6">
        <f t="shared" si="1"/>
        <v>8868</v>
      </c>
      <c r="P61" s="1">
        <v>4.761904762E-2</v>
      </c>
      <c r="Q61" s="6">
        <v>443.40000000000003</v>
      </c>
      <c r="R61" s="6">
        <v>5.8</v>
      </c>
    </row>
    <row r="62" spans="2:18" ht="14.25" customHeight="1" x14ac:dyDescent="0.25">
      <c r="B62" s="6" t="s">
        <v>93</v>
      </c>
      <c r="C62" s="6" t="s">
        <v>19</v>
      </c>
      <c r="D62" s="7" t="s">
        <v>20</v>
      </c>
      <c r="E62" s="6" t="s">
        <v>28</v>
      </c>
      <c r="F62" s="6" t="s">
        <v>32</v>
      </c>
      <c r="G62" s="7" t="s">
        <v>23</v>
      </c>
      <c r="H62" s="6">
        <v>8960</v>
      </c>
      <c r="I62" s="6">
        <v>8</v>
      </c>
      <c r="J62" s="6">
        <f t="shared" si="0"/>
        <v>3584</v>
      </c>
      <c r="K62" s="6">
        <f t="shared" si="2"/>
        <v>75264</v>
      </c>
      <c r="L62" s="8">
        <v>45329</v>
      </c>
      <c r="M62" s="9">
        <v>0.4777777777777778</v>
      </c>
      <c r="N62" s="7" t="s">
        <v>24</v>
      </c>
      <c r="O62" s="6">
        <f t="shared" si="1"/>
        <v>71680</v>
      </c>
      <c r="P62" s="1">
        <v>4.761904762E-2</v>
      </c>
      <c r="Q62" s="6">
        <v>3584.0000000000005</v>
      </c>
      <c r="R62" s="6">
        <v>6.6</v>
      </c>
    </row>
    <row r="63" spans="2:18" ht="14.25" customHeight="1" x14ac:dyDescent="0.25">
      <c r="B63" s="6" t="s">
        <v>94</v>
      </c>
      <c r="C63" s="6" t="s">
        <v>19</v>
      </c>
      <c r="D63" s="7" t="s">
        <v>20</v>
      </c>
      <c r="E63" s="6" t="s">
        <v>21</v>
      </c>
      <c r="F63" s="6" t="s">
        <v>22</v>
      </c>
      <c r="G63" s="7" t="s">
        <v>33</v>
      </c>
      <c r="H63" s="6">
        <v>7234.9999999999991</v>
      </c>
      <c r="I63" s="6">
        <v>10</v>
      </c>
      <c r="J63" s="6">
        <f t="shared" si="0"/>
        <v>3617.4999999999995</v>
      </c>
      <c r="K63" s="6">
        <f t="shared" si="2"/>
        <v>75967.499999999985</v>
      </c>
      <c r="L63" s="8">
        <v>45311</v>
      </c>
      <c r="M63" s="9">
        <v>0.66319444444444442</v>
      </c>
      <c r="N63" s="7" t="s">
        <v>30</v>
      </c>
      <c r="O63" s="6">
        <f t="shared" si="1"/>
        <v>72349.999999999985</v>
      </c>
      <c r="P63" s="1">
        <v>4.761904762E-2</v>
      </c>
      <c r="Q63" s="6">
        <v>3617.4999999999995</v>
      </c>
      <c r="R63" s="6">
        <v>5.4</v>
      </c>
    </row>
    <row r="64" spans="2:18" ht="14.25" customHeight="1" x14ac:dyDescent="0.25">
      <c r="B64" s="6" t="s">
        <v>95</v>
      </c>
      <c r="C64" s="6" t="s">
        <v>26</v>
      </c>
      <c r="D64" s="7" t="s">
        <v>27</v>
      </c>
      <c r="E64" s="6" t="s">
        <v>28</v>
      </c>
      <c r="F64" s="6" t="s">
        <v>32</v>
      </c>
      <c r="G64" s="7" t="s">
        <v>29</v>
      </c>
      <c r="H64" s="6">
        <v>3061</v>
      </c>
      <c r="I64" s="6">
        <v>6</v>
      </c>
      <c r="J64" s="6">
        <f t="shared" si="0"/>
        <v>918.30000000000007</v>
      </c>
      <c r="K64" s="6">
        <f t="shared" si="2"/>
        <v>19284.3</v>
      </c>
      <c r="L64" s="8">
        <v>45363</v>
      </c>
      <c r="M64" s="9">
        <v>0.85833333333333339</v>
      </c>
      <c r="N64" s="7" t="s">
        <v>30</v>
      </c>
      <c r="O64" s="6">
        <f t="shared" si="1"/>
        <v>18366</v>
      </c>
      <c r="P64" s="1">
        <v>4.761904762E-2</v>
      </c>
      <c r="Q64" s="6">
        <v>918.3</v>
      </c>
      <c r="R64" s="6">
        <v>9.3000000000000007</v>
      </c>
    </row>
    <row r="65" spans="2:18" ht="14.25" customHeight="1" x14ac:dyDescent="0.25">
      <c r="B65" s="6" t="s">
        <v>96</v>
      </c>
      <c r="C65" s="6" t="s">
        <v>26</v>
      </c>
      <c r="D65" s="7" t="s">
        <v>27</v>
      </c>
      <c r="E65" s="6" t="s">
        <v>21</v>
      </c>
      <c r="F65" s="6" t="s">
        <v>22</v>
      </c>
      <c r="G65" s="7" t="s">
        <v>37</v>
      </c>
      <c r="H65" s="6">
        <v>2474</v>
      </c>
      <c r="I65" s="6">
        <v>3</v>
      </c>
      <c r="J65" s="6">
        <f t="shared" si="0"/>
        <v>371.1</v>
      </c>
      <c r="K65" s="6">
        <f t="shared" si="2"/>
        <v>7793.1</v>
      </c>
      <c r="L65" s="8">
        <v>45337</v>
      </c>
      <c r="M65" s="9">
        <v>0.74097222222222225</v>
      </c>
      <c r="N65" s="7" t="s">
        <v>34</v>
      </c>
      <c r="O65" s="6">
        <f t="shared" si="1"/>
        <v>7422</v>
      </c>
      <c r="P65" s="1">
        <v>4.761904762E-2</v>
      </c>
      <c r="Q65" s="6">
        <v>371.09999999999997</v>
      </c>
      <c r="R65" s="6">
        <v>10</v>
      </c>
    </row>
    <row r="66" spans="2:18" ht="14.25" customHeight="1" x14ac:dyDescent="0.25">
      <c r="B66" s="6" t="s">
        <v>97</v>
      </c>
      <c r="C66" s="6" t="s">
        <v>26</v>
      </c>
      <c r="D66" s="7" t="s">
        <v>27</v>
      </c>
      <c r="E66" s="6" t="s">
        <v>28</v>
      </c>
      <c r="F66" s="6" t="s">
        <v>32</v>
      </c>
      <c r="G66" s="7" t="s">
        <v>33</v>
      </c>
      <c r="H66" s="6">
        <v>5573</v>
      </c>
      <c r="I66" s="6">
        <v>6</v>
      </c>
      <c r="J66" s="6">
        <f t="shared" si="0"/>
        <v>1671.9</v>
      </c>
      <c r="K66" s="6">
        <f t="shared" si="2"/>
        <v>35109.9</v>
      </c>
      <c r="L66" s="8">
        <v>45346</v>
      </c>
      <c r="M66" s="9">
        <v>0.4548611111111111</v>
      </c>
      <c r="N66" s="7" t="s">
        <v>24</v>
      </c>
      <c r="O66" s="6">
        <f t="shared" si="1"/>
        <v>33438</v>
      </c>
      <c r="P66" s="1">
        <v>4.761904762E-2</v>
      </c>
      <c r="Q66" s="6">
        <v>1671.9</v>
      </c>
      <c r="R66" s="6">
        <v>7</v>
      </c>
    </row>
    <row r="67" spans="2:18" ht="14.25" customHeight="1" x14ac:dyDescent="0.25">
      <c r="B67" s="6" t="s">
        <v>98</v>
      </c>
      <c r="C67" s="6" t="s">
        <v>43</v>
      </c>
      <c r="D67" s="7" t="s">
        <v>44</v>
      </c>
      <c r="E67" s="6" t="s">
        <v>21</v>
      </c>
      <c r="F67" s="6" t="s">
        <v>22</v>
      </c>
      <c r="G67" s="7" t="s">
        <v>37</v>
      </c>
      <c r="H67" s="6">
        <v>5507</v>
      </c>
      <c r="I67" s="6">
        <v>9</v>
      </c>
      <c r="J67" s="6">
        <f t="shared" si="0"/>
        <v>2478.15</v>
      </c>
      <c r="K67" s="6">
        <f t="shared" si="2"/>
        <v>52041.15</v>
      </c>
      <c r="L67" s="8">
        <v>45325</v>
      </c>
      <c r="M67" s="9">
        <v>0.56944444444444442</v>
      </c>
      <c r="N67" s="7" t="s">
        <v>24</v>
      </c>
      <c r="O67" s="6">
        <f t="shared" si="1"/>
        <v>49563</v>
      </c>
      <c r="P67" s="1">
        <v>4.761904762E-2</v>
      </c>
      <c r="Q67" s="6">
        <v>2478.15</v>
      </c>
      <c r="R67" s="6">
        <v>10</v>
      </c>
    </row>
    <row r="68" spans="2:18" ht="14.25" customHeight="1" x14ac:dyDescent="0.25">
      <c r="B68" s="6" t="s">
        <v>99</v>
      </c>
      <c r="C68" s="6" t="s">
        <v>19</v>
      </c>
      <c r="D68" s="7" t="s">
        <v>20</v>
      </c>
      <c r="E68" s="6" t="s">
        <v>21</v>
      </c>
      <c r="F68" s="6" t="s">
        <v>32</v>
      </c>
      <c r="G68" s="7" t="s">
        <v>37</v>
      </c>
      <c r="H68" s="6">
        <v>1581</v>
      </c>
      <c r="I68" s="6">
        <v>10</v>
      </c>
      <c r="J68" s="6">
        <f t="shared" si="0"/>
        <v>790.5</v>
      </c>
      <c r="K68" s="6">
        <f t="shared" si="2"/>
        <v>16600.5</v>
      </c>
      <c r="L68" s="8">
        <v>45357</v>
      </c>
      <c r="M68" s="9">
        <v>0.51874999999999993</v>
      </c>
      <c r="N68" s="7" t="s">
        <v>34</v>
      </c>
      <c r="O68" s="6">
        <f t="shared" si="1"/>
        <v>15810</v>
      </c>
      <c r="P68" s="1">
        <v>4.761904762E-2</v>
      </c>
      <c r="Q68" s="6">
        <v>790.5</v>
      </c>
      <c r="R68" s="6">
        <v>8.6</v>
      </c>
    </row>
    <row r="69" spans="2:18" ht="14.25" customHeight="1" x14ac:dyDescent="0.25">
      <c r="B69" s="6" t="s">
        <v>100</v>
      </c>
      <c r="C69" s="6" t="s">
        <v>43</v>
      </c>
      <c r="D69" s="7" t="s">
        <v>44</v>
      </c>
      <c r="E69" s="6" t="s">
        <v>21</v>
      </c>
      <c r="F69" s="6" t="s">
        <v>32</v>
      </c>
      <c r="G69" s="7" t="s">
        <v>23</v>
      </c>
      <c r="H69" s="6">
        <v>7573.9999999999991</v>
      </c>
      <c r="I69" s="6">
        <v>4</v>
      </c>
      <c r="J69" s="6">
        <f t="shared" si="0"/>
        <v>1514.8</v>
      </c>
      <c r="K69" s="6">
        <f t="shared" si="2"/>
        <v>31810.799999999996</v>
      </c>
      <c r="L69" s="8">
        <v>45336</v>
      </c>
      <c r="M69" s="9">
        <v>0.60763888888888895</v>
      </c>
      <c r="N69" s="7" t="s">
        <v>30</v>
      </c>
      <c r="O69" s="6">
        <f t="shared" si="1"/>
        <v>30295.999999999996</v>
      </c>
      <c r="P69" s="1">
        <v>4.761904762E-2</v>
      </c>
      <c r="Q69" s="6">
        <v>1514.8</v>
      </c>
      <c r="R69" s="6">
        <v>7.6</v>
      </c>
    </row>
    <row r="70" spans="2:18" ht="14.25" customHeight="1" x14ac:dyDescent="0.25">
      <c r="B70" s="6" t="s">
        <v>101</v>
      </c>
      <c r="C70" s="6" t="s">
        <v>19</v>
      </c>
      <c r="D70" s="7" t="s">
        <v>20</v>
      </c>
      <c r="E70" s="6" t="s">
        <v>21</v>
      </c>
      <c r="F70" s="6" t="s">
        <v>32</v>
      </c>
      <c r="G70" s="7" t="s">
        <v>23</v>
      </c>
      <c r="H70" s="6">
        <v>1587</v>
      </c>
      <c r="I70" s="6">
        <v>10</v>
      </c>
      <c r="J70" s="6">
        <f t="shared" si="0"/>
        <v>793.5</v>
      </c>
      <c r="K70" s="6">
        <f t="shared" si="2"/>
        <v>16663.5</v>
      </c>
      <c r="L70" s="8">
        <v>45364</v>
      </c>
      <c r="M70" s="9">
        <v>0.69444444444444453</v>
      </c>
      <c r="N70" s="7" t="s">
        <v>30</v>
      </c>
      <c r="O70" s="6">
        <f t="shared" si="1"/>
        <v>15870</v>
      </c>
      <c r="P70" s="1">
        <v>4.761904762E-2</v>
      </c>
      <c r="Q70" s="6">
        <v>793.5</v>
      </c>
      <c r="R70" s="6">
        <v>5.8</v>
      </c>
    </row>
    <row r="71" spans="2:18" ht="14.25" customHeight="1" x14ac:dyDescent="0.25">
      <c r="B71" s="6" t="s">
        <v>102</v>
      </c>
      <c r="C71" s="6" t="s">
        <v>26</v>
      </c>
      <c r="D71" s="7" t="s">
        <v>27</v>
      </c>
      <c r="E71" s="6" t="s">
        <v>28</v>
      </c>
      <c r="F71" s="6" t="s">
        <v>22</v>
      </c>
      <c r="G71" s="7" t="s">
        <v>23</v>
      </c>
      <c r="H71" s="6">
        <v>3347</v>
      </c>
      <c r="I71" s="6">
        <v>2</v>
      </c>
      <c r="J71" s="6">
        <f t="shared" si="0"/>
        <v>334.70000000000005</v>
      </c>
      <c r="K71" s="6">
        <f t="shared" si="2"/>
        <v>7028.7</v>
      </c>
      <c r="L71" s="8">
        <v>45332</v>
      </c>
      <c r="M71" s="9">
        <v>0.65486111111111112</v>
      </c>
      <c r="N71" s="7" t="s">
        <v>24</v>
      </c>
      <c r="O71" s="6">
        <f t="shared" si="1"/>
        <v>6694</v>
      </c>
      <c r="P71" s="1">
        <v>4.761904762E-2</v>
      </c>
      <c r="Q71" s="6">
        <v>334.7</v>
      </c>
      <c r="R71" s="6">
        <v>6.7</v>
      </c>
    </row>
    <row r="72" spans="2:18" ht="14.25" customHeight="1" x14ac:dyDescent="0.25">
      <c r="B72" s="6" t="s">
        <v>103</v>
      </c>
      <c r="C72" s="6" t="s">
        <v>43</v>
      </c>
      <c r="D72" s="7" t="s">
        <v>44</v>
      </c>
      <c r="E72" s="6" t="s">
        <v>21</v>
      </c>
      <c r="F72" s="6" t="s">
        <v>22</v>
      </c>
      <c r="G72" s="7" t="s">
        <v>45</v>
      </c>
      <c r="H72" s="6">
        <v>9761</v>
      </c>
      <c r="I72" s="6">
        <v>6</v>
      </c>
      <c r="J72" s="6">
        <f t="shared" si="0"/>
        <v>2928.3</v>
      </c>
      <c r="K72" s="6">
        <f t="shared" si="2"/>
        <v>61494.3</v>
      </c>
      <c r="L72" s="8">
        <v>45298</v>
      </c>
      <c r="M72" s="9">
        <v>0.62569444444444444</v>
      </c>
      <c r="N72" s="7" t="s">
        <v>24</v>
      </c>
      <c r="O72" s="6">
        <f t="shared" si="1"/>
        <v>58566</v>
      </c>
      <c r="P72" s="1">
        <v>4.761904762E-2</v>
      </c>
      <c r="Q72" s="6">
        <v>2928.3</v>
      </c>
      <c r="R72" s="6">
        <v>9.9</v>
      </c>
    </row>
    <row r="73" spans="2:18" ht="14.25" customHeight="1" x14ac:dyDescent="0.25">
      <c r="B73" s="6" t="s">
        <v>104</v>
      </c>
      <c r="C73" s="6" t="s">
        <v>19</v>
      </c>
      <c r="D73" s="7" t="s">
        <v>20</v>
      </c>
      <c r="E73" s="6" t="s">
        <v>28</v>
      </c>
      <c r="F73" s="6" t="s">
        <v>32</v>
      </c>
      <c r="G73" s="7" t="s">
        <v>37</v>
      </c>
      <c r="H73" s="6">
        <v>7877</v>
      </c>
      <c r="I73" s="6">
        <v>10</v>
      </c>
      <c r="J73" s="6">
        <f t="shared" si="0"/>
        <v>3938.5</v>
      </c>
      <c r="K73" s="6">
        <f t="shared" si="2"/>
        <v>82708.5</v>
      </c>
      <c r="L73" s="8">
        <v>45315</v>
      </c>
      <c r="M73" s="9">
        <v>0.41944444444444445</v>
      </c>
      <c r="N73" s="7" t="s">
        <v>30</v>
      </c>
      <c r="O73" s="6">
        <f t="shared" si="1"/>
        <v>78770</v>
      </c>
      <c r="P73" s="1">
        <v>4.761904762E-2</v>
      </c>
      <c r="Q73" s="6">
        <v>3938.5</v>
      </c>
      <c r="R73" s="6">
        <v>6.4</v>
      </c>
    </row>
    <row r="74" spans="2:18" ht="14.25" customHeight="1" x14ac:dyDescent="0.25">
      <c r="B74" s="6" t="s">
        <v>105</v>
      </c>
      <c r="C74" s="6" t="s">
        <v>19</v>
      </c>
      <c r="D74" s="7" t="s">
        <v>20</v>
      </c>
      <c r="E74" s="6" t="s">
        <v>21</v>
      </c>
      <c r="F74" s="6" t="s">
        <v>22</v>
      </c>
      <c r="G74" s="7" t="s">
        <v>23</v>
      </c>
      <c r="H74" s="6">
        <v>1832.9999999999998</v>
      </c>
      <c r="I74" s="6">
        <v>1</v>
      </c>
      <c r="J74" s="6">
        <f t="shared" si="0"/>
        <v>91.649999999999991</v>
      </c>
      <c r="K74" s="6">
        <f t="shared" si="2"/>
        <v>1924.6499999999999</v>
      </c>
      <c r="L74" s="8">
        <v>45324</v>
      </c>
      <c r="M74" s="9">
        <v>0.78472222222222221</v>
      </c>
      <c r="N74" s="7" t="s">
        <v>30</v>
      </c>
      <c r="O74" s="6">
        <f t="shared" si="1"/>
        <v>1832.9999999999998</v>
      </c>
      <c r="P74" s="1">
        <v>4.761904762E-2</v>
      </c>
      <c r="Q74" s="6">
        <v>91.649999999999991</v>
      </c>
      <c r="R74" s="6">
        <v>4.3</v>
      </c>
    </row>
    <row r="75" spans="2:18" ht="14.25" customHeight="1" x14ac:dyDescent="0.25">
      <c r="B75" s="6" t="s">
        <v>106</v>
      </c>
      <c r="C75" s="6" t="s">
        <v>26</v>
      </c>
      <c r="D75" s="7" t="s">
        <v>27</v>
      </c>
      <c r="E75" s="6" t="s">
        <v>28</v>
      </c>
      <c r="F75" s="6" t="s">
        <v>32</v>
      </c>
      <c r="G75" s="7" t="s">
        <v>45</v>
      </c>
      <c r="H75" s="6">
        <v>8948</v>
      </c>
      <c r="I75" s="6">
        <v>10</v>
      </c>
      <c r="J75" s="6">
        <f t="shared" si="0"/>
        <v>4474</v>
      </c>
      <c r="K75" s="6">
        <f t="shared" si="2"/>
        <v>93954</v>
      </c>
      <c r="L75" s="8">
        <v>45297</v>
      </c>
      <c r="M75" s="9">
        <v>0.53194444444444444</v>
      </c>
      <c r="N75" s="7" t="s">
        <v>34</v>
      </c>
      <c r="O75" s="6">
        <f t="shared" si="1"/>
        <v>89480</v>
      </c>
      <c r="P75" s="1">
        <v>4.761904762E-2</v>
      </c>
      <c r="Q75" s="6">
        <v>4474</v>
      </c>
      <c r="R75" s="6">
        <v>9.6</v>
      </c>
    </row>
    <row r="76" spans="2:18" ht="14.25" customHeight="1" x14ac:dyDescent="0.25">
      <c r="B76" s="6" t="s">
        <v>107</v>
      </c>
      <c r="C76" s="6" t="s">
        <v>26</v>
      </c>
      <c r="D76" s="7" t="s">
        <v>27</v>
      </c>
      <c r="E76" s="6" t="s">
        <v>28</v>
      </c>
      <c r="F76" s="6" t="s">
        <v>32</v>
      </c>
      <c r="G76" s="7" t="s">
        <v>45</v>
      </c>
      <c r="H76" s="6">
        <v>6212</v>
      </c>
      <c r="I76" s="6">
        <v>10</v>
      </c>
      <c r="J76" s="6">
        <f t="shared" si="0"/>
        <v>3106</v>
      </c>
      <c r="K76" s="6">
        <f t="shared" si="2"/>
        <v>65226</v>
      </c>
      <c r="L76" s="8">
        <v>45333</v>
      </c>
      <c r="M76" s="9">
        <v>0.67986111111111114</v>
      </c>
      <c r="N76" s="7" t="s">
        <v>30</v>
      </c>
      <c r="O76" s="6">
        <f t="shared" si="1"/>
        <v>62120</v>
      </c>
      <c r="P76" s="1">
        <v>4.761904762E-2</v>
      </c>
      <c r="Q76" s="6">
        <v>3106</v>
      </c>
      <c r="R76" s="6">
        <v>5.9</v>
      </c>
    </row>
    <row r="77" spans="2:18" ht="14.25" customHeight="1" x14ac:dyDescent="0.25">
      <c r="B77" s="6" t="s">
        <v>108</v>
      </c>
      <c r="C77" s="6" t="s">
        <v>43</v>
      </c>
      <c r="D77" s="7" t="s">
        <v>44</v>
      </c>
      <c r="E77" s="6" t="s">
        <v>21</v>
      </c>
      <c r="F77" s="6" t="s">
        <v>22</v>
      </c>
      <c r="G77" s="7" t="s">
        <v>45</v>
      </c>
      <c r="H77" s="6">
        <v>4852</v>
      </c>
      <c r="I77" s="6">
        <v>3</v>
      </c>
      <c r="J77" s="6">
        <f t="shared" si="0"/>
        <v>727.80000000000007</v>
      </c>
      <c r="K77" s="6">
        <f t="shared" si="2"/>
        <v>15283.8</v>
      </c>
      <c r="L77" s="8">
        <v>45356</v>
      </c>
      <c r="M77" s="9">
        <v>0.76180555555555562</v>
      </c>
      <c r="N77" s="7" t="s">
        <v>24</v>
      </c>
      <c r="O77" s="6">
        <f t="shared" si="1"/>
        <v>14556</v>
      </c>
      <c r="P77" s="1">
        <v>4.761904762E-2</v>
      </c>
      <c r="Q77" s="6">
        <v>727.8</v>
      </c>
      <c r="R77" s="6">
        <v>4</v>
      </c>
    </row>
    <row r="78" spans="2:18" ht="14.25" customHeight="1" x14ac:dyDescent="0.25">
      <c r="B78" s="6" t="s">
        <v>109</v>
      </c>
      <c r="C78" s="6" t="s">
        <v>26</v>
      </c>
      <c r="D78" s="7" t="s">
        <v>27</v>
      </c>
      <c r="E78" s="6" t="s">
        <v>28</v>
      </c>
      <c r="F78" s="6" t="s">
        <v>22</v>
      </c>
      <c r="G78" s="7" t="s">
        <v>29</v>
      </c>
      <c r="H78" s="6">
        <v>7591</v>
      </c>
      <c r="I78" s="6">
        <v>6</v>
      </c>
      <c r="J78" s="6">
        <f t="shared" si="0"/>
        <v>2277.3000000000002</v>
      </c>
      <c r="K78" s="6">
        <f t="shared" si="2"/>
        <v>47823.3</v>
      </c>
      <c r="L78" s="8">
        <v>45360</v>
      </c>
      <c r="M78" s="9">
        <v>0.76458333333333339</v>
      </c>
      <c r="N78" s="7" t="s">
        <v>30</v>
      </c>
      <c r="O78" s="6">
        <f t="shared" si="1"/>
        <v>45546</v>
      </c>
      <c r="P78" s="1">
        <v>4.761904762E-2</v>
      </c>
      <c r="Q78" s="6">
        <v>2277.3000000000002</v>
      </c>
      <c r="R78" s="6">
        <v>8.6999999999999993</v>
      </c>
    </row>
    <row r="79" spans="2:18" ht="14.25" customHeight="1" x14ac:dyDescent="0.25">
      <c r="B79" s="6" t="s">
        <v>110</v>
      </c>
      <c r="C79" s="6" t="s">
        <v>19</v>
      </c>
      <c r="D79" s="7" t="s">
        <v>20</v>
      </c>
      <c r="E79" s="6" t="s">
        <v>28</v>
      </c>
      <c r="F79" s="6" t="s">
        <v>32</v>
      </c>
      <c r="G79" s="7" t="s">
        <v>33</v>
      </c>
      <c r="H79" s="6">
        <v>7467</v>
      </c>
      <c r="I79" s="6">
        <v>9</v>
      </c>
      <c r="J79" s="6">
        <f t="shared" si="0"/>
        <v>3360.15</v>
      </c>
      <c r="K79" s="6">
        <f t="shared" si="2"/>
        <v>70563.149999999994</v>
      </c>
      <c r="L79" s="8">
        <v>45313</v>
      </c>
      <c r="M79" s="9">
        <v>0.4548611111111111</v>
      </c>
      <c r="N79" s="7" t="s">
        <v>24</v>
      </c>
      <c r="O79" s="6">
        <f t="shared" si="1"/>
        <v>67203</v>
      </c>
      <c r="P79" s="1">
        <v>4.761904762E-2</v>
      </c>
      <c r="Q79" s="6">
        <v>3360.15</v>
      </c>
      <c r="R79" s="6">
        <v>9.4</v>
      </c>
    </row>
    <row r="80" spans="2:18" ht="14.25" customHeight="1" x14ac:dyDescent="0.25">
      <c r="B80" s="6" t="s">
        <v>111</v>
      </c>
      <c r="C80" s="6" t="s">
        <v>26</v>
      </c>
      <c r="D80" s="7" t="s">
        <v>27</v>
      </c>
      <c r="E80" s="6" t="s">
        <v>28</v>
      </c>
      <c r="F80" s="6" t="s">
        <v>22</v>
      </c>
      <c r="G80" s="7" t="s">
        <v>29</v>
      </c>
      <c r="H80" s="6">
        <v>4165</v>
      </c>
      <c r="I80" s="6">
        <v>10</v>
      </c>
      <c r="J80" s="6">
        <f t="shared" si="0"/>
        <v>2082.5</v>
      </c>
      <c r="K80" s="6">
        <f t="shared" si="2"/>
        <v>43732.5</v>
      </c>
      <c r="L80" s="8">
        <v>45304</v>
      </c>
      <c r="M80" s="9">
        <v>0.71111111111111114</v>
      </c>
      <c r="N80" s="7" t="s">
        <v>34</v>
      </c>
      <c r="O80" s="6">
        <f t="shared" si="1"/>
        <v>41650</v>
      </c>
      <c r="P80" s="1">
        <v>4.761904762E-2</v>
      </c>
      <c r="Q80" s="6">
        <v>2082.5</v>
      </c>
      <c r="R80" s="6">
        <v>5.4</v>
      </c>
    </row>
    <row r="81" spans="2:18" ht="14.25" customHeight="1" x14ac:dyDescent="0.25">
      <c r="B81" s="6" t="s">
        <v>112</v>
      </c>
      <c r="C81" s="6" t="s">
        <v>26</v>
      </c>
      <c r="D81" s="7" t="s">
        <v>27</v>
      </c>
      <c r="E81" s="6" t="s">
        <v>21</v>
      </c>
      <c r="F81" s="6" t="s">
        <v>32</v>
      </c>
      <c r="G81" s="7" t="s">
        <v>45</v>
      </c>
      <c r="H81" s="6">
        <v>4904</v>
      </c>
      <c r="I81" s="6">
        <v>9</v>
      </c>
      <c r="J81" s="6">
        <f t="shared" si="0"/>
        <v>2206.8000000000002</v>
      </c>
      <c r="K81" s="6">
        <f t="shared" si="2"/>
        <v>46342.8</v>
      </c>
      <c r="L81" s="8">
        <v>45300</v>
      </c>
      <c r="M81" s="9">
        <v>0.59722222222222221</v>
      </c>
      <c r="N81" s="7" t="s">
        <v>34</v>
      </c>
      <c r="O81" s="6">
        <f t="shared" si="1"/>
        <v>44136</v>
      </c>
      <c r="P81" s="1">
        <v>4.761904762E-2</v>
      </c>
      <c r="Q81" s="6">
        <v>2206.8000000000002</v>
      </c>
      <c r="R81" s="6">
        <v>8.6</v>
      </c>
    </row>
    <row r="82" spans="2:18" ht="14.25" customHeight="1" x14ac:dyDescent="0.25">
      <c r="B82" s="6" t="s">
        <v>113</v>
      </c>
      <c r="C82" s="6" t="s">
        <v>19</v>
      </c>
      <c r="D82" s="7" t="s">
        <v>20</v>
      </c>
      <c r="E82" s="6" t="s">
        <v>21</v>
      </c>
      <c r="F82" s="6" t="s">
        <v>22</v>
      </c>
      <c r="G82" s="7" t="s">
        <v>45</v>
      </c>
      <c r="H82" s="6">
        <v>2001.0000000000002</v>
      </c>
      <c r="I82" s="6">
        <v>9</v>
      </c>
      <c r="J82" s="6">
        <f t="shared" si="0"/>
        <v>900.45000000000027</v>
      </c>
      <c r="K82" s="6">
        <f t="shared" si="2"/>
        <v>18909.450000000004</v>
      </c>
      <c r="L82" s="8">
        <v>45303</v>
      </c>
      <c r="M82" s="9">
        <v>0.65833333333333333</v>
      </c>
      <c r="N82" s="7" t="s">
        <v>34</v>
      </c>
      <c r="O82" s="6">
        <f t="shared" si="1"/>
        <v>18009.000000000004</v>
      </c>
      <c r="P82" s="1">
        <v>4.761904762E-2</v>
      </c>
      <c r="Q82" s="6">
        <v>900.45</v>
      </c>
      <c r="R82" s="6">
        <v>5.7</v>
      </c>
    </row>
    <row r="83" spans="2:18" ht="14.25" customHeight="1" x14ac:dyDescent="0.25">
      <c r="B83" s="6" t="s">
        <v>114</v>
      </c>
      <c r="C83" s="6" t="s">
        <v>26</v>
      </c>
      <c r="D83" s="7" t="s">
        <v>27</v>
      </c>
      <c r="E83" s="6" t="s">
        <v>21</v>
      </c>
      <c r="F83" s="6" t="s">
        <v>22</v>
      </c>
      <c r="G83" s="7" t="s">
        <v>45</v>
      </c>
      <c r="H83" s="6">
        <v>7831</v>
      </c>
      <c r="I83" s="6">
        <v>10</v>
      </c>
      <c r="J83" s="6">
        <f t="shared" si="0"/>
        <v>3915.5</v>
      </c>
      <c r="K83" s="6">
        <f t="shared" si="2"/>
        <v>82225.5</v>
      </c>
      <c r="L83" s="8">
        <v>45356</v>
      </c>
      <c r="M83" s="9">
        <v>0.68333333333333324</v>
      </c>
      <c r="N83" s="7" t="s">
        <v>24</v>
      </c>
      <c r="O83" s="6">
        <f t="shared" si="1"/>
        <v>78310</v>
      </c>
      <c r="P83" s="1">
        <v>4.761904762E-2</v>
      </c>
      <c r="Q83" s="6">
        <v>3915.5</v>
      </c>
      <c r="R83" s="6">
        <v>6.6</v>
      </c>
    </row>
    <row r="84" spans="2:18" ht="14.25" customHeight="1" x14ac:dyDescent="0.25">
      <c r="B84" s="6" t="s">
        <v>115</v>
      </c>
      <c r="C84" s="6" t="s">
        <v>26</v>
      </c>
      <c r="D84" s="7" t="s">
        <v>27</v>
      </c>
      <c r="E84" s="6" t="s">
        <v>28</v>
      </c>
      <c r="F84" s="6" t="s">
        <v>22</v>
      </c>
      <c r="G84" s="7" t="s">
        <v>23</v>
      </c>
      <c r="H84" s="6">
        <v>2038</v>
      </c>
      <c r="I84" s="6">
        <v>5</v>
      </c>
      <c r="J84" s="6">
        <f t="shared" si="0"/>
        <v>509.5</v>
      </c>
      <c r="K84" s="6">
        <f t="shared" si="2"/>
        <v>10699.5</v>
      </c>
      <c r="L84" s="8">
        <v>45313</v>
      </c>
      <c r="M84" s="9">
        <v>0.78888888888888886</v>
      </c>
      <c r="N84" s="7" t="s">
        <v>30</v>
      </c>
      <c r="O84" s="6">
        <f t="shared" si="1"/>
        <v>10190</v>
      </c>
      <c r="P84" s="1">
        <v>4.761904762E-2</v>
      </c>
      <c r="Q84" s="6">
        <v>509.5</v>
      </c>
      <c r="R84" s="6">
        <v>6</v>
      </c>
    </row>
    <row r="85" spans="2:18" ht="14.25" customHeight="1" x14ac:dyDescent="0.25">
      <c r="B85" s="6" t="s">
        <v>116</v>
      </c>
      <c r="C85" s="6" t="s">
        <v>26</v>
      </c>
      <c r="D85" s="7" t="s">
        <v>27</v>
      </c>
      <c r="E85" s="6" t="s">
        <v>28</v>
      </c>
      <c r="F85" s="6" t="s">
        <v>22</v>
      </c>
      <c r="G85" s="7" t="s">
        <v>23</v>
      </c>
      <c r="H85" s="6">
        <v>9919</v>
      </c>
      <c r="I85" s="6">
        <v>6</v>
      </c>
      <c r="J85" s="6">
        <f t="shared" si="0"/>
        <v>2975.7000000000003</v>
      </c>
      <c r="K85" s="6">
        <f t="shared" si="2"/>
        <v>62489.7</v>
      </c>
      <c r="L85" s="8">
        <v>45312</v>
      </c>
      <c r="M85" s="9">
        <v>0.61249999999999993</v>
      </c>
      <c r="N85" s="7" t="s">
        <v>34</v>
      </c>
      <c r="O85" s="6">
        <f t="shared" si="1"/>
        <v>59514</v>
      </c>
      <c r="P85" s="1">
        <v>4.761904762E-2</v>
      </c>
      <c r="Q85" s="6">
        <v>2975.7000000000003</v>
      </c>
      <c r="R85" s="6">
        <v>5.5</v>
      </c>
    </row>
    <row r="86" spans="2:18" ht="14.25" customHeight="1" x14ac:dyDescent="0.25">
      <c r="B86" s="6" t="s">
        <v>117</v>
      </c>
      <c r="C86" s="6" t="s">
        <v>43</v>
      </c>
      <c r="D86" s="7" t="s">
        <v>44</v>
      </c>
      <c r="E86" s="6" t="s">
        <v>28</v>
      </c>
      <c r="F86" s="6" t="s">
        <v>22</v>
      </c>
      <c r="G86" s="7" t="s">
        <v>45</v>
      </c>
      <c r="H86" s="6">
        <v>9668</v>
      </c>
      <c r="I86" s="6">
        <v>3</v>
      </c>
      <c r="J86" s="6">
        <f t="shared" si="0"/>
        <v>1450.2</v>
      </c>
      <c r="K86" s="6">
        <f t="shared" si="2"/>
        <v>30454.2</v>
      </c>
      <c r="L86" s="8">
        <v>45317</v>
      </c>
      <c r="M86" s="9">
        <v>0.8305555555555556</v>
      </c>
      <c r="N86" s="7" t="s">
        <v>24</v>
      </c>
      <c r="O86" s="6">
        <f t="shared" si="1"/>
        <v>29004</v>
      </c>
      <c r="P86" s="1">
        <v>4.761904762E-2</v>
      </c>
      <c r="Q86" s="6">
        <v>1450.2</v>
      </c>
      <c r="R86" s="6">
        <v>6.4</v>
      </c>
    </row>
    <row r="87" spans="2:18" ht="14.25" customHeight="1" x14ac:dyDescent="0.25">
      <c r="B87" s="6" t="s">
        <v>118</v>
      </c>
      <c r="C87" s="6" t="s">
        <v>26</v>
      </c>
      <c r="D87" s="7" t="s">
        <v>27</v>
      </c>
      <c r="E87" s="6" t="s">
        <v>28</v>
      </c>
      <c r="F87" s="6" t="s">
        <v>32</v>
      </c>
      <c r="G87" s="7" t="s">
        <v>45</v>
      </c>
      <c r="H87" s="6">
        <v>1925</v>
      </c>
      <c r="I87" s="6">
        <v>8</v>
      </c>
      <c r="J87" s="6">
        <f t="shared" si="0"/>
        <v>770</v>
      </c>
      <c r="K87" s="6">
        <f t="shared" si="2"/>
        <v>16170</v>
      </c>
      <c r="L87" s="8">
        <v>45314</v>
      </c>
      <c r="M87" s="9">
        <v>0.77569444444444446</v>
      </c>
      <c r="N87" s="7" t="s">
        <v>24</v>
      </c>
      <c r="O87" s="6">
        <f t="shared" si="1"/>
        <v>15400</v>
      </c>
      <c r="P87" s="1">
        <v>4.761904762E-2</v>
      </c>
      <c r="Q87" s="6">
        <v>770</v>
      </c>
      <c r="R87" s="6">
        <v>6.6</v>
      </c>
    </row>
    <row r="88" spans="2:18" ht="14.25" customHeight="1" x14ac:dyDescent="0.25">
      <c r="B88" s="6" t="s">
        <v>119</v>
      </c>
      <c r="C88" s="6" t="s">
        <v>26</v>
      </c>
      <c r="D88" s="7" t="s">
        <v>27</v>
      </c>
      <c r="E88" s="6" t="s">
        <v>21</v>
      </c>
      <c r="F88" s="6" t="s">
        <v>22</v>
      </c>
      <c r="G88" s="7" t="s">
        <v>45</v>
      </c>
      <c r="H88" s="6">
        <v>8036</v>
      </c>
      <c r="I88" s="6">
        <v>4</v>
      </c>
      <c r="J88" s="6">
        <f t="shared" si="0"/>
        <v>1607.2</v>
      </c>
      <c r="K88" s="6">
        <f t="shared" si="2"/>
        <v>33751.199999999997</v>
      </c>
      <c r="L88" s="8">
        <v>45345</v>
      </c>
      <c r="M88" s="9">
        <v>0.78125</v>
      </c>
      <c r="N88" s="7" t="s">
        <v>34</v>
      </c>
      <c r="O88" s="6">
        <f t="shared" si="1"/>
        <v>32144</v>
      </c>
      <c r="P88" s="1">
        <v>4.761904762E-2</v>
      </c>
      <c r="Q88" s="6">
        <v>1607.1999999999998</v>
      </c>
      <c r="R88" s="6">
        <v>8.3000000000000007</v>
      </c>
    </row>
    <row r="89" spans="2:18" ht="14.25" customHeight="1" x14ac:dyDescent="0.25">
      <c r="B89" s="6" t="s">
        <v>120</v>
      </c>
      <c r="C89" s="6" t="s">
        <v>26</v>
      </c>
      <c r="D89" s="7" t="s">
        <v>27</v>
      </c>
      <c r="E89" s="6" t="s">
        <v>21</v>
      </c>
      <c r="F89" s="6" t="s">
        <v>32</v>
      </c>
      <c r="G89" s="7" t="s">
        <v>37</v>
      </c>
      <c r="H89" s="6">
        <v>4891</v>
      </c>
      <c r="I89" s="6">
        <v>5</v>
      </c>
      <c r="J89" s="6">
        <f t="shared" si="0"/>
        <v>1222.75</v>
      </c>
      <c r="K89" s="6">
        <f t="shared" si="2"/>
        <v>25677.75</v>
      </c>
      <c r="L89" s="8">
        <v>45360</v>
      </c>
      <c r="M89" s="9">
        <v>0.4284722222222222</v>
      </c>
      <c r="N89" s="7" t="s">
        <v>30</v>
      </c>
      <c r="O89" s="6">
        <f t="shared" si="1"/>
        <v>24455</v>
      </c>
      <c r="P89" s="1">
        <v>4.761904762E-2</v>
      </c>
      <c r="Q89" s="6">
        <v>1222.75</v>
      </c>
      <c r="R89" s="6">
        <v>6.6</v>
      </c>
    </row>
    <row r="90" spans="2:18" ht="14.25" customHeight="1" x14ac:dyDescent="0.25">
      <c r="B90" s="6" t="s">
        <v>121</v>
      </c>
      <c r="C90" s="6" t="s">
        <v>26</v>
      </c>
      <c r="D90" s="7" t="s">
        <v>27</v>
      </c>
      <c r="E90" s="6" t="s">
        <v>28</v>
      </c>
      <c r="F90" s="6" t="s">
        <v>22</v>
      </c>
      <c r="G90" s="7" t="s">
        <v>37</v>
      </c>
      <c r="H90" s="6">
        <v>8306</v>
      </c>
      <c r="I90" s="6">
        <v>7</v>
      </c>
      <c r="J90" s="6">
        <f t="shared" si="0"/>
        <v>2907.1000000000004</v>
      </c>
      <c r="K90" s="6">
        <f t="shared" si="2"/>
        <v>61049.1</v>
      </c>
      <c r="L90" s="8">
        <v>45356</v>
      </c>
      <c r="M90" s="9">
        <v>0.60486111111111118</v>
      </c>
      <c r="N90" s="7" t="s">
        <v>24</v>
      </c>
      <c r="O90" s="6">
        <f t="shared" si="1"/>
        <v>58142</v>
      </c>
      <c r="P90" s="1">
        <v>4.761904762E-2</v>
      </c>
      <c r="Q90" s="6">
        <v>2907.1000000000004</v>
      </c>
      <c r="R90" s="6">
        <v>4</v>
      </c>
    </row>
    <row r="91" spans="2:18" ht="14.25" customHeight="1" x14ac:dyDescent="0.25">
      <c r="B91" s="6" t="s">
        <v>122</v>
      </c>
      <c r="C91" s="6" t="s">
        <v>26</v>
      </c>
      <c r="D91" s="7" t="s">
        <v>27</v>
      </c>
      <c r="E91" s="6" t="s">
        <v>28</v>
      </c>
      <c r="F91" s="6" t="s">
        <v>32</v>
      </c>
      <c r="G91" s="7" t="s">
        <v>45</v>
      </c>
      <c r="H91" s="6">
        <v>7652</v>
      </c>
      <c r="I91" s="6">
        <v>5</v>
      </c>
      <c r="J91" s="6">
        <f t="shared" si="0"/>
        <v>1913</v>
      </c>
      <c r="K91" s="6">
        <f t="shared" si="2"/>
        <v>40173</v>
      </c>
      <c r="L91" s="8">
        <v>45376</v>
      </c>
      <c r="M91" s="9">
        <v>0.43263888888888885</v>
      </c>
      <c r="N91" s="7" t="s">
        <v>30</v>
      </c>
      <c r="O91" s="6">
        <f t="shared" si="1"/>
        <v>38260</v>
      </c>
      <c r="P91" s="1">
        <v>4.761904762E-2</v>
      </c>
      <c r="Q91" s="6">
        <v>1913</v>
      </c>
      <c r="R91" s="6">
        <v>9.9</v>
      </c>
    </row>
    <row r="92" spans="2:18" ht="14.25" customHeight="1" x14ac:dyDescent="0.25">
      <c r="B92" s="6" t="s">
        <v>123</v>
      </c>
      <c r="C92" s="6" t="s">
        <v>19</v>
      </c>
      <c r="D92" s="7" t="s">
        <v>20</v>
      </c>
      <c r="E92" s="6" t="s">
        <v>21</v>
      </c>
      <c r="F92" s="6" t="s">
        <v>32</v>
      </c>
      <c r="G92" s="7" t="s">
        <v>45</v>
      </c>
      <c r="H92" s="6">
        <v>4938</v>
      </c>
      <c r="I92" s="6">
        <v>7</v>
      </c>
      <c r="J92" s="6">
        <f t="shared" si="0"/>
        <v>1728.3000000000002</v>
      </c>
      <c r="K92" s="6">
        <f t="shared" si="2"/>
        <v>36294.300000000003</v>
      </c>
      <c r="L92" s="8">
        <v>45378</v>
      </c>
      <c r="M92" s="9">
        <v>0.85763888888888884</v>
      </c>
      <c r="N92" s="7" t="s">
        <v>34</v>
      </c>
      <c r="O92" s="6">
        <f t="shared" si="1"/>
        <v>34566</v>
      </c>
      <c r="P92" s="1">
        <v>4.761904762E-2</v>
      </c>
      <c r="Q92" s="6">
        <v>1728.3000000000002</v>
      </c>
      <c r="R92" s="6">
        <v>7.3</v>
      </c>
    </row>
    <row r="93" spans="2:18" ht="14.25" customHeight="1" x14ac:dyDescent="0.25">
      <c r="B93" s="6" t="s">
        <v>124</v>
      </c>
      <c r="C93" s="6" t="s">
        <v>19</v>
      </c>
      <c r="D93" s="7" t="s">
        <v>20</v>
      </c>
      <c r="E93" s="6" t="s">
        <v>28</v>
      </c>
      <c r="F93" s="6" t="s">
        <v>32</v>
      </c>
      <c r="G93" s="7" t="s">
        <v>37</v>
      </c>
      <c r="H93" s="6">
        <v>4247</v>
      </c>
      <c r="I93" s="6">
        <v>1</v>
      </c>
      <c r="J93" s="6">
        <f t="shared" si="0"/>
        <v>212.35000000000002</v>
      </c>
      <c r="K93" s="6">
        <f t="shared" si="2"/>
        <v>4459.3500000000004</v>
      </c>
      <c r="L93" s="8">
        <v>45293</v>
      </c>
      <c r="M93" s="9">
        <v>0.70624999999999993</v>
      </c>
      <c r="N93" s="7" t="s">
        <v>30</v>
      </c>
      <c r="O93" s="6">
        <f t="shared" si="1"/>
        <v>4247</v>
      </c>
      <c r="P93" s="1">
        <v>4.761904762E-2</v>
      </c>
      <c r="Q93" s="6">
        <v>212.35</v>
      </c>
      <c r="R93" s="6">
        <v>5.7</v>
      </c>
    </row>
    <row r="94" spans="2:18" ht="14.25" customHeight="1" x14ac:dyDescent="0.25">
      <c r="B94" s="6" t="s">
        <v>125</v>
      </c>
      <c r="C94" s="6" t="s">
        <v>43</v>
      </c>
      <c r="D94" s="7" t="s">
        <v>44</v>
      </c>
      <c r="E94" s="6" t="s">
        <v>28</v>
      </c>
      <c r="F94" s="6" t="s">
        <v>22</v>
      </c>
      <c r="G94" s="7" t="s">
        <v>23</v>
      </c>
      <c r="H94" s="6">
        <v>7698.9999999999991</v>
      </c>
      <c r="I94" s="6">
        <v>6</v>
      </c>
      <c r="J94" s="6">
        <f t="shared" si="0"/>
        <v>2309.6999999999998</v>
      </c>
      <c r="K94" s="6">
        <f t="shared" si="2"/>
        <v>48503.69999999999</v>
      </c>
      <c r="L94" s="8">
        <v>45349</v>
      </c>
      <c r="M94" s="9">
        <v>0.74652777777777779</v>
      </c>
      <c r="N94" s="7" t="s">
        <v>30</v>
      </c>
      <c r="O94" s="6">
        <f t="shared" si="1"/>
        <v>46193.999999999993</v>
      </c>
      <c r="P94" s="1">
        <v>4.761904762E-2</v>
      </c>
      <c r="Q94" s="6">
        <v>2309.7000000000003</v>
      </c>
      <c r="R94" s="6">
        <v>6.1</v>
      </c>
    </row>
    <row r="95" spans="2:18" ht="14.25" customHeight="1" x14ac:dyDescent="0.25">
      <c r="B95" s="6" t="s">
        <v>126</v>
      </c>
      <c r="C95" s="6" t="s">
        <v>26</v>
      </c>
      <c r="D95" s="7" t="s">
        <v>27</v>
      </c>
      <c r="E95" s="6" t="s">
        <v>21</v>
      </c>
      <c r="F95" s="6" t="s">
        <v>22</v>
      </c>
      <c r="G95" s="7" t="s">
        <v>33</v>
      </c>
      <c r="H95" s="6">
        <v>4738</v>
      </c>
      <c r="I95" s="6">
        <v>4</v>
      </c>
      <c r="J95" s="6">
        <f t="shared" si="0"/>
        <v>947.6</v>
      </c>
      <c r="K95" s="6">
        <f t="shared" si="2"/>
        <v>19899.599999999999</v>
      </c>
      <c r="L95" s="8">
        <v>45314</v>
      </c>
      <c r="M95" s="9">
        <v>0.43402777777777773</v>
      </c>
      <c r="N95" s="7" t="s">
        <v>30</v>
      </c>
      <c r="O95" s="6">
        <f t="shared" si="1"/>
        <v>18952</v>
      </c>
      <c r="P95" s="1">
        <v>4.761904762E-2</v>
      </c>
      <c r="Q95" s="6">
        <v>947.60000000000014</v>
      </c>
      <c r="R95" s="6">
        <v>7.1</v>
      </c>
    </row>
    <row r="96" spans="2:18" ht="14.25" customHeight="1" x14ac:dyDescent="0.25">
      <c r="B96" s="6" t="s">
        <v>127</v>
      </c>
      <c r="C96" s="6" t="s">
        <v>26</v>
      </c>
      <c r="D96" s="7" t="s">
        <v>27</v>
      </c>
      <c r="E96" s="6" t="s">
        <v>28</v>
      </c>
      <c r="F96" s="6" t="s">
        <v>22</v>
      </c>
      <c r="G96" s="7" t="s">
        <v>37</v>
      </c>
      <c r="H96" s="6">
        <v>4486</v>
      </c>
      <c r="I96" s="6">
        <v>10</v>
      </c>
      <c r="J96" s="6">
        <f t="shared" si="0"/>
        <v>2243</v>
      </c>
      <c r="K96" s="6">
        <f t="shared" si="2"/>
        <v>47103</v>
      </c>
      <c r="L96" s="8">
        <v>45317</v>
      </c>
      <c r="M96" s="9">
        <v>0.82916666666666661</v>
      </c>
      <c r="N96" s="7" t="s">
        <v>24</v>
      </c>
      <c r="O96" s="6">
        <f t="shared" si="1"/>
        <v>44860</v>
      </c>
      <c r="P96" s="1">
        <v>4.761904762E-2</v>
      </c>
      <c r="Q96" s="6">
        <v>2243</v>
      </c>
      <c r="R96" s="6">
        <v>8.1999999999999993</v>
      </c>
    </row>
    <row r="97" spans="2:18" ht="14.25" customHeight="1" x14ac:dyDescent="0.25">
      <c r="B97" s="6" t="s">
        <v>128</v>
      </c>
      <c r="C97" s="6" t="s">
        <v>19</v>
      </c>
      <c r="D97" s="7" t="s">
        <v>20</v>
      </c>
      <c r="E97" s="6" t="s">
        <v>21</v>
      </c>
      <c r="F97" s="6" t="s">
        <v>22</v>
      </c>
      <c r="G97" s="7" t="s">
        <v>37</v>
      </c>
      <c r="H97" s="6">
        <v>2198</v>
      </c>
      <c r="I97" s="6">
        <v>7</v>
      </c>
      <c r="J97" s="6">
        <f t="shared" si="0"/>
        <v>769.30000000000007</v>
      </c>
      <c r="K97" s="6">
        <f t="shared" si="2"/>
        <v>16155.3</v>
      </c>
      <c r="L97" s="8">
        <v>45301</v>
      </c>
      <c r="M97" s="9">
        <v>0.6958333333333333</v>
      </c>
      <c r="N97" s="7" t="s">
        <v>24</v>
      </c>
      <c r="O97" s="6">
        <f t="shared" si="1"/>
        <v>15386</v>
      </c>
      <c r="P97" s="1">
        <v>4.761904762E-2</v>
      </c>
      <c r="Q97" s="6">
        <v>769.3</v>
      </c>
      <c r="R97" s="6">
        <v>5.0999999999999996</v>
      </c>
    </row>
    <row r="98" spans="2:18" ht="14.25" customHeight="1" x14ac:dyDescent="0.25">
      <c r="B98" s="6" t="s">
        <v>129</v>
      </c>
      <c r="C98" s="6" t="s">
        <v>43</v>
      </c>
      <c r="D98" s="7" t="s">
        <v>44</v>
      </c>
      <c r="E98" s="6" t="s">
        <v>21</v>
      </c>
      <c r="F98" s="6" t="s">
        <v>32</v>
      </c>
      <c r="G98" s="7" t="s">
        <v>23</v>
      </c>
      <c r="H98" s="6">
        <v>6436</v>
      </c>
      <c r="I98" s="6">
        <v>9</v>
      </c>
      <c r="J98" s="6">
        <f t="shared" si="0"/>
        <v>2896.2000000000003</v>
      </c>
      <c r="K98" s="6">
        <f t="shared" si="2"/>
        <v>60820.2</v>
      </c>
      <c r="L98" s="8">
        <v>45363</v>
      </c>
      <c r="M98" s="9">
        <v>0.50624999999999998</v>
      </c>
      <c r="N98" s="7" t="s">
        <v>34</v>
      </c>
      <c r="O98" s="6">
        <f t="shared" si="1"/>
        <v>57924</v>
      </c>
      <c r="P98" s="1">
        <v>4.761904762E-2</v>
      </c>
      <c r="Q98" s="6">
        <v>2896.2</v>
      </c>
      <c r="R98" s="6">
        <v>8.6</v>
      </c>
    </row>
    <row r="99" spans="2:18" ht="14.25" customHeight="1" x14ac:dyDescent="0.25">
      <c r="B99" s="6" t="s">
        <v>130</v>
      </c>
      <c r="C99" s="6" t="s">
        <v>26</v>
      </c>
      <c r="D99" s="7" t="s">
        <v>27</v>
      </c>
      <c r="E99" s="6" t="s">
        <v>28</v>
      </c>
      <c r="F99" s="6" t="s">
        <v>32</v>
      </c>
      <c r="G99" s="7" t="s">
        <v>23</v>
      </c>
      <c r="H99" s="6">
        <v>8975</v>
      </c>
      <c r="I99" s="6">
        <v>1</v>
      </c>
      <c r="J99" s="6">
        <f t="shared" si="0"/>
        <v>448.75</v>
      </c>
      <c r="K99" s="6">
        <f t="shared" si="2"/>
        <v>9423.75</v>
      </c>
      <c r="L99" s="8">
        <v>45328</v>
      </c>
      <c r="M99" s="9">
        <v>0.83680555555555547</v>
      </c>
      <c r="N99" s="7" t="s">
        <v>34</v>
      </c>
      <c r="O99" s="6">
        <f t="shared" si="1"/>
        <v>8975</v>
      </c>
      <c r="P99" s="1">
        <v>4.761904762E-2</v>
      </c>
      <c r="Q99" s="6">
        <v>448.75</v>
      </c>
      <c r="R99" s="6">
        <v>6.6</v>
      </c>
    </row>
    <row r="100" spans="2:18" ht="14.25" customHeight="1" x14ac:dyDescent="0.25">
      <c r="B100" s="6" t="s">
        <v>131</v>
      </c>
      <c r="C100" s="6" t="s">
        <v>19</v>
      </c>
      <c r="D100" s="7" t="s">
        <v>20</v>
      </c>
      <c r="E100" s="6" t="s">
        <v>28</v>
      </c>
      <c r="F100" s="6" t="s">
        <v>32</v>
      </c>
      <c r="G100" s="7" t="s">
        <v>29</v>
      </c>
      <c r="H100" s="6">
        <v>9716</v>
      </c>
      <c r="I100" s="6">
        <v>1</v>
      </c>
      <c r="J100" s="6">
        <f t="shared" si="0"/>
        <v>485.8</v>
      </c>
      <c r="K100" s="6">
        <f t="shared" si="2"/>
        <v>10201.799999999999</v>
      </c>
      <c r="L100" s="8">
        <v>45359</v>
      </c>
      <c r="M100" s="9">
        <v>0.85972222222222217</v>
      </c>
      <c r="N100" s="7" t="s">
        <v>24</v>
      </c>
      <c r="O100" s="6">
        <f t="shared" si="1"/>
        <v>9716</v>
      </c>
      <c r="P100" s="1">
        <v>4.761904762E-2</v>
      </c>
      <c r="Q100" s="6">
        <v>485.79999999999995</v>
      </c>
      <c r="R100" s="6">
        <v>7.2</v>
      </c>
    </row>
    <row r="101" spans="2:18" ht="14.25" customHeight="1" x14ac:dyDescent="0.25">
      <c r="B101" s="6" t="s">
        <v>132</v>
      </c>
      <c r="C101" s="6" t="s">
        <v>43</v>
      </c>
      <c r="D101" s="7" t="s">
        <v>44</v>
      </c>
      <c r="E101" s="6" t="s">
        <v>28</v>
      </c>
      <c r="F101" s="6" t="s">
        <v>32</v>
      </c>
      <c r="G101" s="7" t="s">
        <v>23</v>
      </c>
      <c r="H101" s="6">
        <v>8787</v>
      </c>
      <c r="I101" s="6">
        <v>10</v>
      </c>
      <c r="J101" s="6">
        <f t="shared" si="0"/>
        <v>4393.5</v>
      </c>
      <c r="K101" s="6">
        <f t="shared" si="2"/>
        <v>92263.5</v>
      </c>
      <c r="L101" s="8">
        <v>45380</v>
      </c>
      <c r="M101" s="9">
        <v>0.43402777777777773</v>
      </c>
      <c r="N101" s="7" t="s">
        <v>24</v>
      </c>
      <c r="O101" s="6">
        <f t="shared" si="1"/>
        <v>87870</v>
      </c>
      <c r="P101" s="1">
        <v>4.761904762E-2</v>
      </c>
      <c r="Q101" s="6">
        <v>4393.5</v>
      </c>
      <c r="R101" s="6">
        <v>5.0999999999999996</v>
      </c>
    </row>
    <row r="102" spans="2:18" ht="14.25" customHeight="1" x14ac:dyDescent="0.25">
      <c r="B102" s="6" t="s">
        <v>133</v>
      </c>
      <c r="C102" s="6" t="s">
        <v>26</v>
      </c>
      <c r="D102" s="7" t="s">
        <v>27</v>
      </c>
      <c r="E102" s="6" t="s">
        <v>28</v>
      </c>
      <c r="F102" s="6" t="s">
        <v>22</v>
      </c>
      <c r="G102" s="7" t="s">
        <v>29</v>
      </c>
      <c r="H102" s="6">
        <v>1245</v>
      </c>
      <c r="I102" s="6">
        <v>6</v>
      </c>
      <c r="J102" s="6">
        <f t="shared" si="0"/>
        <v>373.5</v>
      </c>
      <c r="K102" s="6">
        <f t="shared" si="2"/>
        <v>7843.5</v>
      </c>
      <c r="L102" s="8">
        <v>45331</v>
      </c>
      <c r="M102" s="9">
        <v>0.5493055555555556</v>
      </c>
      <c r="N102" s="7" t="s">
        <v>30</v>
      </c>
      <c r="O102" s="6">
        <f t="shared" si="1"/>
        <v>7470</v>
      </c>
      <c r="P102" s="1">
        <v>4.761904762E-2</v>
      </c>
      <c r="Q102" s="6">
        <v>373.5</v>
      </c>
      <c r="R102" s="6">
        <v>4.0999999999999996</v>
      </c>
    </row>
    <row r="103" spans="2:18" ht="14.25" customHeight="1" x14ac:dyDescent="0.25">
      <c r="B103" s="6" t="s">
        <v>134</v>
      </c>
      <c r="C103" s="6" t="s">
        <v>19</v>
      </c>
      <c r="D103" s="7" t="s">
        <v>20</v>
      </c>
      <c r="E103" s="6" t="s">
        <v>28</v>
      </c>
      <c r="F103" s="6" t="s">
        <v>32</v>
      </c>
      <c r="G103" s="7" t="s">
        <v>45</v>
      </c>
      <c r="H103" s="6">
        <v>5275</v>
      </c>
      <c r="I103" s="6">
        <v>3</v>
      </c>
      <c r="J103" s="6">
        <f t="shared" si="0"/>
        <v>791.25</v>
      </c>
      <c r="K103" s="6">
        <f t="shared" si="2"/>
        <v>16616.25</v>
      </c>
      <c r="L103" s="8">
        <v>45374</v>
      </c>
      <c r="M103" s="9">
        <v>0.42777777777777781</v>
      </c>
      <c r="N103" s="7" t="s">
        <v>24</v>
      </c>
      <c r="O103" s="6">
        <f t="shared" si="1"/>
        <v>15825</v>
      </c>
      <c r="P103" s="1">
        <v>4.761904762E-2</v>
      </c>
      <c r="Q103" s="6">
        <v>791.25</v>
      </c>
      <c r="R103" s="6">
        <v>9.3000000000000007</v>
      </c>
    </row>
    <row r="104" spans="2:18" ht="14.25" customHeight="1" x14ac:dyDescent="0.25">
      <c r="B104" s="6" t="s">
        <v>135</v>
      </c>
      <c r="C104" s="6" t="s">
        <v>43</v>
      </c>
      <c r="D104" s="7" t="s">
        <v>44</v>
      </c>
      <c r="E104" s="6" t="s">
        <v>28</v>
      </c>
      <c r="F104" s="6" t="s">
        <v>32</v>
      </c>
      <c r="G104" s="7" t="s">
        <v>33</v>
      </c>
      <c r="H104" s="6">
        <v>8270</v>
      </c>
      <c r="I104" s="6">
        <v>6</v>
      </c>
      <c r="J104" s="6">
        <f t="shared" si="0"/>
        <v>2481</v>
      </c>
      <c r="K104" s="6">
        <f t="shared" si="2"/>
        <v>52101</v>
      </c>
      <c r="L104" s="8">
        <v>45356</v>
      </c>
      <c r="M104" s="9">
        <v>0.7597222222222223</v>
      </c>
      <c r="N104" s="7" t="s">
        <v>30</v>
      </c>
      <c r="O104" s="6">
        <f t="shared" si="1"/>
        <v>49620</v>
      </c>
      <c r="P104" s="1">
        <v>4.761904762E-2</v>
      </c>
      <c r="Q104" s="6">
        <v>2481</v>
      </c>
      <c r="R104" s="6">
        <v>7.4</v>
      </c>
    </row>
    <row r="105" spans="2:18" ht="14.25" customHeight="1" x14ac:dyDescent="0.25">
      <c r="B105" s="6" t="s">
        <v>136</v>
      </c>
      <c r="C105" s="6" t="s">
        <v>26</v>
      </c>
      <c r="D105" s="7" t="s">
        <v>27</v>
      </c>
      <c r="E105" s="6" t="s">
        <v>21</v>
      </c>
      <c r="F105" s="6" t="s">
        <v>32</v>
      </c>
      <c r="G105" s="7" t="s">
        <v>45</v>
      </c>
      <c r="H105" s="6">
        <v>4871</v>
      </c>
      <c r="I105" s="6">
        <v>1</v>
      </c>
      <c r="J105" s="6">
        <f t="shared" si="0"/>
        <v>243.55</v>
      </c>
      <c r="K105" s="6">
        <f t="shared" si="2"/>
        <v>5114.55</v>
      </c>
      <c r="L105" s="8">
        <v>45377</v>
      </c>
      <c r="M105" s="9">
        <v>0.80555555555555547</v>
      </c>
      <c r="N105" s="7" t="s">
        <v>30</v>
      </c>
      <c r="O105" s="6">
        <f t="shared" si="1"/>
        <v>4871</v>
      </c>
      <c r="P105" s="1">
        <v>4.761904762E-2</v>
      </c>
      <c r="Q105" s="6">
        <v>243.55</v>
      </c>
      <c r="R105" s="6">
        <v>4.0999999999999996</v>
      </c>
    </row>
    <row r="106" spans="2:18" ht="14.25" customHeight="1" x14ac:dyDescent="0.25">
      <c r="B106" s="6" t="s">
        <v>137</v>
      </c>
      <c r="C106" s="6" t="s">
        <v>26</v>
      </c>
      <c r="D106" s="7" t="s">
        <v>27</v>
      </c>
      <c r="E106" s="6" t="s">
        <v>28</v>
      </c>
      <c r="F106" s="6" t="s">
        <v>32</v>
      </c>
      <c r="G106" s="7" t="s">
        <v>45</v>
      </c>
      <c r="H106" s="6">
        <v>7855</v>
      </c>
      <c r="I106" s="6">
        <v>9</v>
      </c>
      <c r="J106" s="6">
        <f t="shared" si="0"/>
        <v>3534.75</v>
      </c>
      <c r="K106" s="6">
        <f t="shared" si="2"/>
        <v>74229.75</v>
      </c>
      <c r="L106" s="8">
        <v>45352</v>
      </c>
      <c r="M106" s="9">
        <v>0.55694444444444446</v>
      </c>
      <c r="N106" s="7" t="s">
        <v>30</v>
      </c>
      <c r="O106" s="6">
        <f t="shared" si="1"/>
        <v>70695</v>
      </c>
      <c r="P106" s="1">
        <v>4.761904762E-2</v>
      </c>
      <c r="Q106" s="6">
        <v>3534.7499999999995</v>
      </c>
      <c r="R106" s="6">
        <v>7.2</v>
      </c>
    </row>
    <row r="107" spans="2:18" ht="14.25" customHeight="1" x14ac:dyDescent="0.25">
      <c r="B107" s="6" t="s">
        <v>138</v>
      </c>
      <c r="C107" s="6" t="s">
        <v>26</v>
      </c>
      <c r="D107" s="7" t="s">
        <v>27</v>
      </c>
      <c r="E107" s="6" t="s">
        <v>28</v>
      </c>
      <c r="F107" s="6" t="s">
        <v>22</v>
      </c>
      <c r="G107" s="7" t="s">
        <v>29</v>
      </c>
      <c r="H107" s="6">
        <v>2307</v>
      </c>
      <c r="I107" s="6">
        <v>9</v>
      </c>
      <c r="J107" s="6">
        <f t="shared" si="0"/>
        <v>1038.1500000000001</v>
      </c>
      <c r="K107" s="6">
        <f t="shared" si="2"/>
        <v>21801.15</v>
      </c>
      <c r="L107" s="8">
        <v>45323</v>
      </c>
      <c r="M107" s="9">
        <v>0.4770833333333333</v>
      </c>
      <c r="N107" s="7" t="s">
        <v>30</v>
      </c>
      <c r="O107" s="6">
        <f t="shared" si="1"/>
        <v>20763</v>
      </c>
      <c r="P107" s="1">
        <v>4.761904762E-2</v>
      </c>
      <c r="Q107" s="6">
        <v>1038.1500000000001</v>
      </c>
      <c r="R107" s="6">
        <v>4.9000000000000004</v>
      </c>
    </row>
    <row r="108" spans="2:18" ht="14.25" customHeight="1" x14ac:dyDescent="0.25">
      <c r="B108" s="6" t="s">
        <v>139</v>
      </c>
      <c r="C108" s="6" t="s">
        <v>19</v>
      </c>
      <c r="D108" s="7" t="s">
        <v>20</v>
      </c>
      <c r="E108" s="6" t="s">
        <v>28</v>
      </c>
      <c r="F108" s="6" t="s">
        <v>32</v>
      </c>
      <c r="G108" s="7" t="s">
        <v>45</v>
      </c>
      <c r="H108" s="6">
        <v>5826</v>
      </c>
      <c r="I108" s="6">
        <v>6</v>
      </c>
      <c r="J108" s="6">
        <f t="shared" si="0"/>
        <v>1747.8000000000002</v>
      </c>
      <c r="K108" s="6">
        <f t="shared" si="2"/>
        <v>36703.800000000003</v>
      </c>
      <c r="L108" s="8">
        <v>45379</v>
      </c>
      <c r="M108" s="9">
        <v>0.6972222222222223</v>
      </c>
      <c r="N108" s="7" t="s">
        <v>30</v>
      </c>
      <c r="O108" s="6">
        <f t="shared" si="1"/>
        <v>34956</v>
      </c>
      <c r="P108" s="1">
        <v>4.761904762E-2</v>
      </c>
      <c r="Q108" s="6">
        <v>1747.8000000000002</v>
      </c>
      <c r="R108" s="6">
        <v>9.9</v>
      </c>
    </row>
    <row r="109" spans="2:18" ht="14.25" customHeight="1" x14ac:dyDescent="0.25">
      <c r="B109" s="6" t="s">
        <v>140</v>
      </c>
      <c r="C109" s="6" t="s">
        <v>43</v>
      </c>
      <c r="D109" s="7" t="s">
        <v>44</v>
      </c>
      <c r="E109" s="6" t="s">
        <v>28</v>
      </c>
      <c r="F109" s="6" t="s">
        <v>32</v>
      </c>
      <c r="G109" s="7" t="s">
        <v>23</v>
      </c>
      <c r="H109" s="6">
        <v>3035</v>
      </c>
      <c r="I109" s="6">
        <v>7</v>
      </c>
      <c r="J109" s="6">
        <f t="shared" si="0"/>
        <v>1062.25</v>
      </c>
      <c r="K109" s="6">
        <f t="shared" si="2"/>
        <v>22307.25</v>
      </c>
      <c r="L109" s="8">
        <v>45370</v>
      </c>
      <c r="M109" s="9">
        <v>0.7631944444444444</v>
      </c>
      <c r="N109" s="7" t="s">
        <v>30</v>
      </c>
      <c r="O109" s="6">
        <f t="shared" si="1"/>
        <v>21245</v>
      </c>
      <c r="P109" s="1">
        <v>4.761904762E-2</v>
      </c>
      <c r="Q109" s="6">
        <v>1062.25</v>
      </c>
      <c r="R109" s="6">
        <v>8</v>
      </c>
    </row>
    <row r="110" spans="2:18" ht="14.25" customHeight="1" x14ac:dyDescent="0.25">
      <c r="B110" s="6" t="s">
        <v>141</v>
      </c>
      <c r="C110" s="6" t="s">
        <v>19</v>
      </c>
      <c r="D110" s="7" t="s">
        <v>20</v>
      </c>
      <c r="E110" s="6" t="s">
        <v>21</v>
      </c>
      <c r="F110" s="6" t="s">
        <v>32</v>
      </c>
      <c r="G110" s="7" t="s">
        <v>29</v>
      </c>
      <c r="H110" s="6">
        <v>8867</v>
      </c>
      <c r="I110" s="6">
        <v>10</v>
      </c>
      <c r="J110" s="6">
        <f t="shared" si="0"/>
        <v>4433.5</v>
      </c>
      <c r="K110" s="6">
        <f t="shared" si="2"/>
        <v>93103.5</v>
      </c>
      <c r="L110" s="8">
        <v>45303</v>
      </c>
      <c r="M110" s="9">
        <v>0.61805555555555558</v>
      </c>
      <c r="N110" s="7" t="s">
        <v>24</v>
      </c>
      <c r="O110" s="6">
        <f t="shared" si="1"/>
        <v>88670</v>
      </c>
      <c r="P110" s="1">
        <v>4.761904762E-2</v>
      </c>
      <c r="Q110" s="6">
        <v>4433.5</v>
      </c>
      <c r="R110" s="6">
        <v>7.3</v>
      </c>
    </row>
    <row r="111" spans="2:18" ht="14.25" customHeight="1" x14ac:dyDescent="0.25">
      <c r="B111" s="6" t="s">
        <v>142</v>
      </c>
      <c r="C111" s="6" t="s">
        <v>26</v>
      </c>
      <c r="D111" s="7" t="s">
        <v>27</v>
      </c>
      <c r="E111" s="6" t="s">
        <v>28</v>
      </c>
      <c r="F111" s="6" t="s">
        <v>32</v>
      </c>
      <c r="G111" s="7" t="s">
        <v>45</v>
      </c>
      <c r="H111" s="6">
        <v>2738</v>
      </c>
      <c r="I111" s="6">
        <v>6</v>
      </c>
      <c r="J111" s="6">
        <f t="shared" si="0"/>
        <v>821.40000000000009</v>
      </c>
      <c r="K111" s="6">
        <f t="shared" si="2"/>
        <v>17249.400000000001</v>
      </c>
      <c r="L111" s="8">
        <v>45296</v>
      </c>
      <c r="M111" s="9">
        <v>0.87083333333333324</v>
      </c>
      <c r="N111" s="7" t="s">
        <v>34</v>
      </c>
      <c r="O111" s="6">
        <f t="shared" si="1"/>
        <v>16428</v>
      </c>
      <c r="P111" s="1">
        <v>4.761904762E-2</v>
      </c>
      <c r="Q111" s="6">
        <v>821.40000000000009</v>
      </c>
      <c r="R111" s="6">
        <v>7.9</v>
      </c>
    </row>
    <row r="112" spans="2:18" ht="14.25" customHeight="1" x14ac:dyDescent="0.25">
      <c r="B112" s="6" t="s">
        <v>143</v>
      </c>
      <c r="C112" s="6" t="s">
        <v>19</v>
      </c>
      <c r="D112" s="7" t="s">
        <v>20</v>
      </c>
      <c r="E112" s="6" t="s">
        <v>28</v>
      </c>
      <c r="F112" s="6" t="s">
        <v>32</v>
      </c>
      <c r="G112" s="7" t="s">
        <v>37</v>
      </c>
      <c r="H112" s="6">
        <v>6213</v>
      </c>
      <c r="I112" s="6">
        <v>6</v>
      </c>
      <c r="J112" s="6">
        <f t="shared" si="0"/>
        <v>1863.9</v>
      </c>
      <c r="K112" s="6">
        <f t="shared" si="2"/>
        <v>39141.9</v>
      </c>
      <c r="L112" s="8">
        <v>45373</v>
      </c>
      <c r="M112" s="9">
        <v>0.84652777777777777</v>
      </c>
      <c r="N112" s="7" t="s">
        <v>30</v>
      </c>
      <c r="O112" s="6">
        <f t="shared" si="1"/>
        <v>37278</v>
      </c>
      <c r="P112" s="1">
        <v>4.761904762E-2</v>
      </c>
      <c r="Q112" s="6">
        <v>1863.8999999999999</v>
      </c>
      <c r="R112" s="6">
        <v>7.4</v>
      </c>
    </row>
    <row r="113" spans="2:18" ht="14.25" customHeight="1" x14ac:dyDescent="0.25">
      <c r="B113" s="6" t="s">
        <v>144</v>
      </c>
      <c r="C113" s="6" t="s">
        <v>26</v>
      </c>
      <c r="D113" s="7" t="s">
        <v>27</v>
      </c>
      <c r="E113" s="6" t="s">
        <v>28</v>
      </c>
      <c r="F113" s="6" t="s">
        <v>22</v>
      </c>
      <c r="G113" s="7" t="s">
        <v>45</v>
      </c>
      <c r="H113" s="6">
        <v>3397.9999999999995</v>
      </c>
      <c r="I113" s="6">
        <v>9</v>
      </c>
      <c r="J113" s="6">
        <f t="shared" si="0"/>
        <v>1529.1</v>
      </c>
      <c r="K113" s="6">
        <f t="shared" si="2"/>
        <v>32111.099999999995</v>
      </c>
      <c r="L113" s="8">
        <v>45375</v>
      </c>
      <c r="M113" s="9">
        <v>0.4465277777777778</v>
      </c>
      <c r="N113" s="7" t="s">
        <v>30</v>
      </c>
      <c r="O113" s="6">
        <f t="shared" si="1"/>
        <v>30581.999999999996</v>
      </c>
      <c r="P113" s="1">
        <v>4.761904762E-2</v>
      </c>
      <c r="Q113" s="6">
        <v>1529.1000000000001</v>
      </c>
      <c r="R113" s="6">
        <v>4.2</v>
      </c>
    </row>
    <row r="114" spans="2:18" ht="14.25" customHeight="1" x14ac:dyDescent="0.25">
      <c r="B114" s="6" t="s">
        <v>145</v>
      </c>
      <c r="C114" s="6" t="s">
        <v>26</v>
      </c>
      <c r="D114" s="7" t="s">
        <v>27</v>
      </c>
      <c r="E114" s="6" t="s">
        <v>21</v>
      </c>
      <c r="F114" s="6" t="s">
        <v>32</v>
      </c>
      <c r="G114" s="7" t="s">
        <v>29</v>
      </c>
      <c r="H114" s="6">
        <v>8197</v>
      </c>
      <c r="I114" s="6">
        <v>10</v>
      </c>
      <c r="J114" s="6">
        <f t="shared" si="0"/>
        <v>4098.5</v>
      </c>
      <c r="K114" s="6">
        <f t="shared" si="2"/>
        <v>86068.5</v>
      </c>
      <c r="L114" s="8">
        <v>45354</v>
      </c>
      <c r="M114" s="9">
        <v>0.60416666666666663</v>
      </c>
      <c r="N114" s="7" t="s">
        <v>30</v>
      </c>
      <c r="O114" s="6">
        <f t="shared" si="1"/>
        <v>81970</v>
      </c>
      <c r="P114" s="1">
        <v>4.761904762E-2</v>
      </c>
      <c r="Q114" s="6">
        <v>4098.5</v>
      </c>
      <c r="R114" s="6">
        <v>9.1999999999999993</v>
      </c>
    </row>
    <row r="115" spans="2:18" ht="14.25" customHeight="1" x14ac:dyDescent="0.25">
      <c r="B115" s="6" t="s">
        <v>146</v>
      </c>
      <c r="C115" s="6" t="s">
        <v>43</v>
      </c>
      <c r="D115" s="7" t="s">
        <v>44</v>
      </c>
      <c r="E115" s="6" t="s">
        <v>21</v>
      </c>
      <c r="F115" s="6" t="s">
        <v>22</v>
      </c>
      <c r="G115" s="7" t="s">
        <v>37</v>
      </c>
      <c r="H115" s="6">
        <v>1648.9999999999998</v>
      </c>
      <c r="I115" s="6">
        <v>2</v>
      </c>
      <c r="J115" s="6">
        <f t="shared" si="0"/>
        <v>164.89999999999998</v>
      </c>
      <c r="K115" s="6">
        <f t="shared" si="2"/>
        <v>3462.8999999999996</v>
      </c>
      <c r="L115" s="8">
        <v>45327</v>
      </c>
      <c r="M115" s="9">
        <v>0.48055555555555557</v>
      </c>
      <c r="N115" s="7" t="s">
        <v>24</v>
      </c>
      <c r="O115" s="6">
        <f t="shared" si="1"/>
        <v>3297.9999999999995</v>
      </c>
      <c r="P115" s="1">
        <v>4.761904762E-2</v>
      </c>
      <c r="Q115" s="6">
        <v>164.9</v>
      </c>
      <c r="R115" s="6">
        <v>4.5999999999999996</v>
      </c>
    </row>
    <row r="116" spans="2:18" ht="14.25" customHeight="1" x14ac:dyDescent="0.25">
      <c r="B116" s="6" t="s">
        <v>147</v>
      </c>
      <c r="C116" s="6" t="s">
        <v>26</v>
      </c>
      <c r="D116" s="7" t="s">
        <v>27</v>
      </c>
      <c r="E116" s="6" t="s">
        <v>21</v>
      </c>
      <c r="F116" s="6" t="s">
        <v>22</v>
      </c>
      <c r="G116" s="7" t="s">
        <v>23</v>
      </c>
      <c r="H116" s="6">
        <v>9821</v>
      </c>
      <c r="I116" s="6">
        <v>3</v>
      </c>
      <c r="J116" s="6">
        <f t="shared" si="0"/>
        <v>1473.15</v>
      </c>
      <c r="K116" s="6">
        <f t="shared" si="2"/>
        <v>30936.15</v>
      </c>
      <c r="L116" s="8">
        <v>45327</v>
      </c>
      <c r="M116" s="9">
        <v>0.44513888888888892</v>
      </c>
      <c r="N116" s="7" t="s">
        <v>34</v>
      </c>
      <c r="O116" s="6">
        <f t="shared" si="1"/>
        <v>29463</v>
      </c>
      <c r="P116" s="1">
        <v>4.761904762E-2</v>
      </c>
      <c r="Q116" s="6">
        <v>1473.15</v>
      </c>
      <c r="R116" s="6">
        <v>7.8</v>
      </c>
    </row>
    <row r="117" spans="2:18" ht="14.25" customHeight="1" x14ac:dyDescent="0.25">
      <c r="B117" s="6" t="s">
        <v>148</v>
      </c>
      <c r="C117" s="6" t="s">
        <v>43</v>
      </c>
      <c r="D117" s="7" t="s">
        <v>44</v>
      </c>
      <c r="E117" s="6" t="s">
        <v>28</v>
      </c>
      <c r="F117" s="6" t="s">
        <v>22</v>
      </c>
      <c r="G117" s="7" t="s">
        <v>45</v>
      </c>
      <c r="H117" s="6">
        <v>7284</v>
      </c>
      <c r="I117" s="6">
        <v>7</v>
      </c>
      <c r="J117" s="6">
        <f t="shared" si="0"/>
        <v>2549.4</v>
      </c>
      <c r="K117" s="6">
        <f t="shared" si="2"/>
        <v>53537.4</v>
      </c>
      <c r="L117" s="8">
        <v>45337</v>
      </c>
      <c r="M117" s="9">
        <v>0.53055555555555556</v>
      </c>
      <c r="N117" s="7" t="s">
        <v>30</v>
      </c>
      <c r="O117" s="6">
        <f t="shared" si="1"/>
        <v>50988</v>
      </c>
      <c r="P117" s="1">
        <v>4.761904762E-2</v>
      </c>
      <c r="Q117" s="6">
        <v>2549.4</v>
      </c>
      <c r="R117" s="6">
        <v>8.4</v>
      </c>
    </row>
    <row r="118" spans="2:18" ht="14.25" customHeight="1" x14ac:dyDescent="0.25">
      <c r="B118" s="6" t="s">
        <v>149</v>
      </c>
      <c r="C118" s="6" t="s">
        <v>19</v>
      </c>
      <c r="D118" s="7" t="s">
        <v>20</v>
      </c>
      <c r="E118" s="6" t="s">
        <v>21</v>
      </c>
      <c r="F118" s="6" t="s">
        <v>32</v>
      </c>
      <c r="G118" s="7" t="s">
        <v>33</v>
      </c>
      <c r="H118" s="6">
        <v>5807</v>
      </c>
      <c r="I118" s="6">
        <v>9</v>
      </c>
      <c r="J118" s="6">
        <f t="shared" si="0"/>
        <v>2613.15</v>
      </c>
      <c r="K118" s="6">
        <f t="shared" si="2"/>
        <v>54876.15</v>
      </c>
      <c r="L118" s="8">
        <v>45310</v>
      </c>
      <c r="M118" s="9">
        <v>0.83819444444444446</v>
      </c>
      <c r="N118" s="7" t="s">
        <v>24</v>
      </c>
      <c r="O118" s="6">
        <f t="shared" si="1"/>
        <v>52263</v>
      </c>
      <c r="P118" s="1">
        <v>4.761904762E-2</v>
      </c>
      <c r="Q118" s="6">
        <v>2613.15</v>
      </c>
      <c r="R118" s="6">
        <v>4.3</v>
      </c>
    </row>
    <row r="119" spans="2:18" ht="14.25" customHeight="1" x14ac:dyDescent="0.25">
      <c r="B119" s="6" t="s">
        <v>150</v>
      </c>
      <c r="C119" s="6" t="s">
        <v>26</v>
      </c>
      <c r="D119" s="7" t="s">
        <v>27</v>
      </c>
      <c r="E119" s="6" t="s">
        <v>21</v>
      </c>
      <c r="F119" s="6" t="s">
        <v>22</v>
      </c>
      <c r="G119" s="7" t="s">
        <v>33</v>
      </c>
      <c r="H119" s="6">
        <v>8079.0000000000009</v>
      </c>
      <c r="I119" s="6">
        <v>9</v>
      </c>
      <c r="J119" s="6">
        <f t="shared" si="0"/>
        <v>3635.5500000000011</v>
      </c>
      <c r="K119" s="6">
        <f t="shared" si="2"/>
        <v>76346.550000000017</v>
      </c>
      <c r="L119" s="8">
        <v>45323</v>
      </c>
      <c r="M119" s="9">
        <v>0.85486111111111107</v>
      </c>
      <c r="N119" s="7" t="s">
        <v>34</v>
      </c>
      <c r="O119" s="6">
        <f t="shared" si="1"/>
        <v>72711.000000000015</v>
      </c>
      <c r="P119" s="1">
        <v>4.761904762E-2</v>
      </c>
      <c r="Q119" s="6">
        <v>3635.5499999999997</v>
      </c>
      <c r="R119" s="6">
        <v>9.5</v>
      </c>
    </row>
    <row r="120" spans="2:18" ht="14.25" customHeight="1" x14ac:dyDescent="0.25">
      <c r="B120" s="6" t="s">
        <v>151</v>
      </c>
      <c r="C120" s="6" t="s">
        <v>26</v>
      </c>
      <c r="D120" s="7" t="s">
        <v>27</v>
      </c>
      <c r="E120" s="6" t="s">
        <v>28</v>
      </c>
      <c r="F120" s="6" t="s">
        <v>22</v>
      </c>
      <c r="G120" s="7" t="s">
        <v>45</v>
      </c>
      <c r="H120" s="6">
        <v>2702</v>
      </c>
      <c r="I120" s="6">
        <v>3</v>
      </c>
      <c r="J120" s="6">
        <f t="shared" si="0"/>
        <v>405.3</v>
      </c>
      <c r="K120" s="6">
        <f t="shared" si="2"/>
        <v>8511.2999999999993</v>
      </c>
      <c r="L120" s="8">
        <v>45353</v>
      </c>
      <c r="M120" s="9">
        <v>0.54236111111111118</v>
      </c>
      <c r="N120" s="7" t="s">
        <v>34</v>
      </c>
      <c r="O120" s="6">
        <f t="shared" si="1"/>
        <v>8106</v>
      </c>
      <c r="P120" s="1">
        <v>4.761904762E-2</v>
      </c>
      <c r="Q120" s="6">
        <v>405.3</v>
      </c>
      <c r="R120" s="6">
        <v>7.1</v>
      </c>
    </row>
    <row r="121" spans="2:18" ht="14.25" customHeight="1" x14ac:dyDescent="0.25">
      <c r="B121" s="6" t="s">
        <v>152</v>
      </c>
      <c r="C121" s="6" t="s">
        <v>43</v>
      </c>
      <c r="D121" s="7" t="s">
        <v>44</v>
      </c>
      <c r="E121" s="6" t="s">
        <v>21</v>
      </c>
      <c r="F121" s="6" t="s">
        <v>32</v>
      </c>
      <c r="G121" s="7" t="s">
        <v>45</v>
      </c>
      <c r="H121" s="6">
        <v>2194</v>
      </c>
      <c r="I121" s="6">
        <v>5</v>
      </c>
      <c r="J121" s="6">
        <f t="shared" si="0"/>
        <v>548.5</v>
      </c>
      <c r="K121" s="6">
        <f t="shared" si="2"/>
        <v>11518.5</v>
      </c>
      <c r="L121" s="8">
        <v>45356</v>
      </c>
      <c r="M121" s="9">
        <v>0.52013888888888882</v>
      </c>
      <c r="N121" s="7" t="s">
        <v>24</v>
      </c>
      <c r="O121" s="6">
        <f t="shared" si="1"/>
        <v>10970</v>
      </c>
      <c r="P121" s="1">
        <v>4.761904762E-2</v>
      </c>
      <c r="Q121" s="6">
        <v>548.5</v>
      </c>
      <c r="R121" s="6">
        <v>5.3</v>
      </c>
    </row>
    <row r="122" spans="2:18" ht="14.25" customHeight="1" x14ac:dyDescent="0.25">
      <c r="B122" s="6" t="s">
        <v>153</v>
      </c>
      <c r="C122" s="6" t="s">
        <v>43</v>
      </c>
      <c r="D122" s="7" t="s">
        <v>44</v>
      </c>
      <c r="E122" s="6" t="s">
        <v>21</v>
      </c>
      <c r="F122" s="6" t="s">
        <v>32</v>
      </c>
      <c r="G122" s="7" t="s">
        <v>45</v>
      </c>
      <c r="H122" s="6">
        <v>5136</v>
      </c>
      <c r="I122" s="6">
        <v>1</v>
      </c>
      <c r="J122" s="6">
        <f t="shared" si="0"/>
        <v>256.8</v>
      </c>
      <c r="K122" s="6">
        <f t="shared" si="2"/>
        <v>5392.8</v>
      </c>
      <c r="L122" s="8">
        <v>45307</v>
      </c>
      <c r="M122" s="9">
        <v>0.6430555555555556</v>
      </c>
      <c r="N122" s="7" t="s">
        <v>24</v>
      </c>
      <c r="O122" s="6">
        <f t="shared" si="1"/>
        <v>5136</v>
      </c>
      <c r="P122" s="1">
        <v>4.761904762E-2</v>
      </c>
      <c r="Q122" s="6">
        <v>256.8</v>
      </c>
      <c r="R122" s="6">
        <v>5.2</v>
      </c>
    </row>
    <row r="123" spans="2:18" ht="14.25" customHeight="1" x14ac:dyDescent="0.25">
      <c r="B123" s="6" t="s">
        <v>154</v>
      </c>
      <c r="C123" s="6" t="s">
        <v>19</v>
      </c>
      <c r="D123" s="7" t="s">
        <v>20</v>
      </c>
      <c r="E123" s="6" t="s">
        <v>28</v>
      </c>
      <c r="F123" s="6" t="s">
        <v>22</v>
      </c>
      <c r="G123" s="7" t="s">
        <v>45</v>
      </c>
      <c r="H123" s="6">
        <v>1096</v>
      </c>
      <c r="I123" s="6">
        <v>10</v>
      </c>
      <c r="J123" s="6">
        <f t="shared" si="0"/>
        <v>548</v>
      </c>
      <c r="K123" s="6">
        <f t="shared" si="2"/>
        <v>11508</v>
      </c>
      <c r="L123" s="8">
        <v>45324</v>
      </c>
      <c r="M123" s="9">
        <v>0.8666666666666667</v>
      </c>
      <c r="N123" s="7" t="s">
        <v>24</v>
      </c>
      <c r="O123" s="6">
        <f t="shared" si="1"/>
        <v>10960</v>
      </c>
      <c r="P123" s="1">
        <v>4.761904762E-2</v>
      </c>
      <c r="Q123" s="6">
        <v>548</v>
      </c>
      <c r="R123" s="6">
        <v>6</v>
      </c>
    </row>
    <row r="124" spans="2:18" ht="14.25" customHeight="1" x14ac:dyDescent="0.25">
      <c r="B124" s="6" t="s">
        <v>155</v>
      </c>
      <c r="C124" s="6" t="s">
        <v>43</v>
      </c>
      <c r="D124" s="7" t="s">
        <v>44</v>
      </c>
      <c r="E124" s="6" t="s">
        <v>28</v>
      </c>
      <c r="F124" s="6" t="s">
        <v>32</v>
      </c>
      <c r="G124" s="7" t="s">
        <v>33</v>
      </c>
      <c r="H124" s="6">
        <v>5344</v>
      </c>
      <c r="I124" s="6">
        <v>2</v>
      </c>
      <c r="J124" s="6">
        <f t="shared" si="0"/>
        <v>534.4</v>
      </c>
      <c r="K124" s="6">
        <f t="shared" si="2"/>
        <v>11222.4</v>
      </c>
      <c r="L124" s="8">
        <v>45311</v>
      </c>
      <c r="M124" s="9">
        <v>0.85972222222222217</v>
      </c>
      <c r="N124" s="7" t="s">
        <v>24</v>
      </c>
      <c r="O124" s="6">
        <f t="shared" si="1"/>
        <v>10688</v>
      </c>
      <c r="P124" s="1">
        <v>4.761904762E-2</v>
      </c>
      <c r="Q124" s="6">
        <v>534.4</v>
      </c>
      <c r="R124" s="6">
        <v>4.0999999999999996</v>
      </c>
    </row>
    <row r="125" spans="2:18" ht="14.25" customHeight="1" x14ac:dyDescent="0.25">
      <c r="B125" s="6" t="s">
        <v>156</v>
      </c>
      <c r="C125" s="6" t="s">
        <v>19</v>
      </c>
      <c r="D125" s="7" t="s">
        <v>20</v>
      </c>
      <c r="E125" s="6" t="s">
        <v>28</v>
      </c>
      <c r="F125" s="6" t="s">
        <v>22</v>
      </c>
      <c r="G125" s="7" t="s">
        <v>29</v>
      </c>
      <c r="H125" s="6">
        <v>9956</v>
      </c>
      <c r="I125" s="6">
        <v>8</v>
      </c>
      <c r="J125" s="6">
        <f t="shared" si="0"/>
        <v>3982.4</v>
      </c>
      <c r="K125" s="6">
        <f t="shared" si="2"/>
        <v>83630.399999999994</v>
      </c>
      <c r="L125" s="8">
        <v>45336</v>
      </c>
      <c r="M125" s="9">
        <v>0.7104166666666667</v>
      </c>
      <c r="N125" s="7" t="s">
        <v>34</v>
      </c>
      <c r="O125" s="6">
        <f t="shared" si="1"/>
        <v>79648</v>
      </c>
      <c r="P125" s="1">
        <v>4.761904762E-2</v>
      </c>
      <c r="Q125" s="6">
        <v>3982.3999999999996</v>
      </c>
      <c r="R125" s="6">
        <v>5.2</v>
      </c>
    </row>
    <row r="126" spans="2:18" ht="14.25" customHeight="1" x14ac:dyDescent="0.25">
      <c r="B126" s="6" t="s">
        <v>157</v>
      </c>
      <c r="C126" s="6" t="s">
        <v>26</v>
      </c>
      <c r="D126" s="7" t="s">
        <v>27</v>
      </c>
      <c r="E126" s="6" t="s">
        <v>21</v>
      </c>
      <c r="F126" s="6" t="s">
        <v>32</v>
      </c>
      <c r="G126" s="7" t="s">
        <v>37</v>
      </c>
      <c r="H126" s="6">
        <v>5712</v>
      </c>
      <c r="I126" s="6">
        <v>7</v>
      </c>
      <c r="J126" s="6">
        <f t="shared" si="0"/>
        <v>1999.2</v>
      </c>
      <c r="K126" s="6">
        <f t="shared" si="2"/>
        <v>41983.199999999997</v>
      </c>
      <c r="L126" s="8">
        <v>45303</v>
      </c>
      <c r="M126" s="9">
        <v>0.50138888888888888</v>
      </c>
      <c r="N126" s="7" t="s">
        <v>34</v>
      </c>
      <c r="O126" s="6">
        <f t="shared" si="1"/>
        <v>39984</v>
      </c>
      <c r="P126" s="1">
        <v>4.761904762E-2</v>
      </c>
      <c r="Q126" s="6">
        <v>1999.2</v>
      </c>
      <c r="R126" s="6">
        <v>6.5</v>
      </c>
    </row>
    <row r="127" spans="2:18" ht="14.25" customHeight="1" x14ac:dyDescent="0.25">
      <c r="B127" s="6" t="s">
        <v>158</v>
      </c>
      <c r="C127" s="6" t="s">
        <v>43</v>
      </c>
      <c r="D127" s="7" t="s">
        <v>44</v>
      </c>
      <c r="E127" s="6" t="s">
        <v>21</v>
      </c>
      <c r="F127" s="6" t="s">
        <v>32</v>
      </c>
      <c r="G127" s="7" t="s">
        <v>37</v>
      </c>
      <c r="H127" s="6">
        <v>9996</v>
      </c>
      <c r="I127" s="6">
        <v>9</v>
      </c>
      <c r="J127" s="6">
        <f t="shared" si="0"/>
        <v>4498.2</v>
      </c>
      <c r="K127" s="6">
        <f t="shared" si="2"/>
        <v>94462.2</v>
      </c>
      <c r="L127" s="8">
        <v>45360</v>
      </c>
      <c r="M127" s="9">
        <v>0.72638888888888886</v>
      </c>
      <c r="N127" s="7" t="s">
        <v>34</v>
      </c>
      <c r="O127" s="6">
        <f t="shared" si="1"/>
        <v>89964</v>
      </c>
      <c r="P127" s="1">
        <v>4.761904762E-2</v>
      </c>
      <c r="Q127" s="6">
        <v>4498.2</v>
      </c>
      <c r="R127" s="6">
        <v>4.2</v>
      </c>
    </row>
    <row r="128" spans="2:18" ht="14.25" customHeight="1" x14ac:dyDescent="0.25">
      <c r="B128" s="6" t="s">
        <v>159</v>
      </c>
      <c r="C128" s="6" t="s">
        <v>26</v>
      </c>
      <c r="D128" s="7" t="s">
        <v>27</v>
      </c>
      <c r="E128" s="6" t="s">
        <v>21</v>
      </c>
      <c r="F128" s="6" t="s">
        <v>32</v>
      </c>
      <c r="G128" s="7" t="s">
        <v>33</v>
      </c>
      <c r="H128" s="6">
        <v>6391</v>
      </c>
      <c r="I128" s="6">
        <v>8</v>
      </c>
      <c r="J128" s="6">
        <f t="shared" si="0"/>
        <v>2556.4</v>
      </c>
      <c r="K128" s="6">
        <f t="shared" si="2"/>
        <v>53684.4</v>
      </c>
      <c r="L128" s="8">
        <v>45364</v>
      </c>
      <c r="M128" s="9">
        <v>0.82777777777777783</v>
      </c>
      <c r="N128" s="7" t="s">
        <v>34</v>
      </c>
      <c r="O128" s="6">
        <f t="shared" si="1"/>
        <v>51128</v>
      </c>
      <c r="P128" s="1">
        <v>4.761904762E-2</v>
      </c>
      <c r="Q128" s="6">
        <v>2556.4</v>
      </c>
      <c r="R128" s="6">
        <v>4.5999999999999996</v>
      </c>
    </row>
    <row r="129" spans="2:18" ht="14.25" customHeight="1" x14ac:dyDescent="0.25">
      <c r="B129" s="6" t="s">
        <v>160</v>
      </c>
      <c r="C129" s="6" t="s">
        <v>43</v>
      </c>
      <c r="D129" s="7" t="s">
        <v>44</v>
      </c>
      <c r="E129" s="6" t="s">
        <v>21</v>
      </c>
      <c r="F129" s="6" t="s">
        <v>22</v>
      </c>
      <c r="G129" s="7" t="s">
        <v>45</v>
      </c>
      <c r="H129" s="6">
        <v>5647</v>
      </c>
      <c r="I129" s="6">
        <v>8</v>
      </c>
      <c r="J129" s="6">
        <f t="shared" si="0"/>
        <v>2258.8000000000002</v>
      </c>
      <c r="K129" s="6">
        <f t="shared" si="2"/>
        <v>47434.8</v>
      </c>
      <c r="L129" s="8">
        <v>45360</v>
      </c>
      <c r="M129" s="9">
        <v>0.62291666666666667</v>
      </c>
      <c r="N129" s="7" t="s">
        <v>24</v>
      </c>
      <c r="O129" s="6">
        <f t="shared" si="1"/>
        <v>45176</v>
      </c>
      <c r="P129" s="1">
        <v>4.761904762E-2</v>
      </c>
      <c r="Q129" s="6">
        <v>2258.8000000000002</v>
      </c>
      <c r="R129" s="6">
        <v>7.3</v>
      </c>
    </row>
    <row r="130" spans="2:18" ht="14.25" customHeight="1" x14ac:dyDescent="0.25">
      <c r="B130" s="6" t="s">
        <v>161</v>
      </c>
      <c r="C130" s="6" t="s">
        <v>19</v>
      </c>
      <c r="D130" s="7" t="s">
        <v>20</v>
      </c>
      <c r="E130" s="6" t="s">
        <v>28</v>
      </c>
      <c r="F130" s="6" t="s">
        <v>22</v>
      </c>
      <c r="G130" s="7" t="s">
        <v>33</v>
      </c>
      <c r="H130" s="6">
        <v>9369</v>
      </c>
      <c r="I130" s="6">
        <v>7</v>
      </c>
      <c r="J130" s="6">
        <f t="shared" si="0"/>
        <v>3279.15</v>
      </c>
      <c r="K130" s="6">
        <f t="shared" si="2"/>
        <v>68862.149999999994</v>
      </c>
      <c r="L130" s="8">
        <v>45361</v>
      </c>
      <c r="M130" s="9">
        <v>0.78055555555555556</v>
      </c>
      <c r="N130" s="7" t="s">
        <v>34</v>
      </c>
      <c r="O130" s="6">
        <f t="shared" si="1"/>
        <v>65583</v>
      </c>
      <c r="P130" s="1">
        <v>4.761904762E-2</v>
      </c>
      <c r="Q130" s="6">
        <v>3279.15</v>
      </c>
      <c r="R130" s="6">
        <v>4.5</v>
      </c>
    </row>
    <row r="131" spans="2:18" ht="14.25" customHeight="1" x14ac:dyDescent="0.25">
      <c r="B131" s="6" t="s">
        <v>162</v>
      </c>
      <c r="C131" s="6" t="s">
        <v>19</v>
      </c>
      <c r="D131" s="7" t="s">
        <v>20</v>
      </c>
      <c r="E131" s="6" t="s">
        <v>28</v>
      </c>
      <c r="F131" s="6" t="s">
        <v>22</v>
      </c>
      <c r="G131" s="7" t="s">
        <v>37</v>
      </c>
      <c r="H131" s="6">
        <v>3225</v>
      </c>
      <c r="I131" s="6">
        <v>5</v>
      </c>
      <c r="J131" s="6">
        <f t="shared" si="0"/>
        <v>806.25</v>
      </c>
      <c r="K131" s="6">
        <f t="shared" si="2"/>
        <v>16931.25</v>
      </c>
      <c r="L131" s="8">
        <v>45318</v>
      </c>
      <c r="M131" s="9">
        <v>0.55972222222222223</v>
      </c>
      <c r="N131" s="7" t="s">
        <v>30</v>
      </c>
      <c r="O131" s="6">
        <f t="shared" si="1"/>
        <v>16125</v>
      </c>
      <c r="P131" s="1">
        <v>4.761904762E-2</v>
      </c>
      <c r="Q131" s="6">
        <v>806.25</v>
      </c>
      <c r="R131" s="6">
        <v>9</v>
      </c>
    </row>
    <row r="132" spans="2:18" ht="14.25" customHeight="1" x14ac:dyDescent="0.25">
      <c r="B132" s="6" t="s">
        <v>163</v>
      </c>
      <c r="C132" s="6" t="s">
        <v>26</v>
      </c>
      <c r="D132" s="7" t="s">
        <v>27</v>
      </c>
      <c r="E132" s="6" t="s">
        <v>28</v>
      </c>
      <c r="F132" s="6" t="s">
        <v>22</v>
      </c>
      <c r="G132" s="7" t="s">
        <v>45</v>
      </c>
      <c r="H132" s="6">
        <v>3173</v>
      </c>
      <c r="I132" s="6">
        <v>9</v>
      </c>
      <c r="J132" s="6">
        <f t="shared" si="0"/>
        <v>1427.8500000000001</v>
      </c>
      <c r="K132" s="6">
        <f t="shared" si="2"/>
        <v>29984.85</v>
      </c>
      <c r="L132" s="8">
        <v>45299</v>
      </c>
      <c r="M132" s="9">
        <v>0.67847222222222225</v>
      </c>
      <c r="N132" s="7" t="s">
        <v>34</v>
      </c>
      <c r="O132" s="6">
        <f t="shared" si="1"/>
        <v>28557</v>
      </c>
      <c r="P132" s="1">
        <v>4.761904762E-2</v>
      </c>
      <c r="Q132" s="6">
        <v>1427.85</v>
      </c>
      <c r="R132" s="6">
        <v>5.9</v>
      </c>
    </row>
    <row r="133" spans="2:18" ht="14.25" customHeight="1" x14ac:dyDescent="0.25">
      <c r="B133" s="6" t="s">
        <v>164</v>
      </c>
      <c r="C133" s="6" t="s">
        <v>26</v>
      </c>
      <c r="D133" s="7" t="s">
        <v>27</v>
      </c>
      <c r="E133" s="6" t="s">
        <v>21</v>
      </c>
      <c r="F133" s="6" t="s">
        <v>22</v>
      </c>
      <c r="G133" s="7" t="s">
        <v>45</v>
      </c>
      <c r="H133" s="6">
        <v>6854.0000000000009</v>
      </c>
      <c r="I133" s="6">
        <v>8</v>
      </c>
      <c r="J133" s="6">
        <f t="shared" si="0"/>
        <v>2741.6000000000004</v>
      </c>
      <c r="K133" s="6">
        <f t="shared" si="2"/>
        <v>57573.600000000006</v>
      </c>
      <c r="L133" s="8">
        <v>45299</v>
      </c>
      <c r="M133" s="9">
        <v>0.6645833333333333</v>
      </c>
      <c r="N133" s="7" t="s">
        <v>24</v>
      </c>
      <c r="O133" s="6">
        <f t="shared" si="1"/>
        <v>54832.000000000007</v>
      </c>
      <c r="P133" s="1">
        <v>4.761904762E-2</v>
      </c>
      <c r="Q133" s="6">
        <v>2741.6</v>
      </c>
      <c r="R133" s="6">
        <v>8.5</v>
      </c>
    </row>
    <row r="134" spans="2:18" ht="14.25" customHeight="1" x14ac:dyDescent="0.25">
      <c r="B134" s="6" t="s">
        <v>165</v>
      </c>
      <c r="C134" s="6" t="s">
        <v>43</v>
      </c>
      <c r="D134" s="7" t="s">
        <v>44</v>
      </c>
      <c r="E134" s="6" t="s">
        <v>28</v>
      </c>
      <c r="F134" s="6" t="s">
        <v>22</v>
      </c>
      <c r="G134" s="7" t="s">
        <v>37</v>
      </c>
      <c r="H134" s="6">
        <v>9028</v>
      </c>
      <c r="I134" s="6">
        <v>9</v>
      </c>
      <c r="J134" s="6">
        <f t="shared" si="0"/>
        <v>4062.6000000000004</v>
      </c>
      <c r="K134" s="6">
        <f t="shared" si="2"/>
        <v>85314.6</v>
      </c>
      <c r="L134" s="8">
        <v>45330</v>
      </c>
      <c r="M134" s="9">
        <v>0.46875</v>
      </c>
      <c r="N134" s="7" t="s">
        <v>24</v>
      </c>
      <c r="O134" s="6">
        <f t="shared" si="1"/>
        <v>81252</v>
      </c>
      <c r="P134" s="1">
        <v>4.761904762E-2</v>
      </c>
      <c r="Q134" s="6">
        <v>4062.6</v>
      </c>
      <c r="R134" s="6">
        <v>7.2</v>
      </c>
    </row>
    <row r="135" spans="2:18" ht="14.25" customHeight="1" x14ac:dyDescent="0.25">
      <c r="B135" s="6" t="s">
        <v>166</v>
      </c>
      <c r="C135" s="6" t="s">
        <v>43</v>
      </c>
      <c r="D135" s="7" t="s">
        <v>44</v>
      </c>
      <c r="E135" s="6" t="s">
        <v>28</v>
      </c>
      <c r="F135" s="6" t="s">
        <v>22</v>
      </c>
      <c r="G135" s="7" t="s">
        <v>45</v>
      </c>
      <c r="H135" s="6">
        <v>3961.9999999999995</v>
      </c>
      <c r="I135" s="6">
        <v>7</v>
      </c>
      <c r="J135" s="6">
        <f t="shared" si="0"/>
        <v>1386.6999999999998</v>
      </c>
      <c r="K135" s="6">
        <f t="shared" si="2"/>
        <v>29120.699999999997</v>
      </c>
      <c r="L135" s="8">
        <v>45316</v>
      </c>
      <c r="M135" s="9">
        <v>0.5541666666666667</v>
      </c>
      <c r="N135" s="7" t="s">
        <v>30</v>
      </c>
      <c r="O135" s="6">
        <f t="shared" si="1"/>
        <v>27733.999999999996</v>
      </c>
      <c r="P135" s="1">
        <v>4.761904762E-2</v>
      </c>
      <c r="Q135" s="6">
        <v>1386.7</v>
      </c>
      <c r="R135" s="6">
        <v>7.5</v>
      </c>
    </row>
    <row r="136" spans="2:18" ht="14.25" customHeight="1" x14ac:dyDescent="0.25">
      <c r="B136" s="6" t="s">
        <v>167</v>
      </c>
      <c r="C136" s="6" t="s">
        <v>19</v>
      </c>
      <c r="D136" s="7" t="s">
        <v>20</v>
      </c>
      <c r="E136" s="6" t="s">
        <v>21</v>
      </c>
      <c r="F136" s="6" t="s">
        <v>22</v>
      </c>
      <c r="G136" s="7" t="s">
        <v>37</v>
      </c>
      <c r="H136" s="6">
        <v>9213</v>
      </c>
      <c r="I136" s="6">
        <v>6</v>
      </c>
      <c r="J136" s="6">
        <f t="shared" si="0"/>
        <v>2763.9</v>
      </c>
      <c r="K136" s="6">
        <f t="shared" si="2"/>
        <v>58041.9</v>
      </c>
      <c r="L136" s="8">
        <v>45357</v>
      </c>
      <c r="M136" s="9">
        <v>0.8569444444444444</v>
      </c>
      <c r="N136" s="7" t="s">
        <v>30</v>
      </c>
      <c r="O136" s="6">
        <f t="shared" si="1"/>
        <v>55278</v>
      </c>
      <c r="P136" s="1">
        <v>4.761904762E-2</v>
      </c>
      <c r="Q136" s="6">
        <v>2763.9</v>
      </c>
      <c r="R136" s="6">
        <v>8.3000000000000007</v>
      </c>
    </row>
    <row r="137" spans="2:18" ht="14.25" customHeight="1" x14ac:dyDescent="0.25">
      <c r="B137" s="6" t="s">
        <v>168</v>
      </c>
      <c r="C137" s="6" t="s">
        <v>43</v>
      </c>
      <c r="D137" s="7" t="s">
        <v>44</v>
      </c>
      <c r="E137" s="6" t="s">
        <v>28</v>
      </c>
      <c r="F137" s="6" t="s">
        <v>22</v>
      </c>
      <c r="G137" s="7" t="s">
        <v>37</v>
      </c>
      <c r="H137" s="6">
        <v>3484.0000000000005</v>
      </c>
      <c r="I137" s="6">
        <v>4</v>
      </c>
      <c r="J137" s="6">
        <f t="shared" si="0"/>
        <v>696.80000000000018</v>
      </c>
      <c r="K137" s="6">
        <f t="shared" si="2"/>
        <v>14632.800000000003</v>
      </c>
      <c r="L137" s="8">
        <v>45332</v>
      </c>
      <c r="M137" s="9">
        <v>0.77500000000000002</v>
      </c>
      <c r="N137" s="7" t="s">
        <v>30</v>
      </c>
      <c r="O137" s="6">
        <f t="shared" si="1"/>
        <v>13936.000000000002</v>
      </c>
      <c r="P137" s="1">
        <v>4.761904762E-2</v>
      </c>
      <c r="Q137" s="6">
        <v>696.8</v>
      </c>
      <c r="R137" s="6">
        <v>7.4</v>
      </c>
    </row>
    <row r="138" spans="2:18" ht="14.25" customHeight="1" x14ac:dyDescent="0.25">
      <c r="B138" s="6" t="s">
        <v>169</v>
      </c>
      <c r="C138" s="6" t="s">
        <v>43</v>
      </c>
      <c r="D138" s="7" t="s">
        <v>44</v>
      </c>
      <c r="E138" s="6" t="s">
        <v>21</v>
      </c>
      <c r="F138" s="6" t="s">
        <v>32</v>
      </c>
      <c r="G138" s="7" t="s">
        <v>29</v>
      </c>
      <c r="H138" s="6">
        <v>8745</v>
      </c>
      <c r="I138" s="6">
        <v>6</v>
      </c>
      <c r="J138" s="6">
        <f t="shared" si="0"/>
        <v>2623.5</v>
      </c>
      <c r="K138" s="6">
        <f t="shared" si="2"/>
        <v>55093.5</v>
      </c>
      <c r="L138" s="8">
        <v>45339</v>
      </c>
      <c r="M138" s="9">
        <v>0.61111111111111105</v>
      </c>
      <c r="N138" s="7" t="s">
        <v>34</v>
      </c>
      <c r="O138" s="6">
        <f t="shared" si="1"/>
        <v>52470</v>
      </c>
      <c r="P138" s="1">
        <v>4.761904762E-2</v>
      </c>
      <c r="Q138" s="6">
        <v>2623.5</v>
      </c>
      <c r="R138" s="6">
        <v>8.8000000000000007</v>
      </c>
    </row>
    <row r="139" spans="2:18" ht="14.25" customHeight="1" x14ac:dyDescent="0.25">
      <c r="B139" s="6" t="s">
        <v>170</v>
      </c>
      <c r="C139" s="6" t="s">
        <v>26</v>
      </c>
      <c r="D139" s="7" t="s">
        <v>27</v>
      </c>
      <c r="E139" s="6" t="s">
        <v>28</v>
      </c>
      <c r="F139" s="6" t="s">
        <v>22</v>
      </c>
      <c r="G139" s="7" t="s">
        <v>23</v>
      </c>
      <c r="H139" s="6">
        <v>8130</v>
      </c>
      <c r="I139" s="6">
        <v>6</v>
      </c>
      <c r="J139" s="6">
        <f t="shared" si="0"/>
        <v>2439</v>
      </c>
      <c r="K139" s="6">
        <f t="shared" si="2"/>
        <v>51219</v>
      </c>
      <c r="L139" s="8">
        <v>45359</v>
      </c>
      <c r="M139" s="9">
        <v>0.69652777777777775</v>
      </c>
      <c r="N139" s="7" t="s">
        <v>24</v>
      </c>
      <c r="O139" s="6">
        <f t="shared" si="1"/>
        <v>48780</v>
      </c>
      <c r="P139" s="1">
        <v>4.761904762E-2</v>
      </c>
      <c r="Q139" s="6">
        <v>2439</v>
      </c>
      <c r="R139" s="6">
        <v>5.3</v>
      </c>
    </row>
    <row r="140" spans="2:18" ht="14.25" customHeight="1" x14ac:dyDescent="0.25">
      <c r="B140" s="6" t="s">
        <v>171</v>
      </c>
      <c r="C140" s="6" t="s">
        <v>26</v>
      </c>
      <c r="D140" s="7" t="s">
        <v>27</v>
      </c>
      <c r="E140" s="6" t="s">
        <v>28</v>
      </c>
      <c r="F140" s="6" t="s">
        <v>32</v>
      </c>
      <c r="G140" s="7" t="s">
        <v>45</v>
      </c>
      <c r="H140" s="6">
        <v>9022</v>
      </c>
      <c r="I140" s="6">
        <v>3</v>
      </c>
      <c r="J140" s="6">
        <f t="shared" si="0"/>
        <v>1353.3000000000002</v>
      </c>
      <c r="K140" s="6">
        <f t="shared" si="2"/>
        <v>28419.3</v>
      </c>
      <c r="L140" s="8">
        <v>45340</v>
      </c>
      <c r="M140" s="9">
        <v>0.81874999999999998</v>
      </c>
      <c r="N140" s="7" t="s">
        <v>30</v>
      </c>
      <c r="O140" s="6">
        <f t="shared" si="1"/>
        <v>27066</v>
      </c>
      <c r="P140" s="1">
        <v>4.761904762E-2</v>
      </c>
      <c r="Q140" s="6">
        <v>1353.3</v>
      </c>
      <c r="R140" s="6">
        <v>6.2</v>
      </c>
    </row>
    <row r="141" spans="2:18" ht="14.25" customHeight="1" x14ac:dyDescent="0.25">
      <c r="B141" s="6" t="s">
        <v>172</v>
      </c>
      <c r="C141" s="6" t="s">
        <v>19</v>
      </c>
      <c r="D141" s="7" t="s">
        <v>20</v>
      </c>
      <c r="E141" s="6" t="s">
        <v>28</v>
      </c>
      <c r="F141" s="6" t="s">
        <v>22</v>
      </c>
      <c r="G141" s="7" t="s">
        <v>29</v>
      </c>
      <c r="H141" s="6">
        <v>2631</v>
      </c>
      <c r="I141" s="6">
        <v>5</v>
      </c>
      <c r="J141" s="6">
        <f t="shared" si="0"/>
        <v>657.75</v>
      </c>
      <c r="K141" s="6">
        <f t="shared" si="2"/>
        <v>13812.75</v>
      </c>
      <c r="L141" s="8">
        <v>45309</v>
      </c>
      <c r="M141" s="9">
        <v>0.87430555555555556</v>
      </c>
      <c r="N141" s="7" t="s">
        <v>34</v>
      </c>
      <c r="O141" s="6">
        <f t="shared" si="1"/>
        <v>13155</v>
      </c>
      <c r="P141" s="1">
        <v>4.761904762E-2</v>
      </c>
      <c r="Q141" s="6">
        <v>657.75</v>
      </c>
      <c r="R141" s="6">
        <v>8.8000000000000007</v>
      </c>
    </row>
    <row r="142" spans="2:18" ht="14.25" customHeight="1" x14ac:dyDescent="0.25">
      <c r="B142" s="6" t="s">
        <v>173</v>
      </c>
      <c r="C142" s="6" t="s">
        <v>19</v>
      </c>
      <c r="D142" s="7" t="s">
        <v>20</v>
      </c>
      <c r="E142" s="6" t="s">
        <v>21</v>
      </c>
      <c r="F142" s="6" t="s">
        <v>22</v>
      </c>
      <c r="G142" s="7" t="s">
        <v>33</v>
      </c>
      <c r="H142" s="6">
        <v>3442</v>
      </c>
      <c r="I142" s="6">
        <v>6</v>
      </c>
      <c r="J142" s="6">
        <f t="shared" si="0"/>
        <v>1032.6000000000001</v>
      </c>
      <c r="K142" s="6">
        <f t="shared" si="2"/>
        <v>21684.6</v>
      </c>
      <c r="L142" s="8">
        <v>45340</v>
      </c>
      <c r="M142" s="9">
        <v>0.65208333333333335</v>
      </c>
      <c r="N142" s="7" t="s">
        <v>30</v>
      </c>
      <c r="O142" s="6">
        <f t="shared" si="1"/>
        <v>20652</v>
      </c>
      <c r="P142" s="1">
        <v>4.761904762E-2</v>
      </c>
      <c r="Q142" s="6">
        <v>1032.6000000000001</v>
      </c>
      <c r="R142" s="6">
        <v>9.8000000000000007</v>
      </c>
    </row>
    <row r="143" spans="2:18" ht="14.25" customHeight="1" x14ac:dyDescent="0.25">
      <c r="B143" s="6" t="s">
        <v>174</v>
      </c>
      <c r="C143" s="6" t="s">
        <v>43</v>
      </c>
      <c r="D143" s="7" t="s">
        <v>44</v>
      </c>
      <c r="E143" s="6" t="s">
        <v>28</v>
      </c>
      <c r="F143" s="6" t="s">
        <v>32</v>
      </c>
      <c r="G143" s="7" t="s">
        <v>37</v>
      </c>
      <c r="H143" s="6">
        <v>5191</v>
      </c>
      <c r="I143" s="6">
        <v>10</v>
      </c>
      <c r="J143" s="6">
        <f t="shared" si="0"/>
        <v>2595.5</v>
      </c>
      <c r="K143" s="6">
        <f t="shared" si="2"/>
        <v>54505.5</v>
      </c>
      <c r="L143" s="8">
        <v>45338</v>
      </c>
      <c r="M143" s="9">
        <v>0.51458333333333328</v>
      </c>
      <c r="N143" s="7" t="s">
        <v>30</v>
      </c>
      <c r="O143" s="6">
        <f t="shared" si="1"/>
        <v>51910</v>
      </c>
      <c r="P143" s="1">
        <v>4.761904762E-2</v>
      </c>
      <c r="Q143" s="6">
        <v>2595.5</v>
      </c>
      <c r="R143" s="6">
        <v>8.1999999999999993</v>
      </c>
    </row>
    <row r="144" spans="2:18" ht="14.25" customHeight="1" x14ac:dyDescent="0.25">
      <c r="B144" s="6" t="s">
        <v>175</v>
      </c>
      <c r="C144" s="6" t="s">
        <v>19</v>
      </c>
      <c r="D144" s="7" t="s">
        <v>20</v>
      </c>
      <c r="E144" s="6" t="s">
        <v>28</v>
      </c>
      <c r="F144" s="6" t="s">
        <v>32</v>
      </c>
      <c r="G144" s="7" t="s">
        <v>37</v>
      </c>
      <c r="H144" s="6">
        <v>7250</v>
      </c>
      <c r="I144" s="6">
        <v>8</v>
      </c>
      <c r="J144" s="6">
        <f t="shared" si="0"/>
        <v>2900</v>
      </c>
      <c r="K144" s="6">
        <f t="shared" si="2"/>
        <v>60900</v>
      </c>
      <c r="L144" s="8">
        <v>45367</v>
      </c>
      <c r="M144" s="9">
        <v>0.80902777777777779</v>
      </c>
      <c r="N144" s="7" t="s">
        <v>24</v>
      </c>
      <c r="O144" s="6">
        <f t="shared" si="1"/>
        <v>58000</v>
      </c>
      <c r="P144" s="1">
        <v>4.761904762E-2</v>
      </c>
      <c r="Q144" s="6">
        <v>2900</v>
      </c>
      <c r="R144" s="6">
        <v>9.1999999999999993</v>
      </c>
    </row>
    <row r="145" spans="2:18" ht="14.25" customHeight="1" x14ac:dyDescent="0.25">
      <c r="B145" s="6" t="s">
        <v>176</v>
      </c>
      <c r="C145" s="6" t="s">
        <v>26</v>
      </c>
      <c r="D145" s="7" t="s">
        <v>27</v>
      </c>
      <c r="E145" s="6" t="s">
        <v>21</v>
      </c>
      <c r="F145" s="6" t="s">
        <v>22</v>
      </c>
      <c r="G145" s="7" t="s">
        <v>37</v>
      </c>
      <c r="H145" s="6">
        <v>8980</v>
      </c>
      <c r="I145" s="6">
        <v>10</v>
      </c>
      <c r="J145" s="6">
        <f t="shared" si="0"/>
        <v>4490</v>
      </c>
      <c r="K145" s="6">
        <f t="shared" si="2"/>
        <v>94290</v>
      </c>
      <c r="L145" s="8">
        <v>45314</v>
      </c>
      <c r="M145" s="9">
        <v>0.54166666666666663</v>
      </c>
      <c r="N145" s="7" t="s">
        <v>34</v>
      </c>
      <c r="O145" s="6">
        <f t="shared" si="1"/>
        <v>89800</v>
      </c>
      <c r="P145" s="1">
        <v>4.761904762E-2</v>
      </c>
      <c r="Q145" s="6">
        <v>4490</v>
      </c>
      <c r="R145" s="6">
        <v>5.4</v>
      </c>
    </row>
    <row r="146" spans="2:18" ht="14.25" customHeight="1" x14ac:dyDescent="0.25">
      <c r="B146" s="6" t="s">
        <v>177</v>
      </c>
      <c r="C146" s="6" t="s">
        <v>26</v>
      </c>
      <c r="D146" s="7" t="s">
        <v>27</v>
      </c>
      <c r="E146" s="6" t="s">
        <v>21</v>
      </c>
      <c r="F146" s="6" t="s">
        <v>32</v>
      </c>
      <c r="G146" s="7" t="s">
        <v>23</v>
      </c>
      <c r="H146" s="6">
        <v>9050</v>
      </c>
      <c r="I146" s="6">
        <v>10</v>
      </c>
      <c r="J146" s="6">
        <f t="shared" si="0"/>
        <v>4525</v>
      </c>
      <c r="K146" s="6">
        <f t="shared" si="2"/>
        <v>95025</v>
      </c>
      <c r="L146" s="8">
        <v>45316</v>
      </c>
      <c r="M146" s="9">
        <v>0.57500000000000007</v>
      </c>
      <c r="N146" s="7" t="s">
        <v>30</v>
      </c>
      <c r="O146" s="6">
        <f t="shared" si="1"/>
        <v>90500</v>
      </c>
      <c r="P146" s="1">
        <v>4.761904762E-2</v>
      </c>
      <c r="Q146" s="6">
        <v>4525</v>
      </c>
      <c r="R146" s="6">
        <v>8.1</v>
      </c>
    </row>
    <row r="147" spans="2:18" ht="14.25" customHeight="1" x14ac:dyDescent="0.25">
      <c r="B147" s="6" t="s">
        <v>178</v>
      </c>
      <c r="C147" s="6" t="s">
        <v>26</v>
      </c>
      <c r="D147" s="7" t="s">
        <v>27</v>
      </c>
      <c r="E147" s="6" t="s">
        <v>21</v>
      </c>
      <c r="F147" s="6" t="s">
        <v>22</v>
      </c>
      <c r="G147" s="7" t="s">
        <v>23</v>
      </c>
      <c r="H147" s="6">
        <v>6859.9999999999991</v>
      </c>
      <c r="I147" s="6">
        <v>10</v>
      </c>
      <c r="J147" s="6">
        <f t="shared" si="0"/>
        <v>3429.9999999999995</v>
      </c>
      <c r="K147" s="6">
        <f t="shared" si="2"/>
        <v>72029.999999999985</v>
      </c>
      <c r="L147" s="8">
        <v>45327</v>
      </c>
      <c r="M147" s="9">
        <v>0.83124999999999993</v>
      </c>
      <c r="N147" s="7" t="s">
        <v>30</v>
      </c>
      <c r="O147" s="6">
        <f t="shared" si="1"/>
        <v>68599.999999999985</v>
      </c>
      <c r="P147" s="1">
        <v>4.761904762E-2</v>
      </c>
      <c r="Q147" s="6">
        <v>3429.9999999999995</v>
      </c>
      <c r="R147" s="6">
        <v>9.1</v>
      </c>
    </row>
    <row r="148" spans="2:18" ht="14.25" customHeight="1" x14ac:dyDescent="0.25">
      <c r="B148" s="6" t="s">
        <v>179</v>
      </c>
      <c r="C148" s="6" t="s">
        <v>26</v>
      </c>
      <c r="D148" s="7" t="s">
        <v>27</v>
      </c>
      <c r="E148" s="6" t="s">
        <v>21</v>
      </c>
      <c r="F148" s="6" t="s">
        <v>22</v>
      </c>
      <c r="G148" s="7" t="s">
        <v>45</v>
      </c>
      <c r="H148" s="6">
        <v>3041</v>
      </c>
      <c r="I148" s="6">
        <v>1</v>
      </c>
      <c r="J148" s="6">
        <f t="shared" si="0"/>
        <v>152.05000000000001</v>
      </c>
      <c r="K148" s="6">
        <f t="shared" si="2"/>
        <v>3193.05</v>
      </c>
      <c r="L148" s="8">
        <v>45344</v>
      </c>
      <c r="M148" s="9">
        <v>0.44166666666666665</v>
      </c>
      <c r="N148" s="7" t="s">
        <v>34</v>
      </c>
      <c r="O148" s="6">
        <f t="shared" si="1"/>
        <v>3041</v>
      </c>
      <c r="P148" s="1">
        <v>4.761904762E-2</v>
      </c>
      <c r="Q148" s="6">
        <v>152.04999999999998</v>
      </c>
      <c r="R148" s="6">
        <v>8.4</v>
      </c>
    </row>
    <row r="149" spans="2:18" ht="14.25" customHeight="1" x14ac:dyDescent="0.25">
      <c r="B149" s="6" t="s">
        <v>180</v>
      </c>
      <c r="C149" s="6" t="s">
        <v>19</v>
      </c>
      <c r="D149" s="7" t="s">
        <v>20</v>
      </c>
      <c r="E149" s="6" t="s">
        <v>28</v>
      </c>
      <c r="F149" s="6" t="s">
        <v>22</v>
      </c>
      <c r="G149" s="7" t="s">
        <v>33</v>
      </c>
      <c r="H149" s="6">
        <v>7795</v>
      </c>
      <c r="I149" s="6">
        <v>6</v>
      </c>
      <c r="J149" s="6">
        <f t="shared" si="0"/>
        <v>2338.5</v>
      </c>
      <c r="K149" s="6">
        <f t="shared" si="2"/>
        <v>49108.5</v>
      </c>
      <c r="L149" s="8">
        <v>45312</v>
      </c>
      <c r="M149" s="9">
        <v>0.69236111111111109</v>
      </c>
      <c r="N149" s="7" t="s">
        <v>24</v>
      </c>
      <c r="O149" s="6">
        <f t="shared" si="1"/>
        <v>46770</v>
      </c>
      <c r="P149" s="1">
        <v>4.761904762E-2</v>
      </c>
      <c r="Q149" s="6">
        <v>2338.5</v>
      </c>
      <c r="R149" s="6">
        <v>8</v>
      </c>
    </row>
    <row r="150" spans="2:18" ht="14.25" customHeight="1" x14ac:dyDescent="0.25">
      <c r="B150" s="6" t="s">
        <v>181</v>
      </c>
      <c r="C150" s="6" t="s">
        <v>26</v>
      </c>
      <c r="D150" s="7" t="s">
        <v>27</v>
      </c>
      <c r="E150" s="6" t="s">
        <v>28</v>
      </c>
      <c r="F150" s="6" t="s">
        <v>22</v>
      </c>
      <c r="G150" s="7" t="s">
        <v>23</v>
      </c>
      <c r="H150" s="6">
        <v>4626</v>
      </c>
      <c r="I150" s="6">
        <v>6</v>
      </c>
      <c r="J150" s="6">
        <f t="shared" si="0"/>
        <v>1387.8000000000002</v>
      </c>
      <c r="K150" s="6">
        <f t="shared" si="2"/>
        <v>29143.8</v>
      </c>
      <c r="L150" s="8">
        <v>45359</v>
      </c>
      <c r="M150" s="9">
        <v>0.71597222222222223</v>
      </c>
      <c r="N150" s="7" t="s">
        <v>34</v>
      </c>
      <c r="O150" s="6">
        <f t="shared" si="1"/>
        <v>27756</v>
      </c>
      <c r="P150" s="1">
        <v>4.761904762E-2</v>
      </c>
      <c r="Q150" s="6">
        <v>1387.8</v>
      </c>
      <c r="R150" s="6">
        <v>9.5</v>
      </c>
    </row>
    <row r="151" spans="2:18" ht="14.25" customHeight="1" x14ac:dyDescent="0.25">
      <c r="B151" s="6" t="s">
        <v>182</v>
      </c>
      <c r="C151" s="6" t="s">
        <v>19</v>
      </c>
      <c r="D151" s="7" t="s">
        <v>20</v>
      </c>
      <c r="E151" s="6" t="s">
        <v>21</v>
      </c>
      <c r="F151" s="6" t="s">
        <v>22</v>
      </c>
      <c r="G151" s="7" t="s">
        <v>45</v>
      </c>
      <c r="H151" s="6">
        <v>3014</v>
      </c>
      <c r="I151" s="6">
        <v>10</v>
      </c>
      <c r="J151" s="6">
        <f t="shared" si="0"/>
        <v>1507</v>
      </c>
      <c r="K151" s="6">
        <f t="shared" si="2"/>
        <v>31647</v>
      </c>
      <c r="L151" s="8">
        <v>45332</v>
      </c>
      <c r="M151" s="9">
        <v>0.51944444444444449</v>
      </c>
      <c r="N151" s="7" t="s">
        <v>24</v>
      </c>
      <c r="O151" s="6">
        <f t="shared" si="1"/>
        <v>30140</v>
      </c>
      <c r="P151" s="1">
        <v>4.761904762E-2</v>
      </c>
      <c r="Q151" s="6">
        <v>1507</v>
      </c>
      <c r="R151" s="6">
        <v>9.1999999999999993</v>
      </c>
    </row>
    <row r="152" spans="2:18" ht="14.25" customHeight="1" x14ac:dyDescent="0.25">
      <c r="B152" s="6" t="s">
        <v>183</v>
      </c>
      <c r="C152" s="6" t="s">
        <v>26</v>
      </c>
      <c r="D152" s="7" t="s">
        <v>27</v>
      </c>
      <c r="E152" s="6" t="s">
        <v>28</v>
      </c>
      <c r="F152" s="6" t="s">
        <v>32</v>
      </c>
      <c r="G152" s="7" t="s">
        <v>23</v>
      </c>
      <c r="H152" s="6">
        <v>6614</v>
      </c>
      <c r="I152" s="6">
        <v>4</v>
      </c>
      <c r="J152" s="6">
        <f t="shared" si="0"/>
        <v>1322.8000000000002</v>
      </c>
      <c r="K152" s="6">
        <f t="shared" si="2"/>
        <v>27778.799999999999</v>
      </c>
      <c r="L152" s="8">
        <v>45370</v>
      </c>
      <c r="M152" s="9">
        <v>0.53194444444444444</v>
      </c>
      <c r="N152" s="7" t="s">
        <v>34</v>
      </c>
      <c r="O152" s="6">
        <f t="shared" si="1"/>
        <v>26456</v>
      </c>
      <c r="P152" s="1">
        <v>4.761904762E-2</v>
      </c>
      <c r="Q152" s="6">
        <v>1322.8</v>
      </c>
      <c r="R152" s="6">
        <v>5.6</v>
      </c>
    </row>
    <row r="153" spans="2:18" ht="14.25" customHeight="1" x14ac:dyDescent="0.25">
      <c r="B153" s="6" t="s">
        <v>184</v>
      </c>
      <c r="C153" s="6" t="s">
        <v>43</v>
      </c>
      <c r="D153" s="7" t="s">
        <v>44</v>
      </c>
      <c r="E153" s="6" t="s">
        <v>21</v>
      </c>
      <c r="F153" s="6" t="s">
        <v>32</v>
      </c>
      <c r="G153" s="7" t="s">
        <v>33</v>
      </c>
      <c r="H153" s="6">
        <v>7186</v>
      </c>
      <c r="I153" s="6">
        <v>8</v>
      </c>
      <c r="J153" s="6">
        <f t="shared" si="0"/>
        <v>2874.4</v>
      </c>
      <c r="K153" s="6">
        <f t="shared" si="2"/>
        <v>60362.400000000001</v>
      </c>
      <c r="L153" s="8">
        <v>45357</v>
      </c>
      <c r="M153" s="9">
        <v>0.62986111111111109</v>
      </c>
      <c r="N153" s="7" t="s">
        <v>34</v>
      </c>
      <c r="O153" s="6">
        <f t="shared" si="1"/>
        <v>57488</v>
      </c>
      <c r="P153" s="1">
        <v>4.761904762E-2</v>
      </c>
      <c r="Q153" s="6">
        <v>2874.4</v>
      </c>
      <c r="R153" s="6">
        <v>6.2</v>
      </c>
    </row>
    <row r="154" spans="2:18" ht="14.25" customHeight="1" x14ac:dyDescent="0.25">
      <c r="B154" s="6" t="s">
        <v>185</v>
      </c>
      <c r="C154" s="6" t="s">
        <v>19</v>
      </c>
      <c r="D154" s="7" t="s">
        <v>20</v>
      </c>
      <c r="E154" s="6" t="s">
        <v>28</v>
      </c>
      <c r="F154" s="6" t="s">
        <v>32</v>
      </c>
      <c r="G154" s="7" t="s">
        <v>23</v>
      </c>
      <c r="H154" s="6">
        <v>3246</v>
      </c>
      <c r="I154" s="6">
        <v>8</v>
      </c>
      <c r="J154" s="6">
        <f t="shared" si="0"/>
        <v>1298.4000000000001</v>
      </c>
      <c r="K154" s="6">
        <f t="shared" si="2"/>
        <v>27266.400000000001</v>
      </c>
      <c r="L154" s="8">
        <v>45378</v>
      </c>
      <c r="M154" s="9">
        <v>0.57500000000000007</v>
      </c>
      <c r="N154" s="7" t="s">
        <v>34</v>
      </c>
      <c r="O154" s="6">
        <f t="shared" si="1"/>
        <v>25968</v>
      </c>
      <c r="P154" s="1">
        <v>4.761904762E-2</v>
      </c>
      <c r="Q154" s="6">
        <v>1298.4000000000001</v>
      </c>
      <c r="R154" s="6">
        <v>4.9000000000000004</v>
      </c>
    </row>
    <row r="155" spans="2:18" ht="14.25" customHeight="1" x14ac:dyDescent="0.25">
      <c r="B155" s="6" t="s">
        <v>186</v>
      </c>
      <c r="C155" s="6" t="s">
        <v>43</v>
      </c>
      <c r="D155" s="7" t="s">
        <v>44</v>
      </c>
      <c r="E155" s="6" t="s">
        <v>21</v>
      </c>
      <c r="F155" s="6" t="s">
        <v>22</v>
      </c>
      <c r="G155" s="7" t="s">
        <v>45</v>
      </c>
      <c r="H155" s="6">
        <v>9154</v>
      </c>
      <c r="I155" s="6">
        <v>4</v>
      </c>
      <c r="J155" s="6">
        <f t="shared" si="0"/>
        <v>1830.8000000000002</v>
      </c>
      <c r="K155" s="6">
        <f t="shared" si="2"/>
        <v>38446.800000000003</v>
      </c>
      <c r="L155" s="8">
        <v>45374</v>
      </c>
      <c r="M155" s="9">
        <v>0.80555555555555547</v>
      </c>
      <c r="N155" s="7" t="s">
        <v>34</v>
      </c>
      <c r="O155" s="6">
        <f t="shared" si="1"/>
        <v>36616</v>
      </c>
      <c r="P155" s="1">
        <v>4.761904762E-2</v>
      </c>
      <c r="Q155" s="6">
        <v>1830.8</v>
      </c>
      <c r="R155" s="6">
        <v>4.8</v>
      </c>
    </row>
    <row r="156" spans="2:18" ht="14.25" customHeight="1" x14ac:dyDescent="0.25">
      <c r="B156" s="6" t="s">
        <v>187</v>
      </c>
      <c r="C156" s="6" t="s">
        <v>26</v>
      </c>
      <c r="D156" s="7" t="s">
        <v>27</v>
      </c>
      <c r="E156" s="6" t="s">
        <v>21</v>
      </c>
      <c r="F156" s="6" t="s">
        <v>32</v>
      </c>
      <c r="G156" s="7" t="s">
        <v>37</v>
      </c>
      <c r="H156" s="6">
        <v>3456</v>
      </c>
      <c r="I156" s="6">
        <v>7</v>
      </c>
      <c r="J156" s="6">
        <f t="shared" si="0"/>
        <v>1209.6000000000001</v>
      </c>
      <c r="K156" s="6">
        <f t="shared" si="2"/>
        <v>25401.599999999999</v>
      </c>
      <c r="L156" s="8">
        <v>45362</v>
      </c>
      <c r="M156" s="9">
        <v>0.67152777777777783</v>
      </c>
      <c r="N156" s="7" t="s">
        <v>34</v>
      </c>
      <c r="O156" s="6">
        <f t="shared" si="1"/>
        <v>24192</v>
      </c>
      <c r="P156" s="1">
        <v>4.761904762E-2</v>
      </c>
      <c r="Q156" s="6">
        <v>1209.5999999999999</v>
      </c>
      <c r="R156" s="6">
        <v>7.3</v>
      </c>
    </row>
    <row r="157" spans="2:18" ht="14.25" customHeight="1" x14ac:dyDescent="0.25">
      <c r="B157" s="6" t="s">
        <v>188</v>
      </c>
      <c r="C157" s="6" t="s">
        <v>19</v>
      </c>
      <c r="D157" s="7" t="s">
        <v>20</v>
      </c>
      <c r="E157" s="6" t="s">
        <v>28</v>
      </c>
      <c r="F157" s="6" t="s">
        <v>32</v>
      </c>
      <c r="G157" s="7" t="s">
        <v>45</v>
      </c>
      <c r="H157" s="6">
        <v>8324</v>
      </c>
      <c r="I157" s="6">
        <v>9</v>
      </c>
      <c r="J157" s="6">
        <f t="shared" si="0"/>
        <v>3745.8</v>
      </c>
      <c r="K157" s="6">
        <f t="shared" si="2"/>
        <v>78661.8</v>
      </c>
      <c r="L157" s="8">
        <v>45320</v>
      </c>
      <c r="M157" s="9">
        <v>0.49722222222222223</v>
      </c>
      <c r="N157" s="7" t="s">
        <v>34</v>
      </c>
      <c r="O157" s="6">
        <f t="shared" si="1"/>
        <v>74916</v>
      </c>
      <c r="P157" s="1">
        <v>4.761904762E-2</v>
      </c>
      <c r="Q157" s="6">
        <v>3745.7999999999997</v>
      </c>
      <c r="R157" s="6">
        <v>7.4</v>
      </c>
    </row>
    <row r="158" spans="2:18" ht="14.25" customHeight="1" x14ac:dyDescent="0.25">
      <c r="B158" s="6" t="s">
        <v>189</v>
      </c>
      <c r="C158" s="6" t="s">
        <v>26</v>
      </c>
      <c r="D158" s="7" t="s">
        <v>27</v>
      </c>
      <c r="E158" s="6" t="s">
        <v>28</v>
      </c>
      <c r="F158" s="6" t="s">
        <v>22</v>
      </c>
      <c r="G158" s="7" t="s">
        <v>45</v>
      </c>
      <c r="H158" s="6">
        <v>1648</v>
      </c>
      <c r="I158" s="6">
        <v>6</v>
      </c>
      <c r="J158" s="6">
        <f t="shared" si="0"/>
        <v>494.40000000000003</v>
      </c>
      <c r="K158" s="6">
        <f t="shared" si="2"/>
        <v>10382.4</v>
      </c>
      <c r="L158" s="8">
        <v>45329</v>
      </c>
      <c r="M158" s="9">
        <v>0.76597222222222217</v>
      </c>
      <c r="N158" s="7" t="s">
        <v>24</v>
      </c>
      <c r="O158" s="6">
        <f t="shared" si="1"/>
        <v>9888</v>
      </c>
      <c r="P158" s="1">
        <v>4.761904762E-2</v>
      </c>
      <c r="Q158" s="6">
        <v>494.4</v>
      </c>
      <c r="R158" s="6">
        <v>9.9</v>
      </c>
    </row>
    <row r="159" spans="2:18" ht="14.25" customHeight="1" x14ac:dyDescent="0.25">
      <c r="B159" s="6" t="s">
        <v>190</v>
      </c>
      <c r="C159" s="6" t="s">
        <v>26</v>
      </c>
      <c r="D159" s="7" t="s">
        <v>27</v>
      </c>
      <c r="E159" s="6" t="s">
        <v>28</v>
      </c>
      <c r="F159" s="6" t="s">
        <v>22</v>
      </c>
      <c r="G159" s="7" t="s">
        <v>37</v>
      </c>
      <c r="H159" s="6">
        <v>8097</v>
      </c>
      <c r="I159" s="6">
        <v>8</v>
      </c>
      <c r="J159" s="6">
        <f t="shared" si="0"/>
        <v>3238.8</v>
      </c>
      <c r="K159" s="6">
        <f t="shared" si="2"/>
        <v>68014.8</v>
      </c>
      <c r="L159" s="8">
        <v>45319</v>
      </c>
      <c r="M159" s="9">
        <v>0.54513888888888895</v>
      </c>
      <c r="N159" s="7" t="s">
        <v>30</v>
      </c>
      <c r="O159" s="6">
        <f t="shared" si="1"/>
        <v>64776</v>
      </c>
      <c r="P159" s="1">
        <v>4.761904762E-2</v>
      </c>
      <c r="Q159" s="6">
        <v>3238.7999999999997</v>
      </c>
      <c r="R159" s="6">
        <v>9.3000000000000007</v>
      </c>
    </row>
    <row r="160" spans="2:18" ht="14.25" customHeight="1" x14ac:dyDescent="0.25">
      <c r="B160" s="6" t="s">
        <v>191</v>
      </c>
      <c r="C160" s="6" t="s">
        <v>19</v>
      </c>
      <c r="D160" s="7" t="s">
        <v>20</v>
      </c>
      <c r="E160" s="6" t="s">
        <v>21</v>
      </c>
      <c r="F160" s="6" t="s">
        <v>32</v>
      </c>
      <c r="G160" s="7" t="s">
        <v>45</v>
      </c>
      <c r="H160" s="6">
        <v>9229</v>
      </c>
      <c r="I160" s="6">
        <v>5</v>
      </c>
      <c r="J160" s="6">
        <f t="shared" si="0"/>
        <v>2307.25</v>
      </c>
      <c r="K160" s="6">
        <f t="shared" si="2"/>
        <v>48452.25</v>
      </c>
      <c r="L160" s="8">
        <v>45342</v>
      </c>
      <c r="M160" s="9">
        <v>0.66319444444444442</v>
      </c>
      <c r="N160" s="7" t="s">
        <v>34</v>
      </c>
      <c r="O160" s="6">
        <f t="shared" si="1"/>
        <v>46145</v>
      </c>
      <c r="P160" s="1">
        <v>4.761904762E-2</v>
      </c>
      <c r="Q160" s="6">
        <v>2307.25</v>
      </c>
      <c r="R160" s="6">
        <v>9</v>
      </c>
    </row>
    <row r="161" spans="2:18" ht="14.25" customHeight="1" x14ac:dyDescent="0.25">
      <c r="B161" s="6" t="s">
        <v>192</v>
      </c>
      <c r="C161" s="6" t="s">
        <v>43</v>
      </c>
      <c r="D161" s="7" t="s">
        <v>44</v>
      </c>
      <c r="E161" s="6" t="s">
        <v>21</v>
      </c>
      <c r="F161" s="6" t="s">
        <v>32</v>
      </c>
      <c r="G161" s="7" t="s">
        <v>29</v>
      </c>
      <c r="H161" s="6">
        <v>7217</v>
      </c>
      <c r="I161" s="6">
        <v>1</v>
      </c>
      <c r="J161" s="6">
        <f t="shared" si="0"/>
        <v>360.85</v>
      </c>
      <c r="K161" s="6">
        <f t="shared" si="2"/>
        <v>7577.85</v>
      </c>
      <c r="L161" s="8">
        <v>45295</v>
      </c>
      <c r="M161" s="9">
        <v>0.81944444444444453</v>
      </c>
      <c r="N161" s="7" t="s">
        <v>30</v>
      </c>
      <c r="O161" s="6">
        <f t="shared" si="1"/>
        <v>7217</v>
      </c>
      <c r="P161" s="1">
        <v>4.761904762E-2</v>
      </c>
      <c r="Q161" s="6">
        <v>360.84999999999997</v>
      </c>
      <c r="R161" s="6">
        <v>6.1</v>
      </c>
    </row>
    <row r="162" spans="2:18" ht="14.25" customHeight="1" x14ac:dyDescent="0.25">
      <c r="B162" s="6" t="s">
        <v>193</v>
      </c>
      <c r="C162" s="6" t="s">
        <v>43</v>
      </c>
      <c r="D162" s="7" t="s">
        <v>44</v>
      </c>
      <c r="E162" s="6" t="s">
        <v>28</v>
      </c>
      <c r="F162" s="6" t="s">
        <v>32</v>
      </c>
      <c r="G162" s="7" t="s">
        <v>33</v>
      </c>
      <c r="H162" s="6">
        <v>5028</v>
      </c>
      <c r="I162" s="6">
        <v>5</v>
      </c>
      <c r="J162" s="6">
        <f t="shared" si="0"/>
        <v>1257</v>
      </c>
      <c r="K162" s="6">
        <f t="shared" si="2"/>
        <v>26397</v>
      </c>
      <c r="L162" s="8">
        <v>45359</v>
      </c>
      <c r="M162" s="9">
        <v>0.58194444444444449</v>
      </c>
      <c r="N162" s="7" t="s">
        <v>24</v>
      </c>
      <c r="O162" s="6">
        <f t="shared" si="1"/>
        <v>25140</v>
      </c>
      <c r="P162" s="1">
        <v>4.761904762E-2</v>
      </c>
      <c r="Q162" s="6">
        <v>1257</v>
      </c>
      <c r="R162" s="6">
        <v>9.6999999999999993</v>
      </c>
    </row>
    <row r="163" spans="2:18" ht="14.25" customHeight="1" x14ac:dyDescent="0.25">
      <c r="B163" s="6" t="s">
        <v>194</v>
      </c>
      <c r="C163" s="6" t="s">
        <v>43</v>
      </c>
      <c r="D163" s="7" t="s">
        <v>44</v>
      </c>
      <c r="E163" s="6" t="s">
        <v>21</v>
      </c>
      <c r="F163" s="6" t="s">
        <v>32</v>
      </c>
      <c r="G163" s="7" t="s">
        <v>23</v>
      </c>
      <c r="H163" s="6">
        <v>9722</v>
      </c>
      <c r="I163" s="6">
        <v>9</v>
      </c>
      <c r="J163" s="6">
        <f t="shared" si="0"/>
        <v>4374.9000000000005</v>
      </c>
      <c r="K163" s="6">
        <f t="shared" si="2"/>
        <v>91872.9</v>
      </c>
      <c r="L163" s="8">
        <v>45381</v>
      </c>
      <c r="M163" s="9">
        <v>0.61319444444444449</v>
      </c>
      <c r="N163" s="7" t="s">
        <v>24</v>
      </c>
      <c r="O163" s="6">
        <f t="shared" si="1"/>
        <v>87498</v>
      </c>
      <c r="P163" s="1">
        <v>4.761904762E-2</v>
      </c>
      <c r="Q163" s="6">
        <v>4374.9000000000005</v>
      </c>
      <c r="R163" s="6">
        <v>6</v>
      </c>
    </row>
    <row r="164" spans="2:18" ht="14.25" customHeight="1" x14ac:dyDescent="0.25">
      <c r="B164" s="6" t="s">
        <v>195</v>
      </c>
      <c r="C164" s="6" t="s">
        <v>43</v>
      </c>
      <c r="D164" s="7" t="s">
        <v>44</v>
      </c>
      <c r="E164" s="6" t="s">
        <v>28</v>
      </c>
      <c r="F164" s="6" t="s">
        <v>32</v>
      </c>
      <c r="G164" s="7" t="s">
        <v>37</v>
      </c>
      <c r="H164" s="6">
        <v>9339</v>
      </c>
      <c r="I164" s="6">
        <v>6</v>
      </c>
      <c r="J164" s="6">
        <f t="shared" si="0"/>
        <v>2801.7000000000003</v>
      </c>
      <c r="K164" s="6">
        <f t="shared" si="2"/>
        <v>58835.7</v>
      </c>
      <c r="L164" s="8">
        <v>45378</v>
      </c>
      <c r="M164" s="9">
        <v>0.8041666666666667</v>
      </c>
      <c r="N164" s="7" t="s">
        <v>24</v>
      </c>
      <c r="O164" s="6">
        <f t="shared" si="1"/>
        <v>56034</v>
      </c>
      <c r="P164" s="1">
        <v>4.761904762E-2</v>
      </c>
      <c r="Q164" s="6">
        <v>2801.7</v>
      </c>
      <c r="R164" s="6">
        <v>10</v>
      </c>
    </row>
    <row r="165" spans="2:18" ht="14.25" customHeight="1" x14ac:dyDescent="0.25">
      <c r="B165" s="6" t="s">
        <v>196</v>
      </c>
      <c r="C165" s="6" t="s">
        <v>26</v>
      </c>
      <c r="D165" s="7" t="s">
        <v>27</v>
      </c>
      <c r="E165" s="6" t="s">
        <v>28</v>
      </c>
      <c r="F165" s="6" t="s">
        <v>22</v>
      </c>
      <c r="G165" s="7" t="s">
        <v>45</v>
      </c>
      <c r="H165" s="6">
        <v>4318</v>
      </c>
      <c r="I165" s="6">
        <v>8</v>
      </c>
      <c r="J165" s="6">
        <f t="shared" si="0"/>
        <v>1727.2</v>
      </c>
      <c r="K165" s="6">
        <f t="shared" si="2"/>
        <v>36271.199999999997</v>
      </c>
      <c r="L165" s="8">
        <v>45310</v>
      </c>
      <c r="M165" s="9">
        <v>0.81874999999999998</v>
      </c>
      <c r="N165" s="7" t="s">
        <v>34</v>
      </c>
      <c r="O165" s="6">
        <f t="shared" si="1"/>
        <v>34544</v>
      </c>
      <c r="P165" s="1">
        <v>4.761904762E-2</v>
      </c>
      <c r="Q165" s="6">
        <v>1727.1999999999998</v>
      </c>
      <c r="R165" s="6">
        <v>8.3000000000000007</v>
      </c>
    </row>
    <row r="166" spans="2:18" ht="14.25" customHeight="1" x14ac:dyDescent="0.25">
      <c r="B166" s="6" t="s">
        <v>197</v>
      </c>
      <c r="C166" s="6" t="s">
        <v>19</v>
      </c>
      <c r="D166" s="7" t="s">
        <v>20</v>
      </c>
      <c r="E166" s="6" t="s">
        <v>28</v>
      </c>
      <c r="F166" s="6" t="s">
        <v>32</v>
      </c>
      <c r="G166" s="7" t="s">
        <v>37</v>
      </c>
      <c r="H166" s="6">
        <v>6369</v>
      </c>
      <c r="I166" s="6">
        <v>1</v>
      </c>
      <c r="J166" s="6">
        <f t="shared" si="0"/>
        <v>318.45000000000005</v>
      </c>
      <c r="K166" s="6">
        <f t="shared" si="2"/>
        <v>6687.45</v>
      </c>
      <c r="L166" s="8">
        <v>45347</v>
      </c>
      <c r="M166" s="9">
        <v>0.68125000000000002</v>
      </c>
      <c r="N166" s="7" t="s">
        <v>30</v>
      </c>
      <c r="O166" s="6">
        <f t="shared" si="1"/>
        <v>6369</v>
      </c>
      <c r="P166" s="1">
        <v>4.761904762E-2</v>
      </c>
      <c r="Q166" s="6">
        <v>318.45</v>
      </c>
      <c r="R166" s="6">
        <v>6</v>
      </c>
    </row>
    <row r="167" spans="2:18" ht="14.25" customHeight="1" x14ac:dyDescent="0.25">
      <c r="B167" s="6" t="s">
        <v>198</v>
      </c>
      <c r="C167" s="6" t="s">
        <v>19</v>
      </c>
      <c r="D167" s="7" t="s">
        <v>20</v>
      </c>
      <c r="E167" s="6" t="s">
        <v>28</v>
      </c>
      <c r="F167" s="6" t="s">
        <v>32</v>
      </c>
      <c r="G167" s="7" t="s">
        <v>45</v>
      </c>
      <c r="H167" s="6">
        <v>4579</v>
      </c>
      <c r="I167" s="6">
        <v>7</v>
      </c>
      <c r="J167" s="6">
        <f t="shared" si="0"/>
        <v>1602.65</v>
      </c>
      <c r="K167" s="6">
        <f t="shared" si="2"/>
        <v>33655.65</v>
      </c>
      <c r="L167" s="8">
        <v>45364</v>
      </c>
      <c r="M167" s="9">
        <v>0.8222222222222223</v>
      </c>
      <c r="N167" s="7" t="s">
        <v>34</v>
      </c>
      <c r="O167" s="6">
        <f t="shared" si="1"/>
        <v>32053</v>
      </c>
      <c r="P167" s="1">
        <v>4.761904762E-2</v>
      </c>
      <c r="Q167" s="6">
        <v>1602.6499999999999</v>
      </c>
      <c r="R167" s="6">
        <v>7</v>
      </c>
    </row>
    <row r="168" spans="2:18" ht="14.25" customHeight="1" x14ac:dyDescent="0.25">
      <c r="B168" s="6" t="s">
        <v>199</v>
      </c>
      <c r="C168" s="6" t="s">
        <v>26</v>
      </c>
      <c r="D168" s="7" t="s">
        <v>27</v>
      </c>
      <c r="E168" s="6" t="s">
        <v>28</v>
      </c>
      <c r="F168" s="6" t="s">
        <v>32</v>
      </c>
      <c r="G168" s="7" t="s">
        <v>37</v>
      </c>
      <c r="H168" s="6">
        <v>7640.0000000000009</v>
      </c>
      <c r="I168" s="6">
        <v>2</v>
      </c>
      <c r="J168" s="6">
        <f t="shared" si="0"/>
        <v>764.00000000000011</v>
      </c>
      <c r="K168" s="6">
        <f t="shared" si="2"/>
        <v>16044.000000000002</v>
      </c>
      <c r="L168" s="8">
        <v>45321</v>
      </c>
      <c r="M168" s="9">
        <v>0.8208333333333333</v>
      </c>
      <c r="N168" s="7" t="s">
        <v>24</v>
      </c>
      <c r="O168" s="6">
        <f t="shared" si="1"/>
        <v>15280.000000000002</v>
      </c>
      <c r="P168" s="1">
        <v>4.761904762E-2</v>
      </c>
      <c r="Q168" s="6">
        <v>764</v>
      </c>
      <c r="R168" s="6">
        <v>6.5</v>
      </c>
    </row>
    <row r="169" spans="2:18" ht="14.25" customHeight="1" x14ac:dyDescent="0.25">
      <c r="B169" s="6" t="s">
        <v>200</v>
      </c>
      <c r="C169" s="6" t="s">
        <v>43</v>
      </c>
      <c r="D169" s="7" t="s">
        <v>44</v>
      </c>
      <c r="E169" s="6" t="s">
        <v>28</v>
      </c>
      <c r="F169" s="6" t="s">
        <v>32</v>
      </c>
      <c r="G169" s="7" t="s">
        <v>45</v>
      </c>
      <c r="H169" s="6">
        <v>3990</v>
      </c>
      <c r="I169" s="6">
        <v>10</v>
      </c>
      <c r="J169" s="6">
        <f t="shared" si="0"/>
        <v>1995</v>
      </c>
      <c r="K169" s="6">
        <f t="shared" si="2"/>
        <v>41895</v>
      </c>
      <c r="L169" s="8">
        <v>45342</v>
      </c>
      <c r="M169" s="9">
        <v>0.64166666666666672</v>
      </c>
      <c r="N169" s="7" t="s">
        <v>34</v>
      </c>
      <c r="O169" s="6">
        <f t="shared" si="1"/>
        <v>39900</v>
      </c>
      <c r="P169" s="1">
        <v>4.761904762E-2</v>
      </c>
      <c r="Q169" s="6">
        <v>1995</v>
      </c>
      <c r="R169" s="6">
        <v>5.9</v>
      </c>
    </row>
    <row r="170" spans="2:18" ht="14.25" customHeight="1" x14ac:dyDescent="0.25">
      <c r="B170" s="6" t="s">
        <v>201</v>
      </c>
      <c r="C170" s="6" t="s">
        <v>43</v>
      </c>
      <c r="D170" s="7" t="s">
        <v>44</v>
      </c>
      <c r="E170" s="6" t="s">
        <v>21</v>
      </c>
      <c r="F170" s="6" t="s">
        <v>32</v>
      </c>
      <c r="G170" s="7" t="s">
        <v>23</v>
      </c>
      <c r="H170" s="6">
        <v>4257</v>
      </c>
      <c r="I170" s="6">
        <v>8</v>
      </c>
      <c r="J170" s="6">
        <f t="shared" si="0"/>
        <v>1702.8000000000002</v>
      </c>
      <c r="K170" s="6">
        <f t="shared" si="2"/>
        <v>35758.800000000003</v>
      </c>
      <c r="L170" s="8">
        <v>45347</v>
      </c>
      <c r="M170" s="9">
        <v>0.59166666666666667</v>
      </c>
      <c r="N170" s="7" t="s">
        <v>24</v>
      </c>
      <c r="O170" s="6">
        <f t="shared" si="1"/>
        <v>34056</v>
      </c>
      <c r="P170" s="1">
        <v>4.761904762E-2</v>
      </c>
      <c r="Q170" s="6">
        <v>1702.8</v>
      </c>
      <c r="R170" s="6">
        <v>5.6</v>
      </c>
    </row>
    <row r="171" spans="2:18" ht="14.25" customHeight="1" x14ac:dyDescent="0.25">
      <c r="B171" s="6" t="s">
        <v>202</v>
      </c>
      <c r="C171" s="6" t="s">
        <v>26</v>
      </c>
      <c r="D171" s="7" t="s">
        <v>27</v>
      </c>
      <c r="E171" s="6" t="s">
        <v>28</v>
      </c>
      <c r="F171" s="6" t="s">
        <v>32</v>
      </c>
      <c r="G171" s="7" t="s">
        <v>33</v>
      </c>
      <c r="H171" s="6">
        <v>9558</v>
      </c>
      <c r="I171" s="6">
        <v>10</v>
      </c>
      <c r="J171" s="6">
        <f t="shared" si="0"/>
        <v>4779</v>
      </c>
      <c r="K171" s="6">
        <f t="shared" si="2"/>
        <v>100359</v>
      </c>
      <c r="L171" s="8">
        <v>45307</v>
      </c>
      <c r="M171" s="9">
        <v>0.56388888888888888</v>
      </c>
      <c r="N171" s="7" t="s">
        <v>30</v>
      </c>
      <c r="O171" s="6">
        <f t="shared" si="1"/>
        <v>95580</v>
      </c>
      <c r="P171" s="1">
        <v>4.761904762E-2</v>
      </c>
      <c r="Q171" s="6">
        <v>4779</v>
      </c>
      <c r="R171" s="6">
        <v>4.8</v>
      </c>
    </row>
    <row r="172" spans="2:18" ht="14.25" customHeight="1" x14ac:dyDescent="0.25">
      <c r="B172" s="6" t="s">
        <v>203</v>
      </c>
      <c r="C172" s="6" t="s">
        <v>19</v>
      </c>
      <c r="D172" s="7" t="s">
        <v>20</v>
      </c>
      <c r="E172" s="6" t="s">
        <v>28</v>
      </c>
      <c r="F172" s="6" t="s">
        <v>32</v>
      </c>
      <c r="G172" s="7" t="s">
        <v>45</v>
      </c>
      <c r="H172" s="6">
        <v>9898</v>
      </c>
      <c r="I172" s="6">
        <v>10</v>
      </c>
      <c r="J172" s="6">
        <f t="shared" si="0"/>
        <v>4949</v>
      </c>
      <c r="K172" s="6">
        <f t="shared" si="2"/>
        <v>103929</v>
      </c>
      <c r="L172" s="8">
        <v>45330</v>
      </c>
      <c r="M172" s="9">
        <v>0.68055555555555547</v>
      </c>
      <c r="N172" s="7" t="s">
        <v>34</v>
      </c>
      <c r="O172" s="6">
        <f t="shared" si="1"/>
        <v>98980</v>
      </c>
      <c r="P172" s="1">
        <v>4.761904762E-2</v>
      </c>
      <c r="Q172" s="6">
        <v>4949</v>
      </c>
      <c r="R172" s="6">
        <v>8.6999999999999993</v>
      </c>
    </row>
    <row r="173" spans="2:18" ht="14.25" customHeight="1" x14ac:dyDescent="0.25">
      <c r="B173" s="6" t="s">
        <v>204</v>
      </c>
      <c r="C173" s="6" t="s">
        <v>19</v>
      </c>
      <c r="D173" s="7" t="s">
        <v>20</v>
      </c>
      <c r="E173" s="6" t="s">
        <v>28</v>
      </c>
      <c r="F173" s="6" t="s">
        <v>32</v>
      </c>
      <c r="G173" s="7" t="s">
        <v>45</v>
      </c>
      <c r="H173" s="6">
        <v>5128</v>
      </c>
      <c r="I173" s="6">
        <v>6</v>
      </c>
      <c r="J173" s="6">
        <f t="shared" si="0"/>
        <v>1538.4</v>
      </c>
      <c r="K173" s="6">
        <f t="shared" si="2"/>
        <v>32306.400000000001</v>
      </c>
      <c r="L173" s="8">
        <v>45310</v>
      </c>
      <c r="M173" s="9">
        <v>0.68819444444444444</v>
      </c>
      <c r="N173" s="7" t="s">
        <v>30</v>
      </c>
      <c r="O173" s="6">
        <f t="shared" si="1"/>
        <v>30768</v>
      </c>
      <c r="P173" s="1">
        <v>4.761904762E-2</v>
      </c>
      <c r="Q173" s="6">
        <v>1538.4</v>
      </c>
      <c r="R173" s="6">
        <v>6.5</v>
      </c>
    </row>
    <row r="174" spans="2:18" ht="14.25" customHeight="1" x14ac:dyDescent="0.25">
      <c r="B174" s="6" t="s">
        <v>205</v>
      </c>
      <c r="C174" s="6" t="s">
        <v>19</v>
      </c>
      <c r="D174" s="7" t="s">
        <v>20</v>
      </c>
      <c r="E174" s="6" t="s">
        <v>21</v>
      </c>
      <c r="F174" s="6" t="s">
        <v>32</v>
      </c>
      <c r="G174" s="7" t="s">
        <v>37</v>
      </c>
      <c r="H174" s="6">
        <v>6952</v>
      </c>
      <c r="I174" s="6">
        <v>7</v>
      </c>
      <c r="J174" s="6">
        <f t="shared" si="0"/>
        <v>2433.2000000000003</v>
      </c>
      <c r="K174" s="6">
        <f t="shared" si="2"/>
        <v>51097.2</v>
      </c>
      <c r="L174" s="8">
        <v>45323</v>
      </c>
      <c r="M174" s="9">
        <v>0.63194444444444442</v>
      </c>
      <c r="N174" s="7" t="s">
        <v>34</v>
      </c>
      <c r="O174" s="6">
        <f t="shared" si="1"/>
        <v>48664</v>
      </c>
      <c r="P174" s="1">
        <v>4.761904762E-2</v>
      </c>
      <c r="Q174" s="6">
        <v>2433.2000000000003</v>
      </c>
      <c r="R174" s="6">
        <v>8.5</v>
      </c>
    </row>
    <row r="175" spans="2:18" ht="14.25" customHeight="1" x14ac:dyDescent="0.25">
      <c r="B175" s="6" t="s">
        <v>206</v>
      </c>
      <c r="C175" s="6" t="s">
        <v>19</v>
      </c>
      <c r="D175" s="7" t="s">
        <v>20</v>
      </c>
      <c r="E175" s="6" t="s">
        <v>28</v>
      </c>
      <c r="F175" s="6" t="s">
        <v>32</v>
      </c>
      <c r="G175" s="7" t="s">
        <v>23</v>
      </c>
      <c r="H175" s="6">
        <v>7001.0000000000009</v>
      </c>
      <c r="I175" s="6">
        <v>5</v>
      </c>
      <c r="J175" s="6">
        <f t="shared" si="0"/>
        <v>1750.2500000000005</v>
      </c>
      <c r="K175" s="6">
        <f t="shared" si="2"/>
        <v>36755.250000000007</v>
      </c>
      <c r="L175" s="8">
        <v>45294</v>
      </c>
      <c r="M175" s="9">
        <v>0.48333333333333334</v>
      </c>
      <c r="N175" s="7" t="s">
        <v>24</v>
      </c>
      <c r="O175" s="6">
        <f t="shared" si="1"/>
        <v>35005.000000000007</v>
      </c>
      <c r="P175" s="1">
        <v>4.761904762E-2</v>
      </c>
      <c r="Q175" s="6">
        <v>1750.2500000000002</v>
      </c>
      <c r="R175" s="6">
        <v>5.5</v>
      </c>
    </row>
    <row r="176" spans="2:18" ht="14.25" customHeight="1" x14ac:dyDescent="0.25">
      <c r="B176" s="6" t="s">
        <v>207</v>
      </c>
      <c r="C176" s="6" t="s">
        <v>43</v>
      </c>
      <c r="D176" s="7" t="s">
        <v>44</v>
      </c>
      <c r="E176" s="6" t="s">
        <v>21</v>
      </c>
      <c r="F176" s="6" t="s">
        <v>32</v>
      </c>
      <c r="G176" s="7" t="s">
        <v>45</v>
      </c>
      <c r="H176" s="6">
        <v>8005</v>
      </c>
      <c r="I176" s="6">
        <v>5</v>
      </c>
      <c r="J176" s="6">
        <f t="shared" si="0"/>
        <v>2001.25</v>
      </c>
      <c r="K176" s="6">
        <f t="shared" si="2"/>
        <v>42026.25</v>
      </c>
      <c r="L176" s="8">
        <v>45317</v>
      </c>
      <c r="M176" s="9">
        <v>0.53125</v>
      </c>
      <c r="N176" s="7" t="s">
        <v>34</v>
      </c>
      <c r="O176" s="6">
        <f t="shared" si="1"/>
        <v>40025</v>
      </c>
      <c r="P176" s="1">
        <v>4.761904762E-2</v>
      </c>
      <c r="Q176" s="6">
        <v>2001.25</v>
      </c>
      <c r="R176" s="6">
        <v>9.4</v>
      </c>
    </row>
    <row r="177" spans="2:18" ht="14.25" customHeight="1" x14ac:dyDescent="0.25">
      <c r="B177" s="6" t="s">
        <v>208</v>
      </c>
      <c r="C177" s="6" t="s">
        <v>26</v>
      </c>
      <c r="D177" s="7" t="s">
        <v>27</v>
      </c>
      <c r="E177" s="6" t="s">
        <v>28</v>
      </c>
      <c r="F177" s="6" t="s">
        <v>32</v>
      </c>
      <c r="G177" s="7" t="s">
        <v>29</v>
      </c>
      <c r="H177" s="6">
        <v>2085</v>
      </c>
      <c r="I177" s="6">
        <v>8</v>
      </c>
      <c r="J177" s="6">
        <f t="shared" si="0"/>
        <v>834</v>
      </c>
      <c r="K177" s="6">
        <f t="shared" si="2"/>
        <v>17514</v>
      </c>
      <c r="L177" s="8">
        <v>45354</v>
      </c>
      <c r="M177" s="9">
        <v>0.80347222222222225</v>
      </c>
      <c r="N177" s="7" t="s">
        <v>30</v>
      </c>
      <c r="O177" s="6">
        <f t="shared" si="1"/>
        <v>16680</v>
      </c>
      <c r="P177" s="1">
        <v>4.761904762E-2</v>
      </c>
      <c r="Q177" s="6">
        <v>834</v>
      </c>
      <c r="R177" s="6">
        <v>6.3</v>
      </c>
    </row>
    <row r="178" spans="2:18" ht="14.25" customHeight="1" x14ac:dyDescent="0.25">
      <c r="B178" s="6" t="s">
        <v>209</v>
      </c>
      <c r="C178" s="6" t="s">
        <v>43</v>
      </c>
      <c r="D178" s="7" t="s">
        <v>44</v>
      </c>
      <c r="E178" s="6" t="s">
        <v>21</v>
      </c>
      <c r="F178" s="6" t="s">
        <v>32</v>
      </c>
      <c r="G178" s="7" t="s">
        <v>29</v>
      </c>
      <c r="H178" s="6">
        <v>5289</v>
      </c>
      <c r="I178" s="6">
        <v>6</v>
      </c>
      <c r="J178" s="6">
        <f t="shared" si="0"/>
        <v>1586.7</v>
      </c>
      <c r="K178" s="6">
        <f t="shared" si="2"/>
        <v>33320.699999999997</v>
      </c>
      <c r="L178" s="8">
        <v>45310</v>
      </c>
      <c r="M178" s="9">
        <v>0.7319444444444444</v>
      </c>
      <c r="N178" s="7" t="s">
        <v>34</v>
      </c>
      <c r="O178" s="6">
        <f t="shared" si="1"/>
        <v>31734</v>
      </c>
      <c r="P178" s="1">
        <v>4.761904762E-2</v>
      </c>
      <c r="Q178" s="6">
        <v>1586.7</v>
      </c>
      <c r="R178" s="6">
        <v>9.8000000000000007</v>
      </c>
    </row>
    <row r="179" spans="2:18" ht="14.25" customHeight="1" x14ac:dyDescent="0.25">
      <c r="B179" s="6" t="s">
        <v>210</v>
      </c>
      <c r="C179" s="6" t="s">
        <v>43</v>
      </c>
      <c r="D179" s="7" t="s">
        <v>44</v>
      </c>
      <c r="E179" s="6" t="s">
        <v>28</v>
      </c>
      <c r="F179" s="6" t="s">
        <v>32</v>
      </c>
      <c r="G179" s="7" t="s">
        <v>45</v>
      </c>
      <c r="H179" s="6">
        <v>1979</v>
      </c>
      <c r="I179" s="6">
        <v>8</v>
      </c>
      <c r="J179" s="6">
        <f t="shared" si="0"/>
        <v>791.6</v>
      </c>
      <c r="K179" s="6">
        <f t="shared" si="2"/>
        <v>16623.599999999999</v>
      </c>
      <c r="L179" s="8">
        <v>45309</v>
      </c>
      <c r="M179" s="9">
        <v>0.50277777777777777</v>
      </c>
      <c r="N179" s="7" t="s">
        <v>24</v>
      </c>
      <c r="O179" s="6">
        <f t="shared" si="1"/>
        <v>15832</v>
      </c>
      <c r="P179" s="1">
        <v>4.761904762E-2</v>
      </c>
      <c r="Q179" s="6">
        <v>791.6</v>
      </c>
      <c r="R179" s="6">
        <v>8.6999999999999993</v>
      </c>
    </row>
    <row r="180" spans="2:18" ht="14.25" customHeight="1" x14ac:dyDescent="0.25">
      <c r="B180" s="6" t="s">
        <v>211</v>
      </c>
      <c r="C180" s="6" t="s">
        <v>19</v>
      </c>
      <c r="D180" s="7" t="s">
        <v>20</v>
      </c>
      <c r="E180" s="6" t="s">
        <v>21</v>
      </c>
      <c r="F180" s="6" t="s">
        <v>32</v>
      </c>
      <c r="G180" s="7" t="s">
        <v>33</v>
      </c>
      <c r="H180" s="6">
        <v>3384.0000000000005</v>
      </c>
      <c r="I180" s="6">
        <v>9</v>
      </c>
      <c r="J180" s="6">
        <f t="shared" si="0"/>
        <v>1522.8000000000002</v>
      </c>
      <c r="K180" s="6">
        <f t="shared" si="2"/>
        <v>31978.800000000003</v>
      </c>
      <c r="L180" s="8">
        <v>45372</v>
      </c>
      <c r="M180" s="9">
        <v>0.68125000000000002</v>
      </c>
      <c r="N180" s="7" t="s">
        <v>24</v>
      </c>
      <c r="O180" s="6">
        <f t="shared" si="1"/>
        <v>30456.000000000004</v>
      </c>
      <c r="P180" s="1">
        <v>4.761904762E-2</v>
      </c>
      <c r="Q180" s="6">
        <v>1522.8</v>
      </c>
      <c r="R180" s="6">
        <v>8.8000000000000007</v>
      </c>
    </row>
    <row r="181" spans="2:18" ht="14.25" customHeight="1" x14ac:dyDescent="0.25">
      <c r="B181" s="6" t="s">
        <v>212</v>
      </c>
      <c r="C181" s="6" t="s">
        <v>19</v>
      </c>
      <c r="D181" s="7" t="s">
        <v>20</v>
      </c>
      <c r="E181" s="6" t="s">
        <v>21</v>
      </c>
      <c r="F181" s="6" t="s">
        <v>32</v>
      </c>
      <c r="G181" s="7" t="s">
        <v>45</v>
      </c>
      <c r="H181" s="6">
        <v>2217</v>
      </c>
      <c r="I181" s="6">
        <v>8</v>
      </c>
      <c r="J181" s="6">
        <f t="shared" si="0"/>
        <v>886.80000000000007</v>
      </c>
      <c r="K181" s="6">
        <f t="shared" si="2"/>
        <v>18622.8</v>
      </c>
      <c r="L181" s="8">
        <v>45354</v>
      </c>
      <c r="M181" s="9">
        <v>0.7090277777777777</v>
      </c>
      <c r="N181" s="7" t="s">
        <v>34</v>
      </c>
      <c r="O181" s="6">
        <f t="shared" si="1"/>
        <v>17736</v>
      </c>
      <c r="P181" s="1">
        <v>4.761904762E-2</v>
      </c>
      <c r="Q181" s="6">
        <v>886.80000000000007</v>
      </c>
      <c r="R181" s="6">
        <v>9.6</v>
      </c>
    </row>
    <row r="182" spans="2:18" ht="14.25" customHeight="1" x14ac:dyDescent="0.25">
      <c r="B182" s="6" t="s">
        <v>213</v>
      </c>
      <c r="C182" s="6" t="s">
        <v>26</v>
      </c>
      <c r="D182" s="7" t="s">
        <v>27</v>
      </c>
      <c r="E182" s="6" t="s">
        <v>28</v>
      </c>
      <c r="F182" s="6" t="s">
        <v>22</v>
      </c>
      <c r="G182" s="7" t="s">
        <v>45</v>
      </c>
      <c r="H182" s="6">
        <v>2251</v>
      </c>
      <c r="I182" s="6">
        <v>7</v>
      </c>
      <c r="J182" s="6">
        <f t="shared" si="0"/>
        <v>787.85</v>
      </c>
      <c r="K182" s="6">
        <f t="shared" si="2"/>
        <v>16544.849999999999</v>
      </c>
      <c r="L182" s="8">
        <v>45335</v>
      </c>
      <c r="M182" s="9">
        <v>0.4513888888888889</v>
      </c>
      <c r="N182" s="7" t="s">
        <v>34</v>
      </c>
      <c r="O182" s="6">
        <f t="shared" si="1"/>
        <v>15757</v>
      </c>
      <c r="P182" s="1">
        <v>4.761904762E-2</v>
      </c>
      <c r="Q182" s="6">
        <v>787.85</v>
      </c>
      <c r="R182" s="6">
        <v>4.8</v>
      </c>
    </row>
    <row r="183" spans="2:18" ht="14.25" customHeight="1" x14ac:dyDescent="0.25">
      <c r="B183" s="6" t="s">
        <v>214</v>
      </c>
      <c r="C183" s="6" t="s">
        <v>19</v>
      </c>
      <c r="D183" s="7" t="s">
        <v>20</v>
      </c>
      <c r="E183" s="6" t="s">
        <v>28</v>
      </c>
      <c r="F183" s="6" t="s">
        <v>32</v>
      </c>
      <c r="G183" s="7" t="s">
        <v>45</v>
      </c>
      <c r="H183" s="6">
        <v>7388</v>
      </c>
      <c r="I183" s="6">
        <v>6</v>
      </c>
      <c r="J183" s="6">
        <f t="shared" si="0"/>
        <v>2216.4</v>
      </c>
      <c r="K183" s="6">
        <f t="shared" si="2"/>
        <v>46544.4</v>
      </c>
      <c r="L183" s="8">
        <v>45374</v>
      </c>
      <c r="M183" s="9">
        <v>0.8027777777777777</v>
      </c>
      <c r="N183" s="7" t="s">
        <v>24</v>
      </c>
      <c r="O183" s="6">
        <f t="shared" si="1"/>
        <v>44328</v>
      </c>
      <c r="P183" s="1">
        <v>4.761904762E-2</v>
      </c>
      <c r="Q183" s="6">
        <v>2216.4</v>
      </c>
      <c r="R183" s="6">
        <v>4.4000000000000004</v>
      </c>
    </row>
    <row r="184" spans="2:18" ht="14.25" customHeight="1" x14ac:dyDescent="0.25">
      <c r="B184" s="6" t="s">
        <v>215</v>
      </c>
      <c r="C184" s="6" t="s">
        <v>26</v>
      </c>
      <c r="D184" s="7" t="s">
        <v>27</v>
      </c>
      <c r="E184" s="6" t="s">
        <v>21</v>
      </c>
      <c r="F184" s="6" t="s">
        <v>32</v>
      </c>
      <c r="G184" s="7" t="s">
        <v>23</v>
      </c>
      <c r="H184" s="6">
        <v>8680</v>
      </c>
      <c r="I184" s="6">
        <v>3</v>
      </c>
      <c r="J184" s="6">
        <f t="shared" si="0"/>
        <v>1302</v>
      </c>
      <c r="K184" s="6">
        <f t="shared" si="2"/>
        <v>27342</v>
      </c>
      <c r="L184" s="8">
        <v>45319</v>
      </c>
      <c r="M184" s="9">
        <v>0.69930555555555562</v>
      </c>
      <c r="N184" s="7" t="s">
        <v>24</v>
      </c>
      <c r="O184" s="6">
        <f t="shared" si="1"/>
        <v>26040</v>
      </c>
      <c r="P184" s="1">
        <v>4.761904762E-2</v>
      </c>
      <c r="Q184" s="6">
        <v>1302</v>
      </c>
      <c r="R184" s="6">
        <v>9.9</v>
      </c>
    </row>
    <row r="185" spans="2:18" ht="14.25" customHeight="1" x14ac:dyDescent="0.25">
      <c r="B185" s="6" t="s">
        <v>216</v>
      </c>
      <c r="C185" s="6" t="s">
        <v>26</v>
      </c>
      <c r="D185" s="7" t="s">
        <v>27</v>
      </c>
      <c r="E185" s="6" t="s">
        <v>28</v>
      </c>
      <c r="F185" s="6" t="s">
        <v>32</v>
      </c>
      <c r="G185" s="7" t="s">
        <v>45</v>
      </c>
      <c r="H185" s="6">
        <v>6426.0000000000009</v>
      </c>
      <c r="I185" s="6">
        <v>7</v>
      </c>
      <c r="J185" s="6">
        <f t="shared" si="0"/>
        <v>2249.1000000000004</v>
      </c>
      <c r="K185" s="6">
        <f t="shared" si="2"/>
        <v>47231.100000000006</v>
      </c>
      <c r="L185" s="8">
        <v>45331</v>
      </c>
      <c r="M185" s="9">
        <v>0.41666666666666669</v>
      </c>
      <c r="N185" s="7" t="s">
        <v>30</v>
      </c>
      <c r="O185" s="6">
        <f t="shared" si="1"/>
        <v>44982.000000000007</v>
      </c>
      <c r="P185" s="1">
        <v>4.761904762E-2</v>
      </c>
      <c r="Q185" s="6">
        <v>2249.1</v>
      </c>
      <c r="R185" s="6">
        <v>5.7</v>
      </c>
    </row>
    <row r="186" spans="2:18" ht="14.25" customHeight="1" x14ac:dyDescent="0.25">
      <c r="B186" s="6" t="s">
        <v>217</v>
      </c>
      <c r="C186" s="6" t="s">
        <v>26</v>
      </c>
      <c r="D186" s="7" t="s">
        <v>27</v>
      </c>
      <c r="E186" s="6" t="s">
        <v>21</v>
      </c>
      <c r="F186" s="6" t="s">
        <v>32</v>
      </c>
      <c r="G186" s="7" t="s">
        <v>45</v>
      </c>
      <c r="H186" s="6">
        <v>3847</v>
      </c>
      <c r="I186" s="6">
        <v>8</v>
      </c>
      <c r="J186" s="6">
        <f t="shared" si="0"/>
        <v>1538.8000000000002</v>
      </c>
      <c r="K186" s="6">
        <f t="shared" si="2"/>
        <v>32314.799999999999</v>
      </c>
      <c r="L186" s="8">
        <v>45314</v>
      </c>
      <c r="M186" s="9">
        <v>0.49374999999999997</v>
      </c>
      <c r="N186" s="7" t="s">
        <v>30</v>
      </c>
      <c r="O186" s="6">
        <f t="shared" si="1"/>
        <v>30776</v>
      </c>
      <c r="P186" s="1">
        <v>4.761904762E-2</v>
      </c>
      <c r="Q186" s="6">
        <v>1538.8</v>
      </c>
      <c r="R186" s="6">
        <v>7.7</v>
      </c>
    </row>
    <row r="187" spans="2:18" ht="14.25" customHeight="1" x14ac:dyDescent="0.25">
      <c r="B187" s="6" t="s">
        <v>218</v>
      </c>
      <c r="C187" s="6" t="s">
        <v>19</v>
      </c>
      <c r="D187" s="7" t="s">
        <v>20</v>
      </c>
      <c r="E187" s="6" t="s">
        <v>21</v>
      </c>
      <c r="F187" s="6" t="s">
        <v>32</v>
      </c>
      <c r="G187" s="7" t="s">
        <v>37</v>
      </c>
      <c r="H187" s="6">
        <v>1550</v>
      </c>
      <c r="I187" s="6">
        <v>10</v>
      </c>
      <c r="J187" s="6">
        <f t="shared" si="0"/>
        <v>775</v>
      </c>
      <c r="K187" s="6">
        <f t="shared" si="2"/>
        <v>16275</v>
      </c>
      <c r="L187" s="8">
        <v>45374</v>
      </c>
      <c r="M187" s="9">
        <v>0.4548611111111111</v>
      </c>
      <c r="N187" s="7" t="s">
        <v>24</v>
      </c>
      <c r="O187" s="6">
        <f t="shared" si="1"/>
        <v>15500</v>
      </c>
      <c r="P187" s="1">
        <v>4.761904762E-2</v>
      </c>
      <c r="Q187" s="6">
        <v>775</v>
      </c>
      <c r="R187" s="6">
        <v>8</v>
      </c>
    </row>
    <row r="188" spans="2:18" ht="14.25" customHeight="1" x14ac:dyDescent="0.25">
      <c r="B188" s="6" t="s">
        <v>219</v>
      </c>
      <c r="C188" s="6" t="s">
        <v>26</v>
      </c>
      <c r="D188" s="7" t="s">
        <v>27</v>
      </c>
      <c r="E188" s="6" t="s">
        <v>28</v>
      </c>
      <c r="F188" s="6" t="s">
        <v>32</v>
      </c>
      <c r="G188" s="7" t="s">
        <v>23</v>
      </c>
      <c r="H188" s="6">
        <v>3431</v>
      </c>
      <c r="I188" s="6">
        <v>8</v>
      </c>
      <c r="J188" s="6">
        <f t="shared" si="0"/>
        <v>1372.4</v>
      </c>
      <c r="K188" s="6">
        <f t="shared" si="2"/>
        <v>28820.400000000001</v>
      </c>
      <c r="L188" s="8">
        <v>45316</v>
      </c>
      <c r="M188" s="9">
        <v>0.625</v>
      </c>
      <c r="N188" s="7" t="s">
        <v>24</v>
      </c>
      <c r="O188" s="6">
        <f t="shared" si="1"/>
        <v>27448</v>
      </c>
      <c r="P188" s="1">
        <v>4.761904762E-2</v>
      </c>
      <c r="Q188" s="6">
        <v>1372.4</v>
      </c>
      <c r="R188" s="6">
        <v>5.7</v>
      </c>
    </row>
    <row r="189" spans="2:18" ht="14.25" customHeight="1" x14ac:dyDescent="0.25">
      <c r="B189" s="6" t="s">
        <v>220</v>
      </c>
      <c r="C189" s="6" t="s">
        <v>19</v>
      </c>
      <c r="D189" s="7" t="s">
        <v>20</v>
      </c>
      <c r="E189" s="6" t="s">
        <v>28</v>
      </c>
      <c r="F189" s="6" t="s">
        <v>22</v>
      </c>
      <c r="G189" s="7" t="s">
        <v>37</v>
      </c>
      <c r="H189" s="6">
        <v>1234</v>
      </c>
      <c r="I189" s="6">
        <v>7</v>
      </c>
      <c r="J189" s="6">
        <f t="shared" si="0"/>
        <v>431.90000000000003</v>
      </c>
      <c r="K189" s="6">
        <f t="shared" si="2"/>
        <v>9069.9</v>
      </c>
      <c r="L189" s="8">
        <v>45355</v>
      </c>
      <c r="M189" s="9">
        <v>0.47152777777777777</v>
      </c>
      <c r="N189" s="7" t="s">
        <v>34</v>
      </c>
      <c r="O189" s="6">
        <f t="shared" si="1"/>
        <v>8638</v>
      </c>
      <c r="P189" s="1">
        <v>4.761904762E-2</v>
      </c>
      <c r="Q189" s="6">
        <v>431.9</v>
      </c>
      <c r="R189" s="6">
        <v>6.7</v>
      </c>
    </row>
    <row r="190" spans="2:18" ht="14.25" customHeight="1" x14ac:dyDescent="0.25">
      <c r="B190" s="6" t="s">
        <v>221</v>
      </c>
      <c r="C190" s="6" t="s">
        <v>43</v>
      </c>
      <c r="D190" s="7" t="s">
        <v>44</v>
      </c>
      <c r="E190" s="6" t="s">
        <v>21</v>
      </c>
      <c r="F190" s="6" t="s">
        <v>32</v>
      </c>
      <c r="G190" s="7" t="s">
        <v>45</v>
      </c>
      <c r="H190" s="6">
        <v>1807.9999999999998</v>
      </c>
      <c r="I190" s="6">
        <v>3</v>
      </c>
      <c r="J190" s="6">
        <f t="shared" si="0"/>
        <v>271.2</v>
      </c>
      <c r="K190" s="6">
        <f t="shared" si="2"/>
        <v>5695.1999999999989</v>
      </c>
      <c r="L190" s="8">
        <v>45356</v>
      </c>
      <c r="M190" s="9">
        <v>0.82361111111111107</v>
      </c>
      <c r="N190" s="7" t="s">
        <v>24</v>
      </c>
      <c r="O190" s="6">
        <f t="shared" si="1"/>
        <v>5423.9999999999991</v>
      </c>
      <c r="P190" s="1">
        <v>4.761904762E-2</v>
      </c>
      <c r="Q190" s="6">
        <v>271.20000000000005</v>
      </c>
      <c r="R190" s="6">
        <v>8</v>
      </c>
    </row>
    <row r="191" spans="2:18" ht="14.25" customHeight="1" x14ac:dyDescent="0.25">
      <c r="B191" s="6" t="s">
        <v>222</v>
      </c>
      <c r="C191" s="6" t="s">
        <v>43</v>
      </c>
      <c r="D191" s="7" t="s">
        <v>44</v>
      </c>
      <c r="E191" s="6" t="s">
        <v>21</v>
      </c>
      <c r="F191" s="6" t="s">
        <v>22</v>
      </c>
      <c r="G191" s="7" t="s">
        <v>33</v>
      </c>
      <c r="H191" s="6">
        <v>9449</v>
      </c>
      <c r="I191" s="6">
        <v>8</v>
      </c>
      <c r="J191" s="6">
        <f t="shared" si="0"/>
        <v>3779.6000000000004</v>
      </c>
      <c r="K191" s="6">
        <f t="shared" si="2"/>
        <v>79371.600000000006</v>
      </c>
      <c r="L191" s="8">
        <v>45354</v>
      </c>
      <c r="M191" s="9">
        <v>0.79166666666666663</v>
      </c>
      <c r="N191" s="7" t="s">
        <v>24</v>
      </c>
      <c r="O191" s="6">
        <f t="shared" si="1"/>
        <v>75592</v>
      </c>
      <c r="P191" s="1">
        <v>4.761904762E-2</v>
      </c>
      <c r="Q191" s="6">
        <v>3779.6</v>
      </c>
      <c r="R191" s="6">
        <v>7.5</v>
      </c>
    </row>
    <row r="192" spans="2:18" ht="14.25" customHeight="1" x14ac:dyDescent="0.25">
      <c r="B192" s="6" t="s">
        <v>223</v>
      </c>
      <c r="C192" s="6" t="s">
        <v>43</v>
      </c>
      <c r="D192" s="7" t="s">
        <v>44</v>
      </c>
      <c r="E192" s="6" t="s">
        <v>21</v>
      </c>
      <c r="F192" s="6" t="s">
        <v>32</v>
      </c>
      <c r="G192" s="7" t="s">
        <v>33</v>
      </c>
      <c r="H192" s="6">
        <v>4647</v>
      </c>
      <c r="I192" s="6">
        <v>4</v>
      </c>
      <c r="J192" s="6">
        <f t="shared" si="0"/>
        <v>929.40000000000009</v>
      </c>
      <c r="K192" s="6">
        <f t="shared" si="2"/>
        <v>19517.400000000001</v>
      </c>
      <c r="L192" s="8">
        <v>45330</v>
      </c>
      <c r="M192" s="9">
        <v>0.45347222222222222</v>
      </c>
      <c r="N192" s="7" t="s">
        <v>30</v>
      </c>
      <c r="O192" s="6">
        <f t="shared" si="1"/>
        <v>18588</v>
      </c>
      <c r="P192" s="1">
        <v>4.761904762E-2</v>
      </c>
      <c r="Q192" s="6">
        <v>929.40000000000009</v>
      </c>
      <c r="R192" s="6">
        <v>7</v>
      </c>
    </row>
    <row r="193" spans="2:18" ht="14.25" customHeight="1" x14ac:dyDescent="0.25">
      <c r="B193" s="6" t="s">
        <v>224</v>
      </c>
      <c r="C193" s="6" t="s">
        <v>19</v>
      </c>
      <c r="D193" s="7" t="s">
        <v>20</v>
      </c>
      <c r="E193" s="6" t="s">
        <v>28</v>
      </c>
      <c r="F193" s="6" t="s">
        <v>32</v>
      </c>
      <c r="G193" s="7" t="s">
        <v>33</v>
      </c>
      <c r="H193" s="6">
        <v>7406.9999999999991</v>
      </c>
      <c r="I193" s="6">
        <v>1</v>
      </c>
      <c r="J193" s="6">
        <f t="shared" si="0"/>
        <v>370.34999999999997</v>
      </c>
      <c r="K193" s="6">
        <f t="shared" si="2"/>
        <v>7777.3499999999995</v>
      </c>
      <c r="L193" s="8">
        <v>45332</v>
      </c>
      <c r="M193" s="9">
        <v>0.53472222222222221</v>
      </c>
      <c r="N193" s="7" t="s">
        <v>24</v>
      </c>
      <c r="O193" s="6">
        <f t="shared" si="1"/>
        <v>7406.9999999999991</v>
      </c>
      <c r="P193" s="1">
        <v>4.761904762E-2</v>
      </c>
      <c r="Q193" s="6">
        <v>370.35</v>
      </c>
      <c r="R193" s="6">
        <v>9.9</v>
      </c>
    </row>
    <row r="194" spans="2:18" ht="14.25" customHeight="1" x14ac:dyDescent="0.25">
      <c r="B194" s="6" t="s">
        <v>225</v>
      </c>
      <c r="C194" s="6" t="s">
        <v>26</v>
      </c>
      <c r="D194" s="7" t="s">
        <v>27</v>
      </c>
      <c r="E194" s="6" t="s">
        <v>28</v>
      </c>
      <c r="F194" s="6" t="s">
        <v>22</v>
      </c>
      <c r="G194" s="7" t="s">
        <v>33</v>
      </c>
      <c r="H194" s="6">
        <v>6981</v>
      </c>
      <c r="I194" s="6">
        <v>4</v>
      </c>
      <c r="J194" s="6">
        <f t="shared" si="0"/>
        <v>1396.2</v>
      </c>
      <c r="K194" s="6">
        <f t="shared" si="2"/>
        <v>29320.2</v>
      </c>
      <c r="L194" s="8">
        <v>45319</v>
      </c>
      <c r="M194" s="9">
        <v>0.86805555555555547</v>
      </c>
      <c r="N194" s="7" t="s">
        <v>34</v>
      </c>
      <c r="O194" s="6">
        <f t="shared" si="1"/>
        <v>27924</v>
      </c>
      <c r="P194" s="1">
        <v>4.761904762E-2</v>
      </c>
      <c r="Q194" s="6">
        <v>1396.2</v>
      </c>
      <c r="R194" s="6">
        <v>5.9</v>
      </c>
    </row>
    <row r="195" spans="2:18" ht="14.25" customHeight="1" x14ac:dyDescent="0.25">
      <c r="B195" s="6" t="s">
        <v>226</v>
      </c>
      <c r="C195" s="6" t="s">
        <v>43</v>
      </c>
      <c r="D195" s="7" t="s">
        <v>44</v>
      </c>
      <c r="E195" s="6" t="s">
        <v>28</v>
      </c>
      <c r="F195" s="6" t="s">
        <v>22</v>
      </c>
      <c r="G195" s="7" t="s">
        <v>33</v>
      </c>
      <c r="H195" s="6">
        <v>7704.0000000000009</v>
      </c>
      <c r="I195" s="6">
        <v>3</v>
      </c>
      <c r="J195" s="6">
        <f t="shared" si="0"/>
        <v>1155.6000000000001</v>
      </c>
      <c r="K195" s="6">
        <f t="shared" si="2"/>
        <v>24267.600000000002</v>
      </c>
      <c r="L195" s="8">
        <v>45333</v>
      </c>
      <c r="M195" s="9">
        <v>0.44375000000000003</v>
      </c>
      <c r="N195" s="7" t="s">
        <v>34</v>
      </c>
      <c r="O195" s="6">
        <f t="shared" si="1"/>
        <v>23112.000000000004</v>
      </c>
      <c r="P195" s="1">
        <v>4.761904762E-2</v>
      </c>
      <c r="Q195" s="6">
        <v>1155.5999999999999</v>
      </c>
      <c r="R195" s="6">
        <v>7.2</v>
      </c>
    </row>
    <row r="196" spans="2:18" ht="14.25" customHeight="1" x14ac:dyDescent="0.25">
      <c r="B196" s="6" t="s">
        <v>227</v>
      </c>
      <c r="C196" s="6" t="s">
        <v>43</v>
      </c>
      <c r="D196" s="7" t="s">
        <v>44</v>
      </c>
      <c r="E196" s="6" t="s">
        <v>28</v>
      </c>
      <c r="F196" s="6" t="s">
        <v>22</v>
      </c>
      <c r="G196" s="7" t="s">
        <v>45</v>
      </c>
      <c r="H196" s="6">
        <v>7352</v>
      </c>
      <c r="I196" s="6">
        <v>2</v>
      </c>
      <c r="J196" s="6">
        <f t="shared" si="0"/>
        <v>735.2</v>
      </c>
      <c r="K196" s="6">
        <f t="shared" si="2"/>
        <v>15439.2</v>
      </c>
      <c r="L196" s="8">
        <v>45306</v>
      </c>
      <c r="M196" s="9">
        <v>0.57013888888888886</v>
      </c>
      <c r="N196" s="7" t="s">
        <v>24</v>
      </c>
      <c r="O196" s="6">
        <f t="shared" si="1"/>
        <v>14704</v>
      </c>
      <c r="P196" s="1">
        <v>4.761904762E-2</v>
      </c>
      <c r="Q196" s="6">
        <v>735.2</v>
      </c>
      <c r="R196" s="6">
        <v>4.5999999999999996</v>
      </c>
    </row>
    <row r="197" spans="2:18" ht="14.25" customHeight="1" x14ac:dyDescent="0.25">
      <c r="B197" s="6" t="s">
        <v>228</v>
      </c>
      <c r="C197" s="6" t="s">
        <v>26</v>
      </c>
      <c r="D197" s="7" t="s">
        <v>27</v>
      </c>
      <c r="E197" s="6" t="s">
        <v>28</v>
      </c>
      <c r="F197" s="6" t="s">
        <v>22</v>
      </c>
      <c r="G197" s="7" t="s">
        <v>45</v>
      </c>
      <c r="H197" s="6">
        <v>8780</v>
      </c>
      <c r="I197" s="6">
        <v>9</v>
      </c>
      <c r="J197" s="6">
        <f t="shared" si="0"/>
        <v>3951</v>
      </c>
      <c r="K197" s="6">
        <f t="shared" si="2"/>
        <v>82971</v>
      </c>
      <c r="L197" s="8">
        <v>45367</v>
      </c>
      <c r="M197" s="9">
        <v>0.79722222222222217</v>
      </c>
      <c r="N197" s="7" t="s">
        <v>30</v>
      </c>
      <c r="O197" s="6">
        <f t="shared" si="1"/>
        <v>79020</v>
      </c>
      <c r="P197" s="1">
        <v>4.761904762E-2</v>
      </c>
      <c r="Q197" s="6">
        <v>3951</v>
      </c>
      <c r="R197" s="6">
        <v>9.1999999999999993</v>
      </c>
    </row>
    <row r="198" spans="2:18" ht="14.25" customHeight="1" x14ac:dyDescent="0.25">
      <c r="B198" s="6" t="s">
        <v>229</v>
      </c>
      <c r="C198" s="6" t="s">
        <v>43</v>
      </c>
      <c r="D198" s="7" t="s">
        <v>44</v>
      </c>
      <c r="E198" s="6" t="s">
        <v>28</v>
      </c>
      <c r="F198" s="6" t="s">
        <v>32</v>
      </c>
      <c r="G198" s="7" t="s">
        <v>33</v>
      </c>
      <c r="H198" s="6">
        <v>2555</v>
      </c>
      <c r="I198" s="6">
        <v>4</v>
      </c>
      <c r="J198" s="6">
        <f t="shared" si="0"/>
        <v>511</v>
      </c>
      <c r="K198" s="6">
        <f t="shared" si="2"/>
        <v>10731</v>
      </c>
      <c r="L198" s="8">
        <v>45317</v>
      </c>
      <c r="M198" s="9">
        <v>0.84930555555555554</v>
      </c>
      <c r="N198" s="7" t="s">
        <v>24</v>
      </c>
      <c r="O198" s="6">
        <f t="shared" si="1"/>
        <v>10220</v>
      </c>
      <c r="P198" s="1">
        <v>4.761904762E-2</v>
      </c>
      <c r="Q198" s="6">
        <v>511.00000000000006</v>
      </c>
      <c r="R198" s="6">
        <v>5.7</v>
      </c>
    </row>
    <row r="199" spans="2:18" ht="14.25" customHeight="1" x14ac:dyDescent="0.25">
      <c r="B199" s="6" t="s">
        <v>230</v>
      </c>
      <c r="C199" s="6" t="s">
        <v>19</v>
      </c>
      <c r="D199" s="7" t="s">
        <v>20</v>
      </c>
      <c r="E199" s="6" t="s">
        <v>28</v>
      </c>
      <c r="F199" s="6" t="s">
        <v>32</v>
      </c>
      <c r="G199" s="7" t="s">
        <v>29</v>
      </c>
      <c r="H199" s="6">
        <v>3271</v>
      </c>
      <c r="I199" s="6">
        <v>5</v>
      </c>
      <c r="J199" s="6">
        <f t="shared" si="0"/>
        <v>817.75</v>
      </c>
      <c r="K199" s="6">
        <f t="shared" si="2"/>
        <v>17172.75</v>
      </c>
      <c r="L199" s="8">
        <v>45370</v>
      </c>
      <c r="M199" s="9">
        <v>0.47916666666666669</v>
      </c>
      <c r="N199" s="7" t="s">
        <v>34</v>
      </c>
      <c r="O199" s="6">
        <f t="shared" si="1"/>
        <v>16355</v>
      </c>
      <c r="P199" s="1">
        <v>4.761904762E-2</v>
      </c>
      <c r="Q199" s="6">
        <v>817.75</v>
      </c>
      <c r="R199" s="6">
        <v>9.9</v>
      </c>
    </row>
    <row r="200" spans="2:18" ht="14.25" customHeight="1" x14ac:dyDescent="0.25">
      <c r="B200" s="6" t="s">
        <v>231</v>
      </c>
      <c r="C200" s="6" t="s">
        <v>26</v>
      </c>
      <c r="D200" s="7" t="s">
        <v>27</v>
      </c>
      <c r="E200" s="6" t="s">
        <v>21</v>
      </c>
      <c r="F200" s="6" t="s">
        <v>22</v>
      </c>
      <c r="G200" s="7" t="s">
        <v>45</v>
      </c>
      <c r="H200" s="6">
        <v>7429.0000000000009</v>
      </c>
      <c r="I200" s="6">
        <v>1</v>
      </c>
      <c r="J200" s="6">
        <f t="shared" si="0"/>
        <v>371.45000000000005</v>
      </c>
      <c r="K200" s="6">
        <f t="shared" si="2"/>
        <v>7800.4500000000007</v>
      </c>
      <c r="L200" s="8">
        <v>45304</v>
      </c>
      <c r="M200" s="9">
        <v>0.8125</v>
      </c>
      <c r="N200" s="7" t="s">
        <v>30</v>
      </c>
      <c r="O200" s="6">
        <f t="shared" si="1"/>
        <v>7429.0000000000009</v>
      </c>
      <c r="P200" s="1">
        <v>4.761904762E-2</v>
      </c>
      <c r="Q200" s="6">
        <v>371.45</v>
      </c>
      <c r="R200" s="6">
        <v>5</v>
      </c>
    </row>
    <row r="201" spans="2:18" ht="14.25" customHeight="1" x14ac:dyDescent="0.25">
      <c r="B201" s="6" t="s">
        <v>232</v>
      </c>
      <c r="C201" s="6" t="s">
        <v>26</v>
      </c>
      <c r="D201" s="7" t="s">
        <v>27</v>
      </c>
      <c r="E201" s="6" t="s">
        <v>21</v>
      </c>
      <c r="F201" s="6" t="s">
        <v>32</v>
      </c>
      <c r="G201" s="7" t="s">
        <v>23</v>
      </c>
      <c r="H201" s="6">
        <v>4370</v>
      </c>
      <c r="I201" s="6">
        <v>2</v>
      </c>
      <c r="J201" s="6">
        <f t="shared" si="0"/>
        <v>437</v>
      </c>
      <c r="K201" s="6">
        <f t="shared" si="2"/>
        <v>9177</v>
      </c>
      <c r="L201" s="8">
        <v>45377</v>
      </c>
      <c r="M201" s="9">
        <v>0.75208333333333333</v>
      </c>
      <c r="N201" s="7" t="s">
        <v>30</v>
      </c>
      <c r="O201" s="6">
        <f t="shared" si="1"/>
        <v>8740</v>
      </c>
      <c r="P201" s="1">
        <v>4.761904762E-2</v>
      </c>
      <c r="Q201" s="6">
        <v>437</v>
      </c>
      <c r="R201" s="6">
        <v>4.9000000000000004</v>
      </c>
    </row>
    <row r="202" spans="2:18" ht="14.25" customHeight="1" x14ac:dyDescent="0.25">
      <c r="B202" s="6" t="s">
        <v>233</v>
      </c>
      <c r="C202" s="6" t="s">
        <v>19</v>
      </c>
      <c r="D202" s="7" t="s">
        <v>20</v>
      </c>
      <c r="E202" s="6" t="s">
        <v>28</v>
      </c>
      <c r="F202" s="6" t="s">
        <v>22</v>
      </c>
      <c r="G202" s="7" t="s">
        <v>33</v>
      </c>
      <c r="H202" s="6">
        <v>2529</v>
      </c>
      <c r="I202" s="6">
        <v>1</v>
      </c>
      <c r="J202" s="6">
        <f t="shared" si="0"/>
        <v>126.45</v>
      </c>
      <c r="K202" s="6">
        <f t="shared" si="2"/>
        <v>2655.45</v>
      </c>
      <c r="L202" s="8">
        <v>45374</v>
      </c>
      <c r="M202" s="9">
        <v>0.42569444444444443</v>
      </c>
      <c r="N202" s="7" t="s">
        <v>24</v>
      </c>
      <c r="O202" s="6">
        <f t="shared" si="1"/>
        <v>2529</v>
      </c>
      <c r="P202" s="1">
        <v>4.761904762E-2</v>
      </c>
      <c r="Q202" s="6">
        <v>126.44999999999999</v>
      </c>
      <c r="R202" s="6">
        <v>6.1</v>
      </c>
    </row>
    <row r="203" spans="2:18" ht="14.25" customHeight="1" x14ac:dyDescent="0.25">
      <c r="B203" s="6" t="s">
        <v>234</v>
      </c>
      <c r="C203" s="6" t="s">
        <v>26</v>
      </c>
      <c r="D203" s="7" t="s">
        <v>27</v>
      </c>
      <c r="E203" s="6" t="s">
        <v>28</v>
      </c>
      <c r="F203" s="6" t="s">
        <v>32</v>
      </c>
      <c r="G203" s="7" t="s">
        <v>23</v>
      </c>
      <c r="H203" s="6">
        <v>4150</v>
      </c>
      <c r="I203" s="6">
        <v>4</v>
      </c>
      <c r="J203" s="6">
        <f t="shared" si="0"/>
        <v>830</v>
      </c>
      <c r="K203" s="6">
        <f t="shared" si="2"/>
        <v>17430</v>
      </c>
      <c r="L203" s="8">
        <v>45363</v>
      </c>
      <c r="M203" s="9">
        <v>0.83194444444444438</v>
      </c>
      <c r="N203" s="7" t="s">
        <v>34</v>
      </c>
      <c r="O203" s="6">
        <f t="shared" si="1"/>
        <v>16600</v>
      </c>
      <c r="P203" s="1">
        <v>4.761904762E-2</v>
      </c>
      <c r="Q203" s="6">
        <v>830.00000000000011</v>
      </c>
      <c r="R203" s="6">
        <v>8.1999999999999993</v>
      </c>
    </row>
    <row r="204" spans="2:18" ht="14.25" customHeight="1" x14ac:dyDescent="0.25">
      <c r="B204" s="6" t="s">
        <v>235</v>
      </c>
      <c r="C204" s="6" t="s">
        <v>26</v>
      </c>
      <c r="D204" s="7" t="s">
        <v>27</v>
      </c>
      <c r="E204" s="6" t="s">
        <v>21</v>
      </c>
      <c r="F204" s="6" t="s">
        <v>22</v>
      </c>
      <c r="G204" s="7" t="s">
        <v>45</v>
      </c>
      <c r="H204" s="6">
        <v>7139</v>
      </c>
      <c r="I204" s="6">
        <v>5</v>
      </c>
      <c r="J204" s="6">
        <f t="shared" si="0"/>
        <v>1784.75</v>
      </c>
      <c r="K204" s="6">
        <f t="shared" si="2"/>
        <v>37479.75</v>
      </c>
      <c r="L204" s="8">
        <v>45339</v>
      </c>
      <c r="M204" s="9">
        <v>0.83124999999999993</v>
      </c>
      <c r="N204" s="7" t="s">
        <v>34</v>
      </c>
      <c r="O204" s="6">
        <f t="shared" si="1"/>
        <v>35695</v>
      </c>
      <c r="P204" s="1">
        <v>4.761904762E-2</v>
      </c>
      <c r="Q204" s="6">
        <v>1784.75</v>
      </c>
      <c r="R204" s="6">
        <v>5.5</v>
      </c>
    </row>
    <row r="205" spans="2:18" ht="14.25" customHeight="1" x14ac:dyDescent="0.25">
      <c r="B205" s="6" t="s">
        <v>236</v>
      </c>
      <c r="C205" s="6" t="s">
        <v>26</v>
      </c>
      <c r="D205" s="7" t="s">
        <v>27</v>
      </c>
      <c r="E205" s="6" t="s">
        <v>21</v>
      </c>
      <c r="F205" s="6" t="s">
        <v>22</v>
      </c>
      <c r="G205" s="7" t="s">
        <v>37</v>
      </c>
      <c r="H205" s="6">
        <v>1914.9999999999998</v>
      </c>
      <c r="I205" s="6">
        <v>6</v>
      </c>
      <c r="J205" s="6">
        <f t="shared" si="0"/>
        <v>574.49999999999989</v>
      </c>
      <c r="K205" s="6">
        <f t="shared" si="2"/>
        <v>12064.499999999998</v>
      </c>
      <c r="L205" s="8">
        <v>45320</v>
      </c>
      <c r="M205" s="9">
        <v>0.41736111111111113</v>
      </c>
      <c r="N205" s="7" t="s">
        <v>34</v>
      </c>
      <c r="O205" s="6">
        <f t="shared" si="1"/>
        <v>11489.999999999998</v>
      </c>
      <c r="P205" s="1">
        <v>4.761904762E-2</v>
      </c>
      <c r="Q205" s="6">
        <v>574.5</v>
      </c>
      <c r="R205" s="6">
        <v>6.8</v>
      </c>
    </row>
    <row r="206" spans="2:18" ht="14.25" customHeight="1" x14ac:dyDescent="0.25">
      <c r="B206" s="6" t="s">
        <v>237</v>
      </c>
      <c r="C206" s="6" t="s">
        <v>43</v>
      </c>
      <c r="D206" s="7" t="s">
        <v>44</v>
      </c>
      <c r="E206" s="6" t="s">
        <v>21</v>
      </c>
      <c r="F206" s="6" t="s">
        <v>22</v>
      </c>
      <c r="G206" s="7" t="s">
        <v>29</v>
      </c>
      <c r="H206" s="6">
        <v>5749</v>
      </c>
      <c r="I206" s="6">
        <v>4</v>
      </c>
      <c r="J206" s="6">
        <f t="shared" si="0"/>
        <v>1149.8</v>
      </c>
      <c r="K206" s="6">
        <f t="shared" si="2"/>
        <v>24145.8</v>
      </c>
      <c r="L206" s="8">
        <v>45366</v>
      </c>
      <c r="M206" s="9">
        <v>0.49791666666666662</v>
      </c>
      <c r="N206" s="7" t="s">
        <v>30</v>
      </c>
      <c r="O206" s="6">
        <f t="shared" si="1"/>
        <v>22996</v>
      </c>
      <c r="P206" s="1">
        <v>4.761904762E-2</v>
      </c>
      <c r="Q206" s="6">
        <v>1149.8</v>
      </c>
      <c r="R206" s="6">
        <v>6.6</v>
      </c>
    </row>
    <row r="207" spans="2:18" ht="14.25" customHeight="1" x14ac:dyDescent="0.25">
      <c r="B207" s="6" t="s">
        <v>238</v>
      </c>
      <c r="C207" s="6" t="s">
        <v>26</v>
      </c>
      <c r="D207" s="7" t="s">
        <v>27</v>
      </c>
      <c r="E207" s="6" t="s">
        <v>28</v>
      </c>
      <c r="F207" s="6" t="s">
        <v>32</v>
      </c>
      <c r="G207" s="7" t="s">
        <v>29</v>
      </c>
      <c r="H207" s="6">
        <v>6141</v>
      </c>
      <c r="I207" s="6">
        <v>7</v>
      </c>
      <c r="J207" s="6">
        <f t="shared" si="0"/>
        <v>2149.35</v>
      </c>
      <c r="K207" s="6">
        <f t="shared" si="2"/>
        <v>45136.35</v>
      </c>
      <c r="L207" s="8">
        <v>45305</v>
      </c>
      <c r="M207" s="9">
        <v>0.41805555555555557</v>
      </c>
      <c r="N207" s="7" t="s">
        <v>30</v>
      </c>
      <c r="O207" s="6">
        <f t="shared" si="1"/>
        <v>42987</v>
      </c>
      <c r="P207" s="1">
        <v>4.761904762E-2</v>
      </c>
      <c r="Q207" s="6">
        <v>2149.35</v>
      </c>
      <c r="R207" s="6">
        <v>9.8000000000000007</v>
      </c>
    </row>
    <row r="208" spans="2:18" ht="14.25" customHeight="1" x14ac:dyDescent="0.25">
      <c r="B208" s="6" t="s">
        <v>239</v>
      </c>
      <c r="C208" s="6" t="s">
        <v>43</v>
      </c>
      <c r="D208" s="7" t="s">
        <v>44</v>
      </c>
      <c r="E208" s="6" t="s">
        <v>21</v>
      </c>
      <c r="F208" s="6" t="s">
        <v>32</v>
      </c>
      <c r="G208" s="7" t="s">
        <v>23</v>
      </c>
      <c r="H208" s="6">
        <v>2590</v>
      </c>
      <c r="I208" s="6">
        <v>10</v>
      </c>
      <c r="J208" s="6">
        <f t="shared" si="0"/>
        <v>1295</v>
      </c>
      <c r="K208" s="6">
        <f t="shared" si="2"/>
        <v>27195</v>
      </c>
      <c r="L208" s="8">
        <v>45328</v>
      </c>
      <c r="M208" s="9">
        <v>0.61875000000000002</v>
      </c>
      <c r="N208" s="7" t="s">
        <v>24</v>
      </c>
      <c r="O208" s="6">
        <f t="shared" si="1"/>
        <v>25900</v>
      </c>
      <c r="P208" s="1">
        <v>4.761904762E-2</v>
      </c>
      <c r="Q208" s="6">
        <v>1295</v>
      </c>
      <c r="R208" s="6">
        <v>8.6999999999999993</v>
      </c>
    </row>
    <row r="209" spans="2:18" ht="14.25" customHeight="1" x14ac:dyDescent="0.25">
      <c r="B209" s="6" t="s">
        <v>240</v>
      </c>
      <c r="C209" s="6" t="s">
        <v>43</v>
      </c>
      <c r="D209" s="7" t="s">
        <v>44</v>
      </c>
      <c r="E209" s="6" t="s">
        <v>21</v>
      </c>
      <c r="F209" s="6" t="s">
        <v>32</v>
      </c>
      <c r="G209" s="7" t="s">
        <v>33</v>
      </c>
      <c r="H209" s="6">
        <v>1777</v>
      </c>
      <c r="I209" s="6">
        <v>5</v>
      </c>
      <c r="J209" s="6">
        <f t="shared" si="0"/>
        <v>444.25</v>
      </c>
      <c r="K209" s="6">
        <f t="shared" si="2"/>
        <v>9329.25</v>
      </c>
      <c r="L209" s="8">
        <v>45337</v>
      </c>
      <c r="M209" s="9">
        <v>0.52916666666666667</v>
      </c>
      <c r="N209" s="7" t="s">
        <v>34</v>
      </c>
      <c r="O209" s="6">
        <f t="shared" si="1"/>
        <v>8885</v>
      </c>
      <c r="P209" s="1">
        <v>4.761904762E-2</v>
      </c>
      <c r="Q209" s="6">
        <v>444.25</v>
      </c>
      <c r="R209" s="6">
        <v>5.4</v>
      </c>
    </row>
    <row r="210" spans="2:18" ht="14.25" customHeight="1" x14ac:dyDescent="0.25">
      <c r="B210" s="6" t="s">
        <v>241</v>
      </c>
      <c r="C210" s="6" t="s">
        <v>19</v>
      </c>
      <c r="D210" s="7" t="s">
        <v>20</v>
      </c>
      <c r="E210" s="6" t="s">
        <v>28</v>
      </c>
      <c r="F210" s="6" t="s">
        <v>22</v>
      </c>
      <c r="G210" s="7" t="s">
        <v>23</v>
      </c>
      <c r="H210" s="6">
        <v>2303</v>
      </c>
      <c r="I210" s="6">
        <v>9</v>
      </c>
      <c r="J210" s="6">
        <f t="shared" si="0"/>
        <v>1036.3500000000001</v>
      </c>
      <c r="K210" s="6">
        <f t="shared" si="2"/>
        <v>21763.35</v>
      </c>
      <c r="L210" s="8">
        <v>45294</v>
      </c>
      <c r="M210" s="9">
        <v>0.50138888888888888</v>
      </c>
      <c r="N210" s="7" t="s">
        <v>24</v>
      </c>
      <c r="O210" s="6">
        <f t="shared" si="1"/>
        <v>20727</v>
      </c>
      <c r="P210" s="1">
        <v>4.761904762E-2</v>
      </c>
      <c r="Q210" s="6">
        <v>1036.3499999999999</v>
      </c>
      <c r="R210" s="6">
        <v>7.9</v>
      </c>
    </row>
    <row r="211" spans="2:18" ht="14.25" customHeight="1" x14ac:dyDescent="0.25">
      <c r="B211" s="6" t="s">
        <v>242</v>
      </c>
      <c r="C211" s="6" t="s">
        <v>26</v>
      </c>
      <c r="D211" s="7" t="s">
        <v>27</v>
      </c>
      <c r="E211" s="6" t="s">
        <v>21</v>
      </c>
      <c r="F211" s="6" t="s">
        <v>22</v>
      </c>
      <c r="G211" s="7" t="s">
        <v>29</v>
      </c>
      <c r="H211" s="6">
        <v>6665.0000000000009</v>
      </c>
      <c r="I211" s="6">
        <v>9</v>
      </c>
      <c r="J211" s="6">
        <f t="shared" si="0"/>
        <v>2999.2500000000005</v>
      </c>
      <c r="K211" s="6">
        <f t="shared" si="2"/>
        <v>62984.250000000007</v>
      </c>
      <c r="L211" s="8">
        <v>45295</v>
      </c>
      <c r="M211" s="9">
        <v>0.7631944444444444</v>
      </c>
      <c r="N211" s="7" t="s">
        <v>34</v>
      </c>
      <c r="O211" s="6">
        <f t="shared" si="1"/>
        <v>59985.000000000007</v>
      </c>
      <c r="P211" s="1">
        <v>4.761904762E-2</v>
      </c>
      <c r="Q211" s="6">
        <v>2999.25</v>
      </c>
      <c r="R211" s="6">
        <v>9.6999999999999993</v>
      </c>
    </row>
    <row r="212" spans="2:18" ht="14.25" customHeight="1" x14ac:dyDescent="0.25">
      <c r="B212" s="6" t="s">
        <v>243</v>
      </c>
      <c r="C212" s="6" t="s">
        <v>26</v>
      </c>
      <c r="D212" s="7" t="s">
        <v>27</v>
      </c>
      <c r="E212" s="6" t="s">
        <v>21</v>
      </c>
      <c r="F212" s="6" t="s">
        <v>22</v>
      </c>
      <c r="G212" s="7" t="s">
        <v>33</v>
      </c>
      <c r="H212" s="6">
        <v>2853</v>
      </c>
      <c r="I212" s="6">
        <v>10</v>
      </c>
      <c r="J212" s="6">
        <f t="shared" si="0"/>
        <v>1426.5</v>
      </c>
      <c r="K212" s="6">
        <f t="shared" si="2"/>
        <v>29956.5</v>
      </c>
      <c r="L212" s="8">
        <v>45369</v>
      </c>
      <c r="M212" s="9">
        <v>0.73472222222222217</v>
      </c>
      <c r="N212" s="7" t="s">
        <v>24</v>
      </c>
      <c r="O212" s="6">
        <f t="shared" si="1"/>
        <v>28530</v>
      </c>
      <c r="P212" s="1">
        <v>4.761904762E-2</v>
      </c>
      <c r="Q212" s="6">
        <v>1426.5</v>
      </c>
      <c r="R212" s="6">
        <v>7.8</v>
      </c>
    </row>
    <row r="213" spans="2:18" ht="14.25" customHeight="1" x14ac:dyDescent="0.25">
      <c r="B213" s="6" t="s">
        <v>244</v>
      </c>
      <c r="C213" s="6" t="s">
        <v>43</v>
      </c>
      <c r="D213" s="7" t="s">
        <v>44</v>
      </c>
      <c r="E213" s="6" t="s">
        <v>28</v>
      </c>
      <c r="F213" s="6" t="s">
        <v>22</v>
      </c>
      <c r="G213" s="7" t="s">
        <v>45</v>
      </c>
      <c r="H213" s="6">
        <v>3037</v>
      </c>
      <c r="I213" s="6">
        <v>3</v>
      </c>
      <c r="J213" s="6">
        <f t="shared" si="0"/>
        <v>455.55</v>
      </c>
      <c r="K213" s="6">
        <f t="shared" si="2"/>
        <v>9566.5499999999993</v>
      </c>
      <c r="L213" s="8">
        <v>45379</v>
      </c>
      <c r="M213" s="9">
        <v>0.57013888888888886</v>
      </c>
      <c r="N213" s="7" t="s">
        <v>24</v>
      </c>
      <c r="O213" s="6">
        <f t="shared" si="1"/>
        <v>9111</v>
      </c>
      <c r="P213" s="1">
        <v>4.761904762E-2</v>
      </c>
      <c r="Q213" s="6">
        <v>455.55</v>
      </c>
      <c r="R213" s="6">
        <v>5.0999999999999996</v>
      </c>
    </row>
    <row r="214" spans="2:18" ht="14.25" customHeight="1" x14ac:dyDescent="0.25">
      <c r="B214" s="6" t="s">
        <v>245</v>
      </c>
      <c r="C214" s="6" t="s">
        <v>43</v>
      </c>
      <c r="D214" s="7" t="s">
        <v>44</v>
      </c>
      <c r="E214" s="6" t="s">
        <v>28</v>
      </c>
      <c r="F214" s="6" t="s">
        <v>22</v>
      </c>
      <c r="G214" s="7" t="s">
        <v>29</v>
      </c>
      <c r="H214" s="6">
        <v>9973</v>
      </c>
      <c r="I214" s="6">
        <v>9</v>
      </c>
      <c r="J214" s="6">
        <f t="shared" si="0"/>
        <v>4487.8500000000004</v>
      </c>
      <c r="K214" s="6">
        <f t="shared" si="2"/>
        <v>94244.85</v>
      </c>
      <c r="L214" s="8">
        <v>45353</v>
      </c>
      <c r="M214" s="9">
        <v>0.8208333333333333</v>
      </c>
      <c r="N214" s="7" t="s">
        <v>34</v>
      </c>
      <c r="O214" s="6">
        <f t="shared" si="1"/>
        <v>89757</v>
      </c>
      <c r="P214" s="1">
        <v>4.761904762E-2</v>
      </c>
      <c r="Q214" s="6">
        <v>4487.8500000000004</v>
      </c>
      <c r="R214" s="6">
        <v>6.5</v>
      </c>
    </row>
    <row r="215" spans="2:18" ht="14.25" customHeight="1" x14ac:dyDescent="0.25">
      <c r="B215" s="6" t="s">
        <v>246</v>
      </c>
      <c r="C215" s="6" t="s">
        <v>19</v>
      </c>
      <c r="D215" s="7" t="s">
        <v>20</v>
      </c>
      <c r="E215" s="6" t="s">
        <v>28</v>
      </c>
      <c r="F215" s="6" t="s">
        <v>32</v>
      </c>
      <c r="G215" s="7" t="s">
        <v>29</v>
      </c>
      <c r="H215" s="6">
        <v>2623</v>
      </c>
      <c r="I215" s="6">
        <v>9</v>
      </c>
      <c r="J215" s="6">
        <f t="shared" si="0"/>
        <v>1180.3500000000001</v>
      </c>
      <c r="K215" s="6">
        <f t="shared" si="2"/>
        <v>24787.35</v>
      </c>
      <c r="L215" s="8">
        <v>45316</v>
      </c>
      <c r="M215" s="9">
        <v>0.85</v>
      </c>
      <c r="N215" s="7" t="s">
        <v>24</v>
      </c>
      <c r="O215" s="6">
        <f t="shared" si="1"/>
        <v>23607</v>
      </c>
      <c r="P215" s="1">
        <v>4.761904762E-2</v>
      </c>
      <c r="Q215" s="6">
        <v>1180.3499999999999</v>
      </c>
      <c r="R215" s="6">
        <v>5.9</v>
      </c>
    </row>
    <row r="216" spans="2:18" ht="14.25" customHeight="1" x14ac:dyDescent="0.25">
      <c r="B216" s="6" t="s">
        <v>247</v>
      </c>
      <c r="C216" s="6" t="s">
        <v>26</v>
      </c>
      <c r="D216" s="7" t="s">
        <v>27</v>
      </c>
      <c r="E216" s="6" t="s">
        <v>28</v>
      </c>
      <c r="F216" s="6" t="s">
        <v>22</v>
      </c>
      <c r="G216" s="7" t="s">
        <v>45</v>
      </c>
      <c r="H216" s="6">
        <v>9326</v>
      </c>
      <c r="I216" s="6">
        <v>9</v>
      </c>
      <c r="J216" s="6">
        <f t="shared" si="0"/>
        <v>4196.7</v>
      </c>
      <c r="K216" s="6">
        <f t="shared" si="2"/>
        <v>88130.7</v>
      </c>
      <c r="L216" s="8">
        <v>45307</v>
      </c>
      <c r="M216" s="9">
        <v>0.75555555555555554</v>
      </c>
      <c r="N216" s="7" t="s">
        <v>30</v>
      </c>
      <c r="O216" s="6">
        <f t="shared" si="1"/>
        <v>83934</v>
      </c>
      <c r="P216" s="1">
        <v>4.761904762E-2</v>
      </c>
      <c r="Q216" s="6">
        <v>4196.7</v>
      </c>
      <c r="R216" s="6">
        <v>8.8000000000000007</v>
      </c>
    </row>
    <row r="217" spans="2:18" ht="14.25" customHeight="1" x14ac:dyDescent="0.25">
      <c r="B217" s="6" t="s">
        <v>248</v>
      </c>
      <c r="C217" s="6" t="s">
        <v>43</v>
      </c>
      <c r="D217" s="7" t="s">
        <v>44</v>
      </c>
      <c r="E217" s="6" t="s">
        <v>28</v>
      </c>
      <c r="F217" s="6" t="s">
        <v>32</v>
      </c>
      <c r="G217" s="7" t="s">
        <v>33</v>
      </c>
      <c r="H217" s="6">
        <v>9236</v>
      </c>
      <c r="I217" s="6">
        <v>5</v>
      </c>
      <c r="J217" s="6">
        <f t="shared" si="0"/>
        <v>2309</v>
      </c>
      <c r="K217" s="6">
        <f t="shared" si="2"/>
        <v>48489</v>
      </c>
      <c r="L217" s="8">
        <v>45371</v>
      </c>
      <c r="M217" s="9">
        <v>0.80347222222222225</v>
      </c>
      <c r="N217" s="7" t="s">
        <v>24</v>
      </c>
      <c r="O217" s="6">
        <f t="shared" si="1"/>
        <v>46180</v>
      </c>
      <c r="P217" s="1">
        <v>4.761904762E-2</v>
      </c>
      <c r="Q217" s="6">
        <v>2309</v>
      </c>
      <c r="R217" s="6">
        <v>4.9000000000000004</v>
      </c>
    </row>
    <row r="218" spans="2:18" ht="14.25" customHeight="1" x14ac:dyDescent="0.25">
      <c r="B218" s="6" t="s">
        <v>249</v>
      </c>
      <c r="C218" s="6" t="s">
        <v>43</v>
      </c>
      <c r="D218" s="7" t="s">
        <v>44</v>
      </c>
      <c r="E218" s="6" t="s">
        <v>28</v>
      </c>
      <c r="F218" s="6" t="s">
        <v>32</v>
      </c>
      <c r="G218" s="7" t="s">
        <v>37</v>
      </c>
      <c r="H218" s="6">
        <v>4642</v>
      </c>
      <c r="I218" s="6">
        <v>3</v>
      </c>
      <c r="J218" s="6">
        <f t="shared" si="0"/>
        <v>696.30000000000007</v>
      </c>
      <c r="K218" s="6">
        <f t="shared" si="2"/>
        <v>14622.3</v>
      </c>
      <c r="L218" s="8">
        <v>45295</v>
      </c>
      <c r="M218" s="9">
        <v>0.55833333333333335</v>
      </c>
      <c r="N218" s="7" t="s">
        <v>34</v>
      </c>
      <c r="O218" s="6">
        <f t="shared" si="1"/>
        <v>13926</v>
      </c>
      <c r="P218" s="1">
        <v>4.761904762E-2</v>
      </c>
      <c r="Q218" s="6">
        <v>696.3</v>
      </c>
      <c r="R218" s="6">
        <v>4.4000000000000004</v>
      </c>
    </row>
    <row r="219" spans="2:18" ht="14.25" customHeight="1" x14ac:dyDescent="0.25">
      <c r="B219" s="6" t="s">
        <v>250</v>
      </c>
      <c r="C219" s="6" t="s">
        <v>43</v>
      </c>
      <c r="D219" s="7" t="s">
        <v>44</v>
      </c>
      <c r="E219" s="6" t="s">
        <v>21</v>
      </c>
      <c r="F219" s="6" t="s">
        <v>22</v>
      </c>
      <c r="G219" s="7" t="s">
        <v>37</v>
      </c>
      <c r="H219" s="6">
        <v>2961</v>
      </c>
      <c r="I219" s="6">
        <v>7</v>
      </c>
      <c r="J219" s="6">
        <f t="shared" si="0"/>
        <v>1036.3500000000001</v>
      </c>
      <c r="K219" s="6">
        <f t="shared" si="2"/>
        <v>21763.35</v>
      </c>
      <c r="L219" s="8">
        <v>45362</v>
      </c>
      <c r="M219" s="9">
        <v>0.66180555555555554</v>
      </c>
      <c r="N219" s="7" t="s">
        <v>30</v>
      </c>
      <c r="O219" s="6">
        <f t="shared" si="1"/>
        <v>20727</v>
      </c>
      <c r="P219" s="1">
        <v>4.761904762E-2</v>
      </c>
      <c r="Q219" s="6">
        <v>1036.3499999999999</v>
      </c>
      <c r="R219" s="6">
        <v>6.5</v>
      </c>
    </row>
    <row r="220" spans="2:18" ht="14.25" customHeight="1" x14ac:dyDescent="0.25">
      <c r="B220" s="6" t="s">
        <v>251</v>
      </c>
      <c r="C220" s="6" t="s">
        <v>19</v>
      </c>
      <c r="D220" s="7" t="s">
        <v>20</v>
      </c>
      <c r="E220" s="6" t="s">
        <v>28</v>
      </c>
      <c r="F220" s="6" t="s">
        <v>32</v>
      </c>
      <c r="G220" s="7" t="s">
        <v>33</v>
      </c>
      <c r="H220" s="6">
        <v>1828</v>
      </c>
      <c r="I220" s="6">
        <v>1</v>
      </c>
      <c r="J220" s="6">
        <f t="shared" si="0"/>
        <v>91.4</v>
      </c>
      <c r="K220" s="6">
        <f t="shared" si="2"/>
        <v>1919.4</v>
      </c>
      <c r="L220" s="8">
        <v>45373</v>
      </c>
      <c r="M220" s="9">
        <v>0.62847222222222221</v>
      </c>
      <c r="N220" s="7" t="s">
        <v>34</v>
      </c>
      <c r="O220" s="6">
        <f t="shared" si="1"/>
        <v>1828</v>
      </c>
      <c r="P220" s="1">
        <v>4.761904762E-2</v>
      </c>
      <c r="Q220" s="6">
        <v>91.4</v>
      </c>
      <c r="R220" s="6">
        <v>8.3000000000000007</v>
      </c>
    </row>
    <row r="221" spans="2:18" ht="14.25" customHeight="1" x14ac:dyDescent="0.25">
      <c r="B221" s="6" t="s">
        <v>252</v>
      </c>
      <c r="C221" s="6" t="s">
        <v>43</v>
      </c>
      <c r="D221" s="7" t="s">
        <v>44</v>
      </c>
      <c r="E221" s="6" t="s">
        <v>28</v>
      </c>
      <c r="F221" s="6" t="s">
        <v>22</v>
      </c>
      <c r="G221" s="7" t="s">
        <v>37</v>
      </c>
      <c r="H221" s="6">
        <v>2477</v>
      </c>
      <c r="I221" s="6">
        <v>5</v>
      </c>
      <c r="J221" s="6">
        <f t="shared" si="0"/>
        <v>619.25</v>
      </c>
      <c r="K221" s="6">
        <f t="shared" si="2"/>
        <v>13004.25</v>
      </c>
      <c r="L221" s="8">
        <v>45375</v>
      </c>
      <c r="M221" s="9">
        <v>0.76874999999999993</v>
      </c>
      <c r="N221" s="7" t="s">
        <v>30</v>
      </c>
      <c r="O221" s="6">
        <f t="shared" si="1"/>
        <v>12385</v>
      </c>
      <c r="P221" s="1">
        <v>4.761904762E-2</v>
      </c>
      <c r="Q221" s="6">
        <v>619.25</v>
      </c>
      <c r="R221" s="6">
        <v>8.5</v>
      </c>
    </row>
    <row r="222" spans="2:18" ht="14.25" customHeight="1" x14ac:dyDescent="0.25">
      <c r="B222" s="6" t="s">
        <v>253</v>
      </c>
      <c r="C222" s="6" t="s">
        <v>19</v>
      </c>
      <c r="D222" s="7" t="s">
        <v>20</v>
      </c>
      <c r="E222" s="6" t="s">
        <v>21</v>
      </c>
      <c r="F222" s="6" t="s">
        <v>22</v>
      </c>
      <c r="G222" s="7" t="s">
        <v>29</v>
      </c>
      <c r="H222" s="6">
        <v>9464</v>
      </c>
      <c r="I222" s="6">
        <v>3</v>
      </c>
      <c r="J222" s="6">
        <f t="shared" si="0"/>
        <v>1419.6000000000001</v>
      </c>
      <c r="K222" s="6">
        <f t="shared" si="2"/>
        <v>29811.599999999999</v>
      </c>
      <c r="L222" s="8">
        <v>45343</v>
      </c>
      <c r="M222" s="9">
        <v>0.70486111111111116</v>
      </c>
      <c r="N222" s="7" t="s">
        <v>30</v>
      </c>
      <c r="O222" s="6">
        <f t="shared" si="1"/>
        <v>28392</v>
      </c>
      <c r="P222" s="1">
        <v>4.761904762E-2</v>
      </c>
      <c r="Q222" s="6">
        <v>1419.6</v>
      </c>
      <c r="R222" s="6">
        <v>5.5</v>
      </c>
    </row>
    <row r="223" spans="2:18" ht="14.25" customHeight="1" x14ac:dyDescent="0.25">
      <c r="B223" s="6" t="s">
        <v>254</v>
      </c>
      <c r="C223" s="6" t="s">
        <v>43</v>
      </c>
      <c r="D223" s="7" t="s">
        <v>44</v>
      </c>
      <c r="E223" s="6" t="s">
        <v>28</v>
      </c>
      <c r="F223" s="6" t="s">
        <v>32</v>
      </c>
      <c r="G223" s="7" t="s">
        <v>45</v>
      </c>
      <c r="H223" s="6">
        <v>9487</v>
      </c>
      <c r="I223" s="6">
        <v>8</v>
      </c>
      <c r="J223" s="6">
        <f t="shared" si="0"/>
        <v>3794.8</v>
      </c>
      <c r="K223" s="6">
        <f t="shared" si="2"/>
        <v>79690.8</v>
      </c>
      <c r="L223" s="8">
        <v>45334</v>
      </c>
      <c r="M223" s="9">
        <v>0.54027777777777775</v>
      </c>
      <c r="N223" s="7" t="s">
        <v>24</v>
      </c>
      <c r="O223" s="6">
        <f t="shared" si="1"/>
        <v>75896</v>
      </c>
      <c r="P223" s="1">
        <v>4.761904762E-2</v>
      </c>
      <c r="Q223" s="6">
        <v>3794.8</v>
      </c>
      <c r="R223" s="6">
        <v>8.6999999999999993</v>
      </c>
    </row>
    <row r="224" spans="2:18" ht="14.25" customHeight="1" x14ac:dyDescent="0.25">
      <c r="B224" s="6" t="s">
        <v>255</v>
      </c>
      <c r="C224" s="6" t="s">
        <v>43</v>
      </c>
      <c r="D224" s="7" t="s">
        <v>44</v>
      </c>
      <c r="E224" s="6" t="s">
        <v>28</v>
      </c>
      <c r="F224" s="6" t="s">
        <v>22</v>
      </c>
      <c r="G224" s="7" t="s">
        <v>45</v>
      </c>
      <c r="H224" s="6">
        <v>5734</v>
      </c>
      <c r="I224" s="6">
        <v>3</v>
      </c>
      <c r="J224" s="6">
        <f t="shared" si="0"/>
        <v>860.1</v>
      </c>
      <c r="K224" s="6">
        <f t="shared" si="2"/>
        <v>18062.099999999999</v>
      </c>
      <c r="L224" s="8">
        <v>45361</v>
      </c>
      <c r="M224" s="9">
        <v>0.7909722222222223</v>
      </c>
      <c r="N224" s="7" t="s">
        <v>34</v>
      </c>
      <c r="O224" s="6">
        <f t="shared" si="1"/>
        <v>17202</v>
      </c>
      <c r="P224" s="1">
        <v>4.761904762E-2</v>
      </c>
      <c r="Q224" s="6">
        <v>860.10000000000014</v>
      </c>
      <c r="R224" s="6">
        <v>7.9</v>
      </c>
    </row>
    <row r="225" spans="2:18" ht="14.25" customHeight="1" x14ac:dyDescent="0.25">
      <c r="B225" s="6" t="s">
        <v>256</v>
      </c>
      <c r="C225" s="6" t="s">
        <v>43</v>
      </c>
      <c r="D225" s="7" t="s">
        <v>44</v>
      </c>
      <c r="E225" s="6" t="s">
        <v>28</v>
      </c>
      <c r="F225" s="6" t="s">
        <v>32</v>
      </c>
      <c r="G225" s="7" t="s">
        <v>29</v>
      </c>
      <c r="H225" s="6">
        <v>4535</v>
      </c>
      <c r="I225" s="6">
        <v>6</v>
      </c>
      <c r="J225" s="6">
        <f t="shared" si="0"/>
        <v>1360.5</v>
      </c>
      <c r="K225" s="6">
        <f t="shared" si="2"/>
        <v>28570.5</v>
      </c>
      <c r="L225" s="8">
        <v>45322</v>
      </c>
      <c r="M225" s="9">
        <v>0.57222222222222219</v>
      </c>
      <c r="N225" s="7" t="s">
        <v>24</v>
      </c>
      <c r="O225" s="6">
        <f t="shared" si="1"/>
        <v>27210</v>
      </c>
      <c r="P225" s="1">
        <v>4.761904762E-2</v>
      </c>
      <c r="Q225" s="6">
        <v>1360.5</v>
      </c>
      <c r="R225" s="6">
        <v>6.1</v>
      </c>
    </row>
    <row r="226" spans="2:18" ht="14.25" customHeight="1" x14ac:dyDescent="0.25">
      <c r="B226" s="6" t="s">
        <v>257</v>
      </c>
      <c r="C226" s="6" t="s">
        <v>43</v>
      </c>
      <c r="D226" s="7" t="s">
        <v>44</v>
      </c>
      <c r="E226" s="6" t="s">
        <v>28</v>
      </c>
      <c r="F226" s="6" t="s">
        <v>32</v>
      </c>
      <c r="G226" s="7" t="s">
        <v>45</v>
      </c>
      <c r="H226" s="6">
        <v>6208</v>
      </c>
      <c r="I226" s="6">
        <v>7</v>
      </c>
      <c r="J226" s="6">
        <f t="shared" si="0"/>
        <v>2172.8000000000002</v>
      </c>
      <c r="K226" s="6">
        <f t="shared" si="2"/>
        <v>45628.800000000003</v>
      </c>
      <c r="L226" s="8">
        <v>45357</v>
      </c>
      <c r="M226" s="9">
        <v>0.57361111111111118</v>
      </c>
      <c r="N226" s="7" t="s">
        <v>24</v>
      </c>
      <c r="O226" s="6">
        <f t="shared" si="1"/>
        <v>43456</v>
      </c>
      <c r="P226" s="1">
        <v>4.761904762E-2</v>
      </c>
      <c r="Q226" s="6">
        <v>2172.8000000000002</v>
      </c>
      <c r="R226" s="6">
        <v>5.4</v>
      </c>
    </row>
    <row r="227" spans="2:18" ht="14.25" customHeight="1" x14ac:dyDescent="0.25">
      <c r="B227" s="6" t="s">
        <v>258</v>
      </c>
      <c r="C227" s="6" t="s">
        <v>26</v>
      </c>
      <c r="D227" s="7" t="s">
        <v>27</v>
      </c>
      <c r="E227" s="6" t="s">
        <v>28</v>
      </c>
      <c r="F227" s="6" t="s">
        <v>32</v>
      </c>
      <c r="G227" s="7" t="s">
        <v>29</v>
      </c>
      <c r="H227" s="6">
        <v>1181</v>
      </c>
      <c r="I227" s="6">
        <v>5</v>
      </c>
      <c r="J227" s="6">
        <f t="shared" si="0"/>
        <v>295.25</v>
      </c>
      <c r="K227" s="6">
        <f t="shared" si="2"/>
        <v>6200.25</v>
      </c>
      <c r="L227" s="8">
        <v>45339</v>
      </c>
      <c r="M227" s="9">
        <v>0.75416666666666676</v>
      </c>
      <c r="N227" s="7" t="s">
        <v>30</v>
      </c>
      <c r="O227" s="6">
        <f t="shared" si="1"/>
        <v>5905</v>
      </c>
      <c r="P227" s="1">
        <v>4.761904762E-2</v>
      </c>
      <c r="Q227" s="6">
        <v>295.25</v>
      </c>
      <c r="R227" s="6">
        <v>9.4</v>
      </c>
    </row>
    <row r="228" spans="2:18" ht="14.25" customHeight="1" x14ac:dyDescent="0.25">
      <c r="B228" s="6" t="s">
        <v>259</v>
      </c>
      <c r="C228" s="6" t="s">
        <v>26</v>
      </c>
      <c r="D228" s="7" t="s">
        <v>27</v>
      </c>
      <c r="E228" s="6" t="s">
        <v>21</v>
      </c>
      <c r="F228" s="6" t="s">
        <v>22</v>
      </c>
      <c r="G228" s="7" t="s">
        <v>45</v>
      </c>
      <c r="H228" s="6">
        <v>1254</v>
      </c>
      <c r="I228" s="6">
        <v>1</v>
      </c>
      <c r="J228" s="6">
        <f t="shared" si="0"/>
        <v>62.7</v>
      </c>
      <c r="K228" s="6">
        <f t="shared" si="2"/>
        <v>1316.7</v>
      </c>
      <c r="L228" s="8">
        <v>45343</v>
      </c>
      <c r="M228" s="9">
        <v>0.52638888888888891</v>
      </c>
      <c r="N228" s="7" t="s">
        <v>30</v>
      </c>
      <c r="O228" s="6">
        <f t="shared" si="1"/>
        <v>1254</v>
      </c>
      <c r="P228" s="1">
        <v>4.761904762E-2</v>
      </c>
      <c r="Q228" s="6">
        <v>62.7</v>
      </c>
      <c r="R228" s="6">
        <v>8.1999999999999993</v>
      </c>
    </row>
    <row r="229" spans="2:18" ht="14.25" customHeight="1" x14ac:dyDescent="0.25">
      <c r="B229" s="6" t="s">
        <v>260</v>
      </c>
      <c r="C229" s="6" t="s">
        <v>19</v>
      </c>
      <c r="D229" s="7" t="s">
        <v>20</v>
      </c>
      <c r="E229" s="6" t="s">
        <v>28</v>
      </c>
      <c r="F229" s="6" t="s">
        <v>32</v>
      </c>
      <c r="G229" s="7" t="s">
        <v>45</v>
      </c>
      <c r="H229" s="6">
        <v>4325</v>
      </c>
      <c r="I229" s="6">
        <v>2</v>
      </c>
      <c r="J229" s="6">
        <f t="shared" si="0"/>
        <v>432.5</v>
      </c>
      <c r="K229" s="6">
        <f t="shared" si="2"/>
        <v>9082.5</v>
      </c>
      <c r="L229" s="8">
        <v>45371</v>
      </c>
      <c r="M229" s="9">
        <v>0.66388888888888886</v>
      </c>
      <c r="N229" s="7" t="s">
        <v>30</v>
      </c>
      <c r="O229" s="6">
        <f t="shared" si="1"/>
        <v>8650</v>
      </c>
      <c r="P229" s="1">
        <v>4.761904762E-2</v>
      </c>
      <c r="Q229" s="6">
        <v>432.5</v>
      </c>
      <c r="R229" s="6">
        <v>6.2</v>
      </c>
    </row>
    <row r="230" spans="2:18" ht="14.25" customHeight="1" x14ac:dyDescent="0.25">
      <c r="B230" s="6" t="s">
        <v>261</v>
      </c>
      <c r="C230" s="6" t="s">
        <v>26</v>
      </c>
      <c r="D230" s="7" t="s">
        <v>27</v>
      </c>
      <c r="E230" s="6" t="s">
        <v>21</v>
      </c>
      <c r="F230" s="6" t="s">
        <v>22</v>
      </c>
      <c r="G230" s="7" t="s">
        <v>37</v>
      </c>
      <c r="H230" s="6">
        <v>8716</v>
      </c>
      <c r="I230" s="6">
        <v>2</v>
      </c>
      <c r="J230" s="6">
        <f t="shared" si="0"/>
        <v>871.6</v>
      </c>
      <c r="K230" s="6">
        <f t="shared" si="2"/>
        <v>18303.599999999999</v>
      </c>
      <c r="L230" s="8">
        <v>45302</v>
      </c>
      <c r="M230" s="9">
        <v>0.60347222222222219</v>
      </c>
      <c r="N230" s="7" t="s">
        <v>34</v>
      </c>
      <c r="O230" s="6">
        <f t="shared" si="1"/>
        <v>17432</v>
      </c>
      <c r="P230" s="1">
        <v>4.761904762E-2</v>
      </c>
      <c r="Q230" s="6">
        <v>871.59999999999991</v>
      </c>
      <c r="R230" s="6">
        <v>9.6999999999999993</v>
      </c>
    </row>
    <row r="231" spans="2:18" ht="14.25" customHeight="1" x14ac:dyDescent="0.25">
      <c r="B231" s="6" t="s">
        <v>262</v>
      </c>
      <c r="C231" s="6" t="s">
        <v>43</v>
      </c>
      <c r="D231" s="7" t="s">
        <v>44</v>
      </c>
      <c r="E231" s="6" t="s">
        <v>21</v>
      </c>
      <c r="F231" s="6" t="s">
        <v>32</v>
      </c>
      <c r="G231" s="7" t="s">
        <v>23</v>
      </c>
      <c r="H231" s="6">
        <v>6937</v>
      </c>
      <c r="I231" s="6">
        <v>9</v>
      </c>
      <c r="J231" s="6">
        <f t="shared" si="0"/>
        <v>3121.65</v>
      </c>
      <c r="K231" s="6">
        <f t="shared" si="2"/>
        <v>65554.649999999994</v>
      </c>
      <c r="L231" s="8">
        <v>45317</v>
      </c>
      <c r="M231" s="9">
        <v>0.80138888888888893</v>
      </c>
      <c r="N231" s="7" t="s">
        <v>24</v>
      </c>
      <c r="O231" s="6">
        <f t="shared" si="1"/>
        <v>62433</v>
      </c>
      <c r="P231" s="1">
        <v>4.761904762E-2</v>
      </c>
      <c r="Q231" s="6">
        <v>3121.65</v>
      </c>
      <c r="R231" s="6">
        <v>4</v>
      </c>
    </row>
    <row r="232" spans="2:18" ht="14.25" customHeight="1" x14ac:dyDescent="0.25">
      <c r="B232" s="6" t="s">
        <v>263</v>
      </c>
      <c r="C232" s="6" t="s">
        <v>26</v>
      </c>
      <c r="D232" s="7" t="s">
        <v>27</v>
      </c>
      <c r="E232" s="6" t="s">
        <v>21</v>
      </c>
      <c r="F232" s="6" t="s">
        <v>32</v>
      </c>
      <c r="G232" s="7" t="s">
        <v>29</v>
      </c>
      <c r="H232" s="6">
        <v>3706</v>
      </c>
      <c r="I232" s="6">
        <v>4</v>
      </c>
      <c r="J232" s="6">
        <f t="shared" si="0"/>
        <v>741.2</v>
      </c>
      <c r="K232" s="6">
        <f t="shared" si="2"/>
        <v>15565.2</v>
      </c>
      <c r="L232" s="8">
        <v>45322</v>
      </c>
      <c r="M232" s="9">
        <v>0.68333333333333324</v>
      </c>
      <c r="N232" s="7" t="s">
        <v>24</v>
      </c>
      <c r="O232" s="6">
        <f t="shared" si="1"/>
        <v>14824</v>
      </c>
      <c r="P232" s="1">
        <v>4.761904762E-2</v>
      </c>
      <c r="Q232" s="6">
        <v>741.2</v>
      </c>
      <c r="R232" s="6">
        <v>9.6999999999999993</v>
      </c>
    </row>
    <row r="233" spans="2:18" ht="14.25" customHeight="1" x14ac:dyDescent="0.25">
      <c r="B233" s="6" t="s">
        <v>264</v>
      </c>
      <c r="C233" s="6" t="s">
        <v>43</v>
      </c>
      <c r="D233" s="7" t="s">
        <v>44</v>
      </c>
      <c r="E233" s="6" t="s">
        <v>21</v>
      </c>
      <c r="F233" s="6" t="s">
        <v>22</v>
      </c>
      <c r="G233" s="7" t="s">
        <v>29</v>
      </c>
      <c r="H233" s="6">
        <v>9070</v>
      </c>
      <c r="I233" s="6">
        <v>6</v>
      </c>
      <c r="J233" s="6">
        <f t="shared" si="0"/>
        <v>2721</v>
      </c>
      <c r="K233" s="6">
        <f t="shared" si="2"/>
        <v>57141</v>
      </c>
      <c r="L233" s="8">
        <v>45348</v>
      </c>
      <c r="M233" s="9">
        <v>0.45277777777777778</v>
      </c>
      <c r="N233" s="7" t="s">
        <v>30</v>
      </c>
      <c r="O233" s="6">
        <f t="shared" si="1"/>
        <v>54420</v>
      </c>
      <c r="P233" s="1">
        <v>4.761904762E-2</v>
      </c>
      <c r="Q233" s="6">
        <v>2721</v>
      </c>
      <c r="R233" s="6">
        <v>5.3</v>
      </c>
    </row>
    <row r="234" spans="2:18" ht="14.25" customHeight="1" x14ac:dyDescent="0.25">
      <c r="B234" s="6" t="s">
        <v>265</v>
      </c>
      <c r="C234" s="6" t="s">
        <v>19</v>
      </c>
      <c r="D234" s="7" t="s">
        <v>20</v>
      </c>
      <c r="E234" s="6" t="s">
        <v>28</v>
      </c>
      <c r="F234" s="6" t="s">
        <v>22</v>
      </c>
      <c r="G234" s="7" t="s">
        <v>33</v>
      </c>
      <c r="H234" s="6">
        <v>6342</v>
      </c>
      <c r="I234" s="6">
        <v>8</v>
      </c>
      <c r="J234" s="6">
        <f t="shared" si="0"/>
        <v>2536.8000000000002</v>
      </c>
      <c r="K234" s="6">
        <f t="shared" si="2"/>
        <v>53272.800000000003</v>
      </c>
      <c r="L234" s="8">
        <v>45362</v>
      </c>
      <c r="M234" s="9">
        <v>0.53819444444444442</v>
      </c>
      <c r="N234" s="7" t="s">
        <v>24</v>
      </c>
      <c r="O234" s="6">
        <f t="shared" si="1"/>
        <v>50736</v>
      </c>
      <c r="P234" s="1">
        <v>4.761904762E-2</v>
      </c>
      <c r="Q234" s="6">
        <v>2536.7999999999997</v>
      </c>
      <c r="R234" s="6">
        <v>7.4</v>
      </c>
    </row>
    <row r="235" spans="2:18" ht="14.25" customHeight="1" x14ac:dyDescent="0.25">
      <c r="B235" s="6" t="s">
        <v>266</v>
      </c>
      <c r="C235" s="6" t="s">
        <v>43</v>
      </c>
      <c r="D235" s="7" t="s">
        <v>44</v>
      </c>
      <c r="E235" s="6" t="s">
        <v>28</v>
      </c>
      <c r="F235" s="6" t="s">
        <v>22</v>
      </c>
      <c r="G235" s="7" t="s">
        <v>45</v>
      </c>
      <c r="H235" s="6">
        <v>8137</v>
      </c>
      <c r="I235" s="6">
        <v>2</v>
      </c>
      <c r="J235" s="6">
        <f t="shared" si="0"/>
        <v>813.7</v>
      </c>
      <c r="K235" s="6">
        <f t="shared" si="2"/>
        <v>17087.7</v>
      </c>
      <c r="L235" s="8">
        <v>45317</v>
      </c>
      <c r="M235" s="9">
        <v>0.81111111111111101</v>
      </c>
      <c r="N235" s="7" t="s">
        <v>30</v>
      </c>
      <c r="O235" s="6">
        <f t="shared" si="1"/>
        <v>16274</v>
      </c>
      <c r="P235" s="1">
        <v>4.761904762E-2</v>
      </c>
      <c r="Q235" s="6">
        <v>813.7</v>
      </c>
      <c r="R235" s="6">
        <v>6.5</v>
      </c>
    </row>
    <row r="236" spans="2:18" ht="14.25" customHeight="1" x14ac:dyDescent="0.25">
      <c r="B236" s="6" t="s">
        <v>267</v>
      </c>
      <c r="C236" s="6" t="s">
        <v>43</v>
      </c>
      <c r="D236" s="7" t="s">
        <v>44</v>
      </c>
      <c r="E236" s="6" t="s">
        <v>21</v>
      </c>
      <c r="F236" s="6" t="s">
        <v>22</v>
      </c>
      <c r="G236" s="7" t="s">
        <v>29</v>
      </c>
      <c r="H236" s="6">
        <v>1059</v>
      </c>
      <c r="I236" s="6">
        <v>3</v>
      </c>
      <c r="J236" s="6">
        <f t="shared" si="0"/>
        <v>158.85000000000002</v>
      </c>
      <c r="K236" s="6">
        <f t="shared" si="2"/>
        <v>3335.85</v>
      </c>
      <c r="L236" s="8">
        <v>45363</v>
      </c>
      <c r="M236" s="9">
        <v>0.57777777777777783</v>
      </c>
      <c r="N236" s="7" t="s">
        <v>34</v>
      </c>
      <c r="O236" s="6">
        <f t="shared" si="1"/>
        <v>3177</v>
      </c>
      <c r="P236" s="1">
        <v>4.761904762E-2</v>
      </c>
      <c r="Q236" s="6">
        <v>158.85</v>
      </c>
      <c r="R236" s="6">
        <v>8.6999999999999993</v>
      </c>
    </row>
    <row r="237" spans="2:18" ht="14.25" customHeight="1" x14ac:dyDescent="0.25">
      <c r="B237" s="6" t="s">
        <v>268</v>
      </c>
      <c r="C237" s="6" t="s">
        <v>43</v>
      </c>
      <c r="D237" s="7" t="s">
        <v>44</v>
      </c>
      <c r="E237" s="6" t="s">
        <v>28</v>
      </c>
      <c r="F237" s="6" t="s">
        <v>22</v>
      </c>
      <c r="G237" s="7" t="s">
        <v>23</v>
      </c>
      <c r="H237" s="6">
        <v>8409</v>
      </c>
      <c r="I237" s="6">
        <v>9</v>
      </c>
      <c r="J237" s="6">
        <f t="shared" si="0"/>
        <v>3784.05</v>
      </c>
      <c r="K237" s="6">
        <f t="shared" si="2"/>
        <v>79465.05</v>
      </c>
      <c r="L237" s="8">
        <v>45333</v>
      </c>
      <c r="M237" s="9">
        <v>0.45416666666666666</v>
      </c>
      <c r="N237" s="7" t="s">
        <v>30</v>
      </c>
      <c r="O237" s="6">
        <f t="shared" si="1"/>
        <v>75681</v>
      </c>
      <c r="P237" s="1">
        <v>4.761904762E-2</v>
      </c>
      <c r="Q237" s="6">
        <v>3784.0499999999997</v>
      </c>
      <c r="R237" s="6">
        <v>8</v>
      </c>
    </row>
    <row r="238" spans="2:18" ht="14.25" customHeight="1" x14ac:dyDescent="0.25">
      <c r="B238" s="6" t="s">
        <v>269</v>
      </c>
      <c r="C238" s="6" t="s">
        <v>43</v>
      </c>
      <c r="D238" s="7" t="s">
        <v>44</v>
      </c>
      <c r="E238" s="6" t="s">
        <v>21</v>
      </c>
      <c r="F238" s="6" t="s">
        <v>32</v>
      </c>
      <c r="G238" s="7" t="s">
        <v>45</v>
      </c>
      <c r="H238" s="6">
        <v>7381.9999999999991</v>
      </c>
      <c r="I238" s="6">
        <v>4</v>
      </c>
      <c r="J238" s="6">
        <f t="shared" si="0"/>
        <v>1476.3999999999999</v>
      </c>
      <c r="K238" s="6">
        <f t="shared" si="2"/>
        <v>31004.399999999998</v>
      </c>
      <c r="L238" s="8">
        <v>45343</v>
      </c>
      <c r="M238" s="9">
        <v>0.7715277777777777</v>
      </c>
      <c r="N238" s="7" t="s">
        <v>30</v>
      </c>
      <c r="O238" s="6">
        <f t="shared" si="1"/>
        <v>29527.999999999996</v>
      </c>
      <c r="P238" s="1">
        <v>4.761904762E-2</v>
      </c>
      <c r="Q238" s="6">
        <v>1476.3999999999999</v>
      </c>
      <c r="R238" s="6">
        <v>6.7</v>
      </c>
    </row>
    <row r="239" spans="2:18" ht="14.25" customHeight="1" x14ac:dyDescent="0.25">
      <c r="B239" s="6" t="s">
        <v>270</v>
      </c>
      <c r="C239" s="6" t="s">
        <v>19</v>
      </c>
      <c r="D239" s="7" t="s">
        <v>20</v>
      </c>
      <c r="E239" s="6" t="s">
        <v>21</v>
      </c>
      <c r="F239" s="6" t="s">
        <v>32</v>
      </c>
      <c r="G239" s="7" t="s">
        <v>23</v>
      </c>
      <c r="H239" s="6">
        <v>5194</v>
      </c>
      <c r="I239" s="6">
        <v>10</v>
      </c>
      <c r="J239" s="6">
        <f t="shared" si="0"/>
        <v>2597</v>
      </c>
      <c r="K239" s="6">
        <f t="shared" si="2"/>
        <v>54537</v>
      </c>
      <c r="L239" s="8">
        <v>45360</v>
      </c>
      <c r="M239" s="9">
        <v>0.76666666666666661</v>
      </c>
      <c r="N239" s="7" t="s">
        <v>24</v>
      </c>
      <c r="O239" s="6">
        <f t="shared" si="1"/>
        <v>51940</v>
      </c>
      <c r="P239" s="1">
        <v>4.761904762E-2</v>
      </c>
      <c r="Q239" s="6">
        <v>2597</v>
      </c>
      <c r="R239" s="6">
        <v>6.5</v>
      </c>
    </row>
    <row r="240" spans="2:18" ht="14.25" customHeight="1" x14ac:dyDescent="0.25">
      <c r="B240" s="6" t="s">
        <v>271</v>
      </c>
      <c r="C240" s="6" t="s">
        <v>19</v>
      </c>
      <c r="D240" s="7" t="s">
        <v>20</v>
      </c>
      <c r="E240" s="6" t="s">
        <v>28</v>
      </c>
      <c r="F240" s="6" t="s">
        <v>22</v>
      </c>
      <c r="G240" s="7" t="s">
        <v>37</v>
      </c>
      <c r="H240" s="6">
        <v>9314</v>
      </c>
      <c r="I240" s="6">
        <v>2</v>
      </c>
      <c r="J240" s="6">
        <f t="shared" si="0"/>
        <v>931.40000000000009</v>
      </c>
      <c r="K240" s="6">
        <f t="shared" si="2"/>
        <v>19559.400000000001</v>
      </c>
      <c r="L240" s="8">
        <v>45311</v>
      </c>
      <c r="M240" s="9">
        <v>0.75624999999999998</v>
      </c>
      <c r="N240" s="7" t="s">
        <v>24</v>
      </c>
      <c r="O240" s="6">
        <f t="shared" si="1"/>
        <v>18628</v>
      </c>
      <c r="P240" s="1">
        <v>4.761904762E-2</v>
      </c>
      <c r="Q240" s="6">
        <v>931.4</v>
      </c>
      <c r="R240" s="6">
        <v>4.0999999999999996</v>
      </c>
    </row>
    <row r="241" spans="2:18" ht="14.25" customHeight="1" x14ac:dyDescent="0.25">
      <c r="B241" s="6" t="s">
        <v>272</v>
      </c>
      <c r="C241" s="6" t="s">
        <v>26</v>
      </c>
      <c r="D241" s="7" t="s">
        <v>27</v>
      </c>
      <c r="E241" s="6" t="s">
        <v>28</v>
      </c>
      <c r="F241" s="6" t="s">
        <v>32</v>
      </c>
      <c r="G241" s="7" t="s">
        <v>23</v>
      </c>
      <c r="H241" s="6">
        <v>1741</v>
      </c>
      <c r="I241" s="6">
        <v>5</v>
      </c>
      <c r="J241" s="6">
        <f t="shared" si="0"/>
        <v>435.25</v>
      </c>
      <c r="K241" s="6">
        <f t="shared" si="2"/>
        <v>9140.25</v>
      </c>
      <c r="L241" s="8">
        <v>45319</v>
      </c>
      <c r="M241" s="9">
        <v>0.63611111111111118</v>
      </c>
      <c r="N241" s="7" t="s">
        <v>34</v>
      </c>
      <c r="O241" s="6">
        <f t="shared" si="1"/>
        <v>8705</v>
      </c>
      <c r="P241" s="1">
        <v>4.761904762E-2</v>
      </c>
      <c r="Q241" s="6">
        <v>435.25</v>
      </c>
      <c r="R241" s="6">
        <v>4.9000000000000004</v>
      </c>
    </row>
    <row r="242" spans="2:18" ht="14.25" customHeight="1" x14ac:dyDescent="0.25">
      <c r="B242" s="6" t="s">
        <v>273</v>
      </c>
      <c r="C242" s="6" t="s">
        <v>26</v>
      </c>
      <c r="D242" s="7" t="s">
        <v>27</v>
      </c>
      <c r="E242" s="6" t="s">
        <v>21</v>
      </c>
      <c r="F242" s="6" t="s">
        <v>22</v>
      </c>
      <c r="G242" s="7" t="s">
        <v>45</v>
      </c>
      <c r="H242" s="6">
        <v>4422</v>
      </c>
      <c r="I242" s="6">
        <v>5</v>
      </c>
      <c r="J242" s="6">
        <f t="shared" si="0"/>
        <v>1105.5</v>
      </c>
      <c r="K242" s="6">
        <f t="shared" si="2"/>
        <v>23215.5</v>
      </c>
      <c r="L242" s="8">
        <v>45356</v>
      </c>
      <c r="M242" s="9">
        <v>0.71319444444444446</v>
      </c>
      <c r="N242" s="7" t="s">
        <v>34</v>
      </c>
      <c r="O242" s="6">
        <f t="shared" si="1"/>
        <v>22110</v>
      </c>
      <c r="P242" s="1">
        <v>4.761904762E-2</v>
      </c>
      <c r="Q242" s="6">
        <v>1105.5</v>
      </c>
      <c r="R242" s="6">
        <v>8.6</v>
      </c>
    </row>
    <row r="243" spans="2:18" ht="14.25" customHeight="1" x14ac:dyDescent="0.25">
      <c r="B243" s="6" t="s">
        <v>274</v>
      </c>
      <c r="C243" s="6" t="s">
        <v>43</v>
      </c>
      <c r="D243" s="7" t="s">
        <v>44</v>
      </c>
      <c r="E243" s="6" t="s">
        <v>21</v>
      </c>
      <c r="F243" s="6" t="s">
        <v>22</v>
      </c>
      <c r="G243" s="7" t="s">
        <v>29</v>
      </c>
      <c r="H243" s="6">
        <v>1322</v>
      </c>
      <c r="I243" s="6">
        <v>5</v>
      </c>
      <c r="J243" s="6">
        <f t="shared" si="0"/>
        <v>330.5</v>
      </c>
      <c r="K243" s="6">
        <f t="shared" si="2"/>
        <v>6940.5</v>
      </c>
      <c r="L243" s="8">
        <v>45353</v>
      </c>
      <c r="M243" s="9">
        <v>0.80972222222222223</v>
      </c>
      <c r="N243" s="7" t="s">
        <v>30</v>
      </c>
      <c r="O243" s="6">
        <f t="shared" si="1"/>
        <v>6610</v>
      </c>
      <c r="P243" s="1">
        <v>4.761904762E-2</v>
      </c>
      <c r="Q243" s="6">
        <v>330.5</v>
      </c>
      <c r="R243" s="6">
        <v>4.3</v>
      </c>
    </row>
    <row r="244" spans="2:18" ht="14.25" customHeight="1" x14ac:dyDescent="0.25">
      <c r="B244" s="6" t="s">
        <v>275</v>
      </c>
      <c r="C244" s="6" t="s">
        <v>19</v>
      </c>
      <c r="D244" s="7" t="s">
        <v>20</v>
      </c>
      <c r="E244" s="6" t="s">
        <v>28</v>
      </c>
      <c r="F244" s="6" t="s">
        <v>32</v>
      </c>
      <c r="G244" s="7" t="s">
        <v>45</v>
      </c>
      <c r="H244" s="6">
        <v>8969</v>
      </c>
      <c r="I244" s="6">
        <v>1</v>
      </c>
      <c r="J244" s="6">
        <f t="shared" si="0"/>
        <v>448.45000000000005</v>
      </c>
      <c r="K244" s="6">
        <f t="shared" si="2"/>
        <v>9417.4500000000007</v>
      </c>
      <c r="L244" s="8">
        <v>45302</v>
      </c>
      <c r="M244" s="9">
        <v>0.47222222222222227</v>
      </c>
      <c r="N244" s="7" t="s">
        <v>24</v>
      </c>
      <c r="O244" s="6">
        <f t="shared" si="1"/>
        <v>8969</v>
      </c>
      <c r="P244" s="1">
        <v>4.761904762E-2</v>
      </c>
      <c r="Q244" s="6">
        <v>448.45</v>
      </c>
      <c r="R244" s="6">
        <v>4.9000000000000004</v>
      </c>
    </row>
    <row r="245" spans="2:18" ht="14.25" customHeight="1" x14ac:dyDescent="0.25">
      <c r="B245" s="6" t="s">
        <v>276</v>
      </c>
      <c r="C245" s="6" t="s">
        <v>19</v>
      </c>
      <c r="D245" s="7" t="s">
        <v>20</v>
      </c>
      <c r="E245" s="6" t="s">
        <v>28</v>
      </c>
      <c r="F245" s="6" t="s">
        <v>32</v>
      </c>
      <c r="G245" s="7" t="s">
        <v>45</v>
      </c>
      <c r="H245" s="6">
        <v>2494</v>
      </c>
      <c r="I245" s="6">
        <v>9</v>
      </c>
      <c r="J245" s="6">
        <f t="shared" si="0"/>
        <v>1122.3</v>
      </c>
      <c r="K245" s="6">
        <f t="shared" si="2"/>
        <v>23568.3</v>
      </c>
      <c r="L245" s="8">
        <v>45302</v>
      </c>
      <c r="M245" s="9">
        <v>0.7006944444444444</v>
      </c>
      <c r="N245" s="7" t="s">
        <v>34</v>
      </c>
      <c r="O245" s="6">
        <f t="shared" si="1"/>
        <v>22446</v>
      </c>
      <c r="P245" s="1">
        <v>4.761904762E-2</v>
      </c>
      <c r="Q245" s="6">
        <v>1122.3000000000002</v>
      </c>
      <c r="R245" s="6">
        <v>5.6</v>
      </c>
    </row>
    <row r="246" spans="2:18" ht="14.25" customHeight="1" x14ac:dyDescent="0.25">
      <c r="B246" s="6" t="s">
        <v>277</v>
      </c>
      <c r="C246" s="6" t="s">
        <v>19</v>
      </c>
      <c r="D246" s="7" t="s">
        <v>20</v>
      </c>
      <c r="E246" s="6" t="s">
        <v>28</v>
      </c>
      <c r="F246" s="6" t="s">
        <v>32</v>
      </c>
      <c r="G246" s="7" t="s">
        <v>23</v>
      </c>
      <c r="H246" s="6">
        <v>5977</v>
      </c>
      <c r="I246" s="6">
        <v>2</v>
      </c>
      <c r="J246" s="6">
        <f t="shared" si="0"/>
        <v>597.70000000000005</v>
      </c>
      <c r="K246" s="6">
        <f t="shared" si="2"/>
        <v>12551.7</v>
      </c>
      <c r="L246" s="8">
        <v>45362</v>
      </c>
      <c r="M246" s="9">
        <v>0.50069444444444444</v>
      </c>
      <c r="N246" s="7" t="s">
        <v>34</v>
      </c>
      <c r="O246" s="6">
        <f t="shared" si="1"/>
        <v>11954</v>
      </c>
      <c r="P246" s="1">
        <v>4.761904762E-2</v>
      </c>
      <c r="Q246" s="6">
        <v>597.70000000000005</v>
      </c>
      <c r="R246" s="6">
        <v>5.8</v>
      </c>
    </row>
    <row r="247" spans="2:18" ht="14.25" customHeight="1" x14ac:dyDescent="0.25">
      <c r="B247" s="6" t="s">
        <v>278</v>
      </c>
      <c r="C247" s="6" t="s">
        <v>26</v>
      </c>
      <c r="D247" s="7" t="s">
        <v>27</v>
      </c>
      <c r="E247" s="6" t="s">
        <v>21</v>
      </c>
      <c r="F247" s="6" t="s">
        <v>32</v>
      </c>
      <c r="G247" s="7" t="s">
        <v>45</v>
      </c>
      <c r="H247" s="6">
        <v>9320</v>
      </c>
      <c r="I247" s="6">
        <v>2</v>
      </c>
      <c r="J247" s="6">
        <f t="shared" si="0"/>
        <v>932</v>
      </c>
      <c r="K247" s="6">
        <f t="shared" si="2"/>
        <v>19572</v>
      </c>
      <c r="L247" s="8">
        <v>45350</v>
      </c>
      <c r="M247" s="9">
        <v>0.77569444444444446</v>
      </c>
      <c r="N247" s="7" t="s">
        <v>34</v>
      </c>
      <c r="O247" s="6">
        <f t="shared" si="1"/>
        <v>18640</v>
      </c>
      <c r="P247" s="1">
        <v>4.761904762E-2</v>
      </c>
      <c r="Q247" s="6">
        <v>932</v>
      </c>
      <c r="R247" s="6">
        <v>6</v>
      </c>
    </row>
    <row r="248" spans="2:18" ht="14.25" customHeight="1" x14ac:dyDescent="0.25">
      <c r="B248" s="6" t="s">
        <v>279</v>
      </c>
      <c r="C248" s="6" t="s">
        <v>19</v>
      </c>
      <c r="D248" s="7" t="s">
        <v>20</v>
      </c>
      <c r="E248" s="6" t="s">
        <v>21</v>
      </c>
      <c r="F248" s="6" t="s">
        <v>32</v>
      </c>
      <c r="G248" s="7" t="s">
        <v>33</v>
      </c>
      <c r="H248" s="6">
        <v>6265</v>
      </c>
      <c r="I248" s="6">
        <v>4</v>
      </c>
      <c r="J248" s="6">
        <f t="shared" si="0"/>
        <v>1253</v>
      </c>
      <c r="K248" s="6">
        <f t="shared" si="2"/>
        <v>26313</v>
      </c>
      <c r="L248" s="8">
        <v>45296</v>
      </c>
      <c r="M248" s="9">
        <v>0.47569444444444442</v>
      </c>
      <c r="N248" s="7" t="s">
        <v>30</v>
      </c>
      <c r="O248" s="6">
        <f t="shared" si="1"/>
        <v>25060</v>
      </c>
      <c r="P248" s="1">
        <v>4.761904762E-2</v>
      </c>
      <c r="Q248" s="6">
        <v>1253</v>
      </c>
      <c r="R248" s="6">
        <v>4.2</v>
      </c>
    </row>
    <row r="249" spans="2:18" ht="14.25" customHeight="1" x14ac:dyDescent="0.25">
      <c r="B249" s="6" t="s">
        <v>280</v>
      </c>
      <c r="C249" s="6" t="s">
        <v>43</v>
      </c>
      <c r="D249" s="7" t="s">
        <v>44</v>
      </c>
      <c r="E249" s="6" t="s">
        <v>28</v>
      </c>
      <c r="F249" s="6" t="s">
        <v>32</v>
      </c>
      <c r="G249" s="7" t="s">
        <v>33</v>
      </c>
      <c r="H249" s="6">
        <v>9387</v>
      </c>
      <c r="I249" s="6">
        <v>8</v>
      </c>
      <c r="J249" s="6">
        <f t="shared" si="0"/>
        <v>3754.8</v>
      </c>
      <c r="K249" s="6">
        <f t="shared" si="2"/>
        <v>78850.8</v>
      </c>
      <c r="L249" s="8">
        <v>45324</v>
      </c>
      <c r="M249" s="9">
        <v>0.77916666666666667</v>
      </c>
      <c r="N249" s="7" t="s">
        <v>34</v>
      </c>
      <c r="O249" s="6">
        <f t="shared" si="1"/>
        <v>75096</v>
      </c>
      <c r="P249" s="1">
        <v>4.761904762E-2</v>
      </c>
      <c r="Q249" s="6">
        <v>3754.8</v>
      </c>
      <c r="R249" s="6">
        <v>8.3000000000000007</v>
      </c>
    </row>
    <row r="250" spans="2:18" ht="14.25" customHeight="1" x14ac:dyDescent="0.25">
      <c r="B250" s="6" t="s">
        <v>281</v>
      </c>
      <c r="C250" s="6" t="s">
        <v>19</v>
      </c>
      <c r="D250" s="7" t="s">
        <v>20</v>
      </c>
      <c r="E250" s="6" t="s">
        <v>21</v>
      </c>
      <c r="F250" s="6" t="s">
        <v>32</v>
      </c>
      <c r="G250" s="7" t="s">
        <v>33</v>
      </c>
      <c r="H250" s="6">
        <v>4759</v>
      </c>
      <c r="I250" s="6">
        <v>8</v>
      </c>
      <c r="J250" s="6">
        <f t="shared" si="0"/>
        <v>1903.6000000000001</v>
      </c>
      <c r="K250" s="6">
        <f t="shared" si="2"/>
        <v>39975.599999999999</v>
      </c>
      <c r="L250" s="8">
        <v>45292</v>
      </c>
      <c r="M250" s="9">
        <v>0.61597222222222225</v>
      </c>
      <c r="N250" s="7" t="s">
        <v>30</v>
      </c>
      <c r="O250" s="6">
        <f t="shared" si="1"/>
        <v>38072</v>
      </c>
      <c r="P250" s="1">
        <v>4.761904762E-2</v>
      </c>
      <c r="Q250" s="6">
        <v>1903.6000000000001</v>
      </c>
      <c r="R250" s="6">
        <v>5.7</v>
      </c>
    </row>
    <row r="251" spans="2:18" ht="14.25" customHeight="1" x14ac:dyDescent="0.25">
      <c r="B251" s="6" t="s">
        <v>282</v>
      </c>
      <c r="C251" s="6" t="s">
        <v>43</v>
      </c>
      <c r="D251" s="7" t="s">
        <v>44</v>
      </c>
      <c r="E251" s="6" t="s">
        <v>21</v>
      </c>
      <c r="F251" s="6" t="s">
        <v>22</v>
      </c>
      <c r="G251" s="7" t="s">
        <v>29</v>
      </c>
      <c r="H251" s="6">
        <v>8140.0000000000009</v>
      </c>
      <c r="I251" s="6">
        <v>3</v>
      </c>
      <c r="J251" s="6">
        <f t="shared" si="0"/>
        <v>1221.0000000000002</v>
      </c>
      <c r="K251" s="6">
        <f t="shared" si="2"/>
        <v>25641.000000000004</v>
      </c>
      <c r="L251" s="8">
        <v>45331</v>
      </c>
      <c r="M251" s="9">
        <v>0.82152777777777775</v>
      </c>
      <c r="N251" s="7" t="s">
        <v>30</v>
      </c>
      <c r="O251" s="6">
        <f t="shared" si="1"/>
        <v>24420.000000000004</v>
      </c>
      <c r="P251" s="1">
        <v>4.761904762E-2</v>
      </c>
      <c r="Q251" s="6">
        <v>1221</v>
      </c>
      <c r="R251" s="6">
        <v>4.8</v>
      </c>
    </row>
    <row r="252" spans="2:18" ht="14.25" customHeight="1" x14ac:dyDescent="0.25">
      <c r="B252" s="6" t="s">
        <v>283</v>
      </c>
      <c r="C252" s="6" t="s">
        <v>19</v>
      </c>
      <c r="D252" s="7" t="s">
        <v>20</v>
      </c>
      <c r="E252" s="6" t="s">
        <v>21</v>
      </c>
      <c r="F252" s="6" t="s">
        <v>32</v>
      </c>
      <c r="G252" s="7" t="s">
        <v>45</v>
      </c>
      <c r="H252" s="6">
        <v>1794.0000000000002</v>
      </c>
      <c r="I252" s="6">
        <v>5</v>
      </c>
      <c r="J252" s="6">
        <f t="shared" si="0"/>
        <v>448.50000000000011</v>
      </c>
      <c r="K252" s="6">
        <f t="shared" si="2"/>
        <v>9418.5000000000018</v>
      </c>
      <c r="L252" s="8">
        <v>45314</v>
      </c>
      <c r="M252" s="9">
        <v>0.58611111111111114</v>
      </c>
      <c r="N252" s="7" t="s">
        <v>24</v>
      </c>
      <c r="O252" s="6">
        <f t="shared" si="1"/>
        <v>8970.0000000000018</v>
      </c>
      <c r="P252" s="1">
        <v>4.761904762E-2</v>
      </c>
      <c r="Q252" s="6">
        <v>448.50000000000006</v>
      </c>
      <c r="R252" s="6">
        <v>6.8</v>
      </c>
    </row>
    <row r="253" spans="2:18" ht="14.25" customHeight="1" x14ac:dyDescent="0.25">
      <c r="B253" s="6" t="s">
        <v>284</v>
      </c>
      <c r="C253" s="6" t="s">
        <v>19</v>
      </c>
      <c r="D253" s="7" t="s">
        <v>20</v>
      </c>
      <c r="E253" s="6" t="s">
        <v>21</v>
      </c>
      <c r="F253" s="6" t="s">
        <v>32</v>
      </c>
      <c r="G253" s="7" t="s">
        <v>29</v>
      </c>
      <c r="H253" s="6">
        <v>7772</v>
      </c>
      <c r="I253" s="6">
        <v>4</v>
      </c>
      <c r="J253" s="6">
        <f t="shared" si="0"/>
        <v>1554.4</v>
      </c>
      <c r="K253" s="6">
        <f t="shared" si="2"/>
        <v>32642.400000000001</v>
      </c>
      <c r="L253" s="8">
        <v>45298</v>
      </c>
      <c r="M253" s="9">
        <v>0.6743055555555556</v>
      </c>
      <c r="N253" s="7" t="s">
        <v>34</v>
      </c>
      <c r="O253" s="6">
        <f t="shared" si="1"/>
        <v>31088</v>
      </c>
      <c r="P253" s="1">
        <v>4.761904762E-2</v>
      </c>
      <c r="Q253" s="6">
        <v>1554.4</v>
      </c>
      <c r="R253" s="6">
        <v>8.8000000000000007</v>
      </c>
    </row>
    <row r="254" spans="2:18" ht="14.25" customHeight="1" x14ac:dyDescent="0.25">
      <c r="B254" s="6" t="s">
        <v>285</v>
      </c>
      <c r="C254" s="6" t="s">
        <v>43</v>
      </c>
      <c r="D254" s="7" t="s">
        <v>44</v>
      </c>
      <c r="E254" s="6" t="s">
        <v>28</v>
      </c>
      <c r="F254" s="6" t="s">
        <v>32</v>
      </c>
      <c r="G254" s="7" t="s">
        <v>45</v>
      </c>
      <c r="H254" s="6">
        <v>7306</v>
      </c>
      <c r="I254" s="6">
        <v>7</v>
      </c>
      <c r="J254" s="6">
        <f t="shared" si="0"/>
        <v>2557.1000000000004</v>
      </c>
      <c r="K254" s="6">
        <f t="shared" si="2"/>
        <v>53699.1</v>
      </c>
      <c r="L254" s="8">
        <v>45305</v>
      </c>
      <c r="M254" s="9">
        <v>0.79583333333333339</v>
      </c>
      <c r="N254" s="7" t="s">
        <v>34</v>
      </c>
      <c r="O254" s="6">
        <f t="shared" si="1"/>
        <v>51142</v>
      </c>
      <c r="P254" s="1">
        <v>4.761904762E-2</v>
      </c>
      <c r="Q254" s="6">
        <v>2557.1000000000004</v>
      </c>
      <c r="R254" s="6">
        <v>4.2</v>
      </c>
    </row>
    <row r="255" spans="2:18" ht="14.25" customHeight="1" x14ac:dyDescent="0.25">
      <c r="B255" s="6" t="s">
        <v>286</v>
      </c>
      <c r="C255" s="6" t="s">
        <v>43</v>
      </c>
      <c r="D255" s="7" t="s">
        <v>44</v>
      </c>
      <c r="E255" s="6" t="s">
        <v>21</v>
      </c>
      <c r="F255" s="6" t="s">
        <v>32</v>
      </c>
      <c r="G255" s="7" t="s">
        <v>45</v>
      </c>
      <c r="H255" s="6">
        <v>4655</v>
      </c>
      <c r="I255" s="6">
        <v>9</v>
      </c>
      <c r="J255" s="6">
        <f t="shared" si="0"/>
        <v>2094.75</v>
      </c>
      <c r="K255" s="6">
        <f t="shared" si="2"/>
        <v>43989.75</v>
      </c>
      <c r="L255" s="8">
        <v>45324</v>
      </c>
      <c r="M255" s="9">
        <v>0.64861111111111114</v>
      </c>
      <c r="N255" s="7" t="s">
        <v>24</v>
      </c>
      <c r="O255" s="6">
        <f t="shared" si="1"/>
        <v>41895</v>
      </c>
      <c r="P255" s="1">
        <v>4.761904762E-2</v>
      </c>
      <c r="Q255" s="6">
        <v>2094.75</v>
      </c>
      <c r="R255" s="6">
        <v>6.4</v>
      </c>
    </row>
    <row r="256" spans="2:18" ht="14.25" customHeight="1" x14ac:dyDescent="0.25">
      <c r="B256" s="6" t="s">
        <v>287</v>
      </c>
      <c r="C256" s="6" t="s">
        <v>26</v>
      </c>
      <c r="D256" s="7" t="s">
        <v>27</v>
      </c>
      <c r="E256" s="6" t="s">
        <v>21</v>
      </c>
      <c r="F256" s="6" t="s">
        <v>32</v>
      </c>
      <c r="G256" s="7" t="s">
        <v>45</v>
      </c>
      <c r="H256" s="6">
        <v>3519</v>
      </c>
      <c r="I256" s="6">
        <v>10</v>
      </c>
      <c r="J256" s="6">
        <f t="shared" si="0"/>
        <v>1759.5</v>
      </c>
      <c r="K256" s="6">
        <f t="shared" si="2"/>
        <v>36949.5</v>
      </c>
      <c r="L256" s="8">
        <v>45368</v>
      </c>
      <c r="M256" s="9">
        <v>0.79583333333333339</v>
      </c>
      <c r="N256" s="7" t="s">
        <v>34</v>
      </c>
      <c r="O256" s="6">
        <f t="shared" si="1"/>
        <v>35190</v>
      </c>
      <c r="P256" s="1">
        <v>4.761904762E-2</v>
      </c>
      <c r="Q256" s="6">
        <v>1759.5</v>
      </c>
      <c r="R256" s="6">
        <v>8.4</v>
      </c>
    </row>
    <row r="257" spans="2:18" ht="14.25" customHeight="1" x14ac:dyDescent="0.25">
      <c r="B257" s="6" t="s">
        <v>288</v>
      </c>
      <c r="C257" s="6" t="s">
        <v>26</v>
      </c>
      <c r="D257" s="7" t="s">
        <v>27</v>
      </c>
      <c r="E257" s="6" t="s">
        <v>28</v>
      </c>
      <c r="F257" s="6" t="s">
        <v>22</v>
      </c>
      <c r="G257" s="7" t="s">
        <v>37</v>
      </c>
      <c r="H257" s="6">
        <v>1439</v>
      </c>
      <c r="I257" s="6">
        <v>2</v>
      </c>
      <c r="J257" s="6">
        <f t="shared" si="0"/>
        <v>143.9</v>
      </c>
      <c r="K257" s="6">
        <f t="shared" si="2"/>
        <v>3021.9</v>
      </c>
      <c r="L257" s="8">
        <v>45353</v>
      </c>
      <c r="M257" s="9">
        <v>0.8222222222222223</v>
      </c>
      <c r="N257" s="7" t="s">
        <v>34</v>
      </c>
      <c r="O257" s="6">
        <f t="shared" si="1"/>
        <v>2878</v>
      </c>
      <c r="P257" s="1">
        <v>4.761904762E-2</v>
      </c>
      <c r="Q257" s="6">
        <v>143.9</v>
      </c>
      <c r="R257" s="6">
        <v>7.2</v>
      </c>
    </row>
    <row r="258" spans="2:18" ht="14.25" customHeight="1" x14ac:dyDescent="0.25">
      <c r="B258" s="6" t="s">
        <v>289</v>
      </c>
      <c r="C258" s="6" t="s">
        <v>19</v>
      </c>
      <c r="D258" s="7" t="s">
        <v>20</v>
      </c>
      <c r="E258" s="6" t="s">
        <v>28</v>
      </c>
      <c r="F258" s="6" t="s">
        <v>32</v>
      </c>
      <c r="G258" s="7" t="s">
        <v>33</v>
      </c>
      <c r="H258" s="6">
        <v>2375</v>
      </c>
      <c r="I258" s="6">
        <v>4</v>
      </c>
      <c r="J258" s="6">
        <f t="shared" si="0"/>
        <v>475</v>
      </c>
      <c r="K258" s="6">
        <f t="shared" si="2"/>
        <v>9975</v>
      </c>
      <c r="L258" s="8">
        <v>45367</v>
      </c>
      <c r="M258" s="9">
        <v>0.47361111111111115</v>
      </c>
      <c r="N258" s="7" t="s">
        <v>30</v>
      </c>
      <c r="O258" s="6">
        <f t="shared" si="1"/>
        <v>9500</v>
      </c>
      <c r="P258" s="1">
        <v>4.761904762E-2</v>
      </c>
      <c r="Q258" s="6">
        <v>475</v>
      </c>
      <c r="R258" s="6">
        <v>5.2</v>
      </c>
    </row>
    <row r="259" spans="2:18" ht="14.25" customHeight="1" x14ac:dyDescent="0.25">
      <c r="B259" s="6" t="s">
        <v>290</v>
      </c>
      <c r="C259" s="6" t="s">
        <v>19</v>
      </c>
      <c r="D259" s="7" t="s">
        <v>20</v>
      </c>
      <c r="E259" s="6" t="s">
        <v>21</v>
      </c>
      <c r="F259" s="6" t="s">
        <v>32</v>
      </c>
      <c r="G259" s="7" t="s">
        <v>33</v>
      </c>
      <c r="H259" s="6">
        <v>5890</v>
      </c>
      <c r="I259" s="6">
        <v>8</v>
      </c>
      <c r="J259" s="6">
        <f t="shared" si="0"/>
        <v>2356</v>
      </c>
      <c r="K259" s="6">
        <f t="shared" si="2"/>
        <v>49476</v>
      </c>
      <c r="L259" s="8">
        <v>45297</v>
      </c>
      <c r="M259" s="9">
        <v>0.47430555555555554</v>
      </c>
      <c r="N259" s="7" t="s">
        <v>30</v>
      </c>
      <c r="O259" s="6">
        <f t="shared" si="1"/>
        <v>47120</v>
      </c>
      <c r="P259" s="1">
        <v>4.761904762E-2</v>
      </c>
      <c r="Q259" s="6">
        <v>2356</v>
      </c>
      <c r="R259" s="6">
        <v>8.9</v>
      </c>
    </row>
    <row r="260" spans="2:18" ht="14.25" customHeight="1" x14ac:dyDescent="0.25">
      <c r="B260" s="6" t="s">
        <v>291</v>
      </c>
      <c r="C260" s="6" t="s">
        <v>43</v>
      </c>
      <c r="D260" s="7" t="s">
        <v>44</v>
      </c>
      <c r="E260" s="6" t="s">
        <v>21</v>
      </c>
      <c r="F260" s="6" t="s">
        <v>32</v>
      </c>
      <c r="G260" s="7" t="s">
        <v>45</v>
      </c>
      <c r="H260" s="6">
        <v>3261.9999999999995</v>
      </c>
      <c r="I260" s="6">
        <v>4</v>
      </c>
      <c r="J260" s="6">
        <f t="shared" si="0"/>
        <v>652.4</v>
      </c>
      <c r="K260" s="6">
        <f t="shared" si="2"/>
        <v>13700.399999999998</v>
      </c>
      <c r="L260" s="8">
        <v>45320</v>
      </c>
      <c r="M260" s="9">
        <v>0.59166666666666667</v>
      </c>
      <c r="N260" s="7" t="s">
        <v>30</v>
      </c>
      <c r="O260" s="6">
        <f t="shared" si="1"/>
        <v>13047.999999999998</v>
      </c>
      <c r="P260" s="1">
        <v>4.761904762E-2</v>
      </c>
      <c r="Q260" s="6">
        <v>652.4</v>
      </c>
      <c r="R260" s="6">
        <v>9</v>
      </c>
    </row>
    <row r="261" spans="2:18" ht="14.25" customHeight="1" x14ac:dyDescent="0.25">
      <c r="B261" s="6" t="s">
        <v>292</v>
      </c>
      <c r="C261" s="6" t="s">
        <v>19</v>
      </c>
      <c r="D261" s="7" t="s">
        <v>20</v>
      </c>
      <c r="E261" s="6" t="s">
        <v>21</v>
      </c>
      <c r="F261" s="6" t="s">
        <v>32</v>
      </c>
      <c r="G261" s="7" t="s">
        <v>29</v>
      </c>
      <c r="H261" s="6">
        <v>6634.9999999999991</v>
      </c>
      <c r="I261" s="6">
        <v>1</v>
      </c>
      <c r="J261" s="6">
        <f t="shared" si="0"/>
        <v>331.75</v>
      </c>
      <c r="K261" s="6">
        <f t="shared" si="2"/>
        <v>6966.7499999999991</v>
      </c>
      <c r="L261" s="8">
        <v>45322</v>
      </c>
      <c r="M261" s="9">
        <v>0.44861111111111113</v>
      </c>
      <c r="N261" s="7" t="s">
        <v>34</v>
      </c>
      <c r="O261" s="6">
        <f t="shared" si="1"/>
        <v>6634.9999999999991</v>
      </c>
      <c r="P261" s="1">
        <v>4.761904762E-2</v>
      </c>
      <c r="Q261" s="6">
        <v>331.75</v>
      </c>
      <c r="R261" s="6">
        <v>9.6999999999999993</v>
      </c>
    </row>
    <row r="262" spans="2:18" ht="14.25" customHeight="1" x14ac:dyDescent="0.25">
      <c r="B262" s="6" t="s">
        <v>293</v>
      </c>
      <c r="C262" s="6" t="s">
        <v>19</v>
      </c>
      <c r="D262" s="7" t="s">
        <v>20</v>
      </c>
      <c r="E262" s="6" t="s">
        <v>21</v>
      </c>
      <c r="F262" s="6" t="s">
        <v>32</v>
      </c>
      <c r="G262" s="7" t="s">
        <v>33</v>
      </c>
      <c r="H262" s="6">
        <v>2591</v>
      </c>
      <c r="I262" s="6">
        <v>6</v>
      </c>
      <c r="J262" s="6">
        <f t="shared" si="0"/>
        <v>777.30000000000007</v>
      </c>
      <c r="K262" s="6">
        <f t="shared" si="2"/>
        <v>16323.3</v>
      </c>
      <c r="L262" s="8">
        <v>45327</v>
      </c>
      <c r="M262" s="9">
        <v>0.42777777777777781</v>
      </c>
      <c r="N262" s="7" t="s">
        <v>24</v>
      </c>
      <c r="O262" s="6">
        <f t="shared" si="1"/>
        <v>15546</v>
      </c>
      <c r="P262" s="1">
        <v>4.761904762E-2</v>
      </c>
      <c r="Q262" s="6">
        <v>777.3</v>
      </c>
      <c r="R262" s="6">
        <v>8.6999999999999993</v>
      </c>
    </row>
    <row r="263" spans="2:18" ht="14.25" customHeight="1" x14ac:dyDescent="0.25">
      <c r="B263" s="6" t="s">
        <v>294</v>
      </c>
      <c r="C263" s="6" t="s">
        <v>19</v>
      </c>
      <c r="D263" s="7" t="s">
        <v>20</v>
      </c>
      <c r="E263" s="6" t="s">
        <v>21</v>
      </c>
      <c r="F263" s="6" t="s">
        <v>32</v>
      </c>
      <c r="G263" s="7" t="s">
        <v>29</v>
      </c>
      <c r="H263" s="6">
        <v>3225</v>
      </c>
      <c r="I263" s="6">
        <v>4</v>
      </c>
      <c r="J263" s="6">
        <f t="shared" si="0"/>
        <v>645</v>
      </c>
      <c r="K263" s="6">
        <f t="shared" si="2"/>
        <v>13545</v>
      </c>
      <c r="L263" s="8">
        <v>45335</v>
      </c>
      <c r="M263" s="9">
        <v>0.52638888888888891</v>
      </c>
      <c r="N263" s="7" t="s">
        <v>24</v>
      </c>
      <c r="O263" s="6">
        <f t="shared" si="1"/>
        <v>12900</v>
      </c>
      <c r="P263" s="1">
        <v>4.761904762E-2</v>
      </c>
      <c r="Q263" s="6">
        <v>645</v>
      </c>
      <c r="R263" s="6">
        <v>6.5</v>
      </c>
    </row>
    <row r="264" spans="2:18" ht="14.25" customHeight="1" x14ac:dyDescent="0.25">
      <c r="B264" s="6" t="s">
        <v>295</v>
      </c>
      <c r="C264" s="6" t="s">
        <v>26</v>
      </c>
      <c r="D264" s="7" t="s">
        <v>27</v>
      </c>
      <c r="E264" s="6" t="s">
        <v>21</v>
      </c>
      <c r="F264" s="6" t="s">
        <v>32</v>
      </c>
      <c r="G264" s="7" t="s">
        <v>29</v>
      </c>
      <c r="H264" s="6">
        <v>6594</v>
      </c>
      <c r="I264" s="6">
        <v>4</v>
      </c>
      <c r="J264" s="6">
        <f t="shared" si="0"/>
        <v>1318.8000000000002</v>
      </c>
      <c r="K264" s="6">
        <f t="shared" si="2"/>
        <v>27694.799999999999</v>
      </c>
      <c r="L264" s="8">
        <v>45329</v>
      </c>
      <c r="M264" s="9">
        <v>0.54513888888888895</v>
      </c>
      <c r="N264" s="7" t="s">
        <v>34</v>
      </c>
      <c r="O264" s="6">
        <f t="shared" si="1"/>
        <v>26376</v>
      </c>
      <c r="P264" s="1">
        <v>4.761904762E-2</v>
      </c>
      <c r="Q264" s="6">
        <v>1318.8</v>
      </c>
      <c r="R264" s="6">
        <v>6.9</v>
      </c>
    </row>
    <row r="265" spans="2:18" ht="14.25" customHeight="1" x14ac:dyDescent="0.25">
      <c r="B265" s="6" t="s">
        <v>296</v>
      </c>
      <c r="C265" s="6" t="s">
        <v>19</v>
      </c>
      <c r="D265" s="7" t="s">
        <v>20</v>
      </c>
      <c r="E265" s="6" t="s">
        <v>28</v>
      </c>
      <c r="F265" s="6" t="s">
        <v>22</v>
      </c>
      <c r="G265" s="7" t="s">
        <v>29</v>
      </c>
      <c r="H265" s="6">
        <v>7506</v>
      </c>
      <c r="I265" s="6">
        <v>9</v>
      </c>
      <c r="J265" s="6">
        <f t="shared" si="0"/>
        <v>3377.7000000000003</v>
      </c>
      <c r="K265" s="6">
        <f t="shared" si="2"/>
        <v>70931.7</v>
      </c>
      <c r="L265" s="8">
        <v>45370</v>
      </c>
      <c r="M265" s="9">
        <v>0.55902777777777779</v>
      </c>
      <c r="N265" s="7" t="s">
        <v>24</v>
      </c>
      <c r="O265" s="6">
        <f t="shared" si="1"/>
        <v>67554</v>
      </c>
      <c r="P265" s="1">
        <v>4.761904762E-2</v>
      </c>
      <c r="Q265" s="6">
        <v>3377.7000000000003</v>
      </c>
      <c r="R265" s="6">
        <v>6.2</v>
      </c>
    </row>
    <row r="266" spans="2:18" ht="14.25" customHeight="1" x14ac:dyDescent="0.25">
      <c r="B266" s="6" t="s">
        <v>297</v>
      </c>
      <c r="C266" s="6" t="s">
        <v>26</v>
      </c>
      <c r="D266" s="7" t="s">
        <v>27</v>
      </c>
      <c r="E266" s="6" t="s">
        <v>28</v>
      </c>
      <c r="F266" s="6" t="s">
        <v>22</v>
      </c>
      <c r="G266" s="7" t="s">
        <v>45</v>
      </c>
      <c r="H266" s="6">
        <v>1645</v>
      </c>
      <c r="I266" s="6">
        <v>4</v>
      </c>
      <c r="J266" s="6">
        <f t="shared" si="0"/>
        <v>329</v>
      </c>
      <c r="K266" s="6">
        <f t="shared" si="2"/>
        <v>6909</v>
      </c>
      <c r="L266" s="8">
        <v>45358</v>
      </c>
      <c r="M266" s="9">
        <v>0.62013888888888891</v>
      </c>
      <c r="N266" s="7" t="s">
        <v>24</v>
      </c>
      <c r="O266" s="6">
        <f t="shared" si="1"/>
        <v>6580</v>
      </c>
      <c r="P266" s="1">
        <v>4.761904762E-2</v>
      </c>
      <c r="Q266" s="6">
        <v>329</v>
      </c>
      <c r="R266" s="6">
        <v>5.6</v>
      </c>
    </row>
    <row r="267" spans="2:18" ht="14.25" customHeight="1" x14ac:dyDescent="0.25">
      <c r="B267" s="6" t="s">
        <v>298</v>
      </c>
      <c r="C267" s="6" t="s">
        <v>43</v>
      </c>
      <c r="D267" s="7" t="s">
        <v>44</v>
      </c>
      <c r="E267" s="6" t="s">
        <v>21</v>
      </c>
      <c r="F267" s="6" t="s">
        <v>22</v>
      </c>
      <c r="G267" s="7" t="s">
        <v>45</v>
      </c>
      <c r="H267" s="6">
        <v>3829.9999999999995</v>
      </c>
      <c r="I267" s="6">
        <v>4</v>
      </c>
      <c r="J267" s="6">
        <f t="shared" si="0"/>
        <v>766</v>
      </c>
      <c r="K267" s="6">
        <f t="shared" si="2"/>
        <v>16085.999999999998</v>
      </c>
      <c r="L267" s="8">
        <v>45364</v>
      </c>
      <c r="M267" s="9">
        <v>0.80694444444444446</v>
      </c>
      <c r="N267" s="7" t="s">
        <v>30</v>
      </c>
      <c r="O267" s="6">
        <f t="shared" si="1"/>
        <v>15319.999999999998</v>
      </c>
      <c r="P267" s="1">
        <v>4.761904762E-2</v>
      </c>
      <c r="Q267" s="6">
        <v>766</v>
      </c>
      <c r="R267" s="6">
        <v>5.7</v>
      </c>
    </row>
    <row r="268" spans="2:18" ht="14.25" customHeight="1" x14ac:dyDescent="0.25">
      <c r="B268" s="6" t="s">
        <v>299</v>
      </c>
      <c r="C268" s="6" t="s">
        <v>19</v>
      </c>
      <c r="D268" s="7" t="s">
        <v>20</v>
      </c>
      <c r="E268" s="6" t="s">
        <v>21</v>
      </c>
      <c r="F268" s="6" t="s">
        <v>22</v>
      </c>
      <c r="G268" s="7" t="s">
        <v>37</v>
      </c>
      <c r="H268" s="6">
        <v>2224</v>
      </c>
      <c r="I268" s="6">
        <v>10</v>
      </c>
      <c r="J268" s="6">
        <f t="shared" si="0"/>
        <v>1112</v>
      </c>
      <c r="K268" s="6">
        <f t="shared" si="2"/>
        <v>23352</v>
      </c>
      <c r="L268" s="8">
        <v>45331</v>
      </c>
      <c r="M268" s="9">
        <v>0.45833333333333331</v>
      </c>
      <c r="N268" s="7" t="s">
        <v>30</v>
      </c>
      <c r="O268" s="6">
        <f t="shared" si="1"/>
        <v>22240</v>
      </c>
      <c r="P268" s="1">
        <v>4.761904762E-2</v>
      </c>
      <c r="Q268" s="6">
        <v>1112</v>
      </c>
      <c r="R268" s="6">
        <v>4.2</v>
      </c>
    </row>
    <row r="269" spans="2:18" ht="14.25" customHeight="1" x14ac:dyDescent="0.25">
      <c r="B269" s="6" t="s">
        <v>300</v>
      </c>
      <c r="C269" s="6" t="s">
        <v>43</v>
      </c>
      <c r="D269" s="7" t="s">
        <v>44</v>
      </c>
      <c r="E269" s="6" t="s">
        <v>28</v>
      </c>
      <c r="F269" s="6" t="s">
        <v>32</v>
      </c>
      <c r="G269" s="7" t="s">
        <v>37</v>
      </c>
      <c r="H269" s="6">
        <v>5445</v>
      </c>
      <c r="I269" s="6">
        <v>1</v>
      </c>
      <c r="J269" s="6">
        <f t="shared" si="0"/>
        <v>272.25</v>
      </c>
      <c r="K269" s="6">
        <f t="shared" si="2"/>
        <v>5717.25</v>
      </c>
      <c r="L269" s="8">
        <v>45348</v>
      </c>
      <c r="M269" s="9">
        <v>0.80833333333333324</v>
      </c>
      <c r="N269" s="7" t="s">
        <v>24</v>
      </c>
      <c r="O269" s="6">
        <f t="shared" si="1"/>
        <v>5445</v>
      </c>
      <c r="P269" s="1">
        <v>4.761904762E-2</v>
      </c>
      <c r="Q269" s="6">
        <v>272.25</v>
      </c>
      <c r="R269" s="6">
        <v>7.9</v>
      </c>
    </row>
    <row r="270" spans="2:18" ht="14.25" customHeight="1" x14ac:dyDescent="0.25">
      <c r="B270" s="6" t="s">
        <v>301</v>
      </c>
      <c r="C270" s="6" t="s">
        <v>19</v>
      </c>
      <c r="D270" s="7" t="s">
        <v>20</v>
      </c>
      <c r="E270" s="6" t="s">
        <v>21</v>
      </c>
      <c r="F270" s="6" t="s">
        <v>22</v>
      </c>
      <c r="G270" s="7" t="s">
        <v>37</v>
      </c>
      <c r="H270" s="6">
        <v>9840</v>
      </c>
      <c r="I270" s="6">
        <v>7</v>
      </c>
      <c r="J270" s="6">
        <f t="shared" si="0"/>
        <v>3444</v>
      </c>
      <c r="K270" s="6">
        <f t="shared" si="2"/>
        <v>72324</v>
      </c>
      <c r="L270" s="8">
        <v>45363</v>
      </c>
      <c r="M270" s="9">
        <v>0.52986111111111112</v>
      </c>
      <c r="N270" s="7" t="s">
        <v>34</v>
      </c>
      <c r="O270" s="6">
        <f t="shared" si="1"/>
        <v>68880</v>
      </c>
      <c r="P270" s="1">
        <v>4.761904762E-2</v>
      </c>
      <c r="Q270" s="6">
        <v>3444</v>
      </c>
      <c r="R270" s="6">
        <v>8.6999999999999993</v>
      </c>
    </row>
    <row r="271" spans="2:18" ht="14.25" customHeight="1" x14ac:dyDescent="0.25">
      <c r="B271" s="6" t="s">
        <v>302</v>
      </c>
      <c r="C271" s="6" t="s">
        <v>26</v>
      </c>
      <c r="D271" s="7" t="s">
        <v>27</v>
      </c>
      <c r="E271" s="6" t="s">
        <v>28</v>
      </c>
      <c r="F271" s="6" t="s">
        <v>32</v>
      </c>
      <c r="G271" s="7" t="s">
        <v>33</v>
      </c>
      <c r="H271" s="6">
        <v>3547</v>
      </c>
      <c r="I271" s="6">
        <v>4</v>
      </c>
      <c r="J271" s="6">
        <f t="shared" si="0"/>
        <v>709.40000000000009</v>
      </c>
      <c r="K271" s="6">
        <f t="shared" si="2"/>
        <v>14897.4</v>
      </c>
      <c r="L271" s="8">
        <v>45365</v>
      </c>
      <c r="M271" s="9">
        <v>0.72361111111111109</v>
      </c>
      <c r="N271" s="7" t="s">
        <v>34</v>
      </c>
      <c r="O271" s="6">
        <f t="shared" si="1"/>
        <v>14188</v>
      </c>
      <c r="P271" s="1">
        <v>4.761904762E-2</v>
      </c>
      <c r="Q271" s="6">
        <v>709.4</v>
      </c>
      <c r="R271" s="6">
        <v>6.9</v>
      </c>
    </row>
    <row r="272" spans="2:18" ht="14.25" customHeight="1" x14ac:dyDescent="0.25">
      <c r="B272" s="6" t="s">
        <v>303</v>
      </c>
      <c r="C272" s="6" t="s">
        <v>43</v>
      </c>
      <c r="D272" s="7" t="s">
        <v>44</v>
      </c>
      <c r="E272" s="6" t="s">
        <v>21</v>
      </c>
      <c r="F272" s="6" t="s">
        <v>22</v>
      </c>
      <c r="G272" s="7" t="s">
        <v>45</v>
      </c>
      <c r="H272" s="6">
        <v>7459.9999999999991</v>
      </c>
      <c r="I272" s="6">
        <v>10</v>
      </c>
      <c r="J272" s="6">
        <f t="shared" si="0"/>
        <v>3729.9999999999995</v>
      </c>
      <c r="K272" s="6">
        <f t="shared" si="2"/>
        <v>78329.999999999985</v>
      </c>
      <c r="L272" s="8">
        <v>45299</v>
      </c>
      <c r="M272" s="9">
        <v>0.87152777777777779</v>
      </c>
      <c r="N272" s="7" t="s">
        <v>30</v>
      </c>
      <c r="O272" s="6">
        <f t="shared" si="1"/>
        <v>74599.999999999985</v>
      </c>
      <c r="P272" s="1">
        <v>4.761904762E-2</v>
      </c>
      <c r="Q272" s="6">
        <v>3729.9999999999995</v>
      </c>
      <c r="R272" s="6">
        <v>9.5</v>
      </c>
    </row>
    <row r="273" spans="2:18" ht="14.25" customHeight="1" x14ac:dyDescent="0.25">
      <c r="B273" s="6" t="s">
        <v>304</v>
      </c>
      <c r="C273" s="6" t="s">
        <v>19</v>
      </c>
      <c r="D273" s="7" t="s">
        <v>20</v>
      </c>
      <c r="E273" s="6" t="s">
        <v>21</v>
      </c>
      <c r="F273" s="6" t="s">
        <v>32</v>
      </c>
      <c r="G273" s="7" t="s">
        <v>33</v>
      </c>
      <c r="H273" s="6">
        <v>7073.9999999999991</v>
      </c>
      <c r="I273" s="6">
        <v>4</v>
      </c>
      <c r="J273" s="6">
        <f t="shared" si="0"/>
        <v>1414.8</v>
      </c>
      <c r="K273" s="6">
        <f t="shared" si="2"/>
        <v>29710.799999999996</v>
      </c>
      <c r="L273" s="8">
        <v>45296</v>
      </c>
      <c r="M273" s="9">
        <v>0.67013888888888884</v>
      </c>
      <c r="N273" s="7" t="s">
        <v>34</v>
      </c>
      <c r="O273" s="6">
        <f t="shared" si="1"/>
        <v>28295.999999999996</v>
      </c>
      <c r="P273" s="1">
        <v>4.761904762E-2</v>
      </c>
      <c r="Q273" s="6">
        <v>1414.8</v>
      </c>
      <c r="R273" s="6">
        <v>4.4000000000000004</v>
      </c>
    </row>
    <row r="274" spans="2:18" ht="14.25" customHeight="1" x14ac:dyDescent="0.25">
      <c r="B274" s="6" t="s">
        <v>305</v>
      </c>
      <c r="C274" s="6" t="s">
        <v>19</v>
      </c>
      <c r="D274" s="7" t="s">
        <v>20</v>
      </c>
      <c r="E274" s="6" t="s">
        <v>21</v>
      </c>
      <c r="F274" s="6" t="s">
        <v>22</v>
      </c>
      <c r="G274" s="7" t="s">
        <v>33</v>
      </c>
      <c r="H274" s="6">
        <v>3554</v>
      </c>
      <c r="I274" s="6">
        <v>10</v>
      </c>
      <c r="J274" s="6">
        <f t="shared" si="0"/>
        <v>1777</v>
      </c>
      <c r="K274" s="6">
        <f t="shared" si="2"/>
        <v>37317</v>
      </c>
      <c r="L274" s="8">
        <v>45295</v>
      </c>
      <c r="M274" s="9">
        <v>0.56527777777777777</v>
      </c>
      <c r="N274" s="7" t="s">
        <v>24</v>
      </c>
      <c r="O274" s="6">
        <f t="shared" si="1"/>
        <v>35540</v>
      </c>
      <c r="P274" s="1">
        <v>4.761904762E-2</v>
      </c>
      <c r="Q274" s="6">
        <v>1777</v>
      </c>
      <c r="R274" s="6">
        <v>7</v>
      </c>
    </row>
    <row r="275" spans="2:18" ht="14.25" customHeight="1" x14ac:dyDescent="0.25">
      <c r="B275" s="6" t="s">
        <v>306</v>
      </c>
      <c r="C275" s="6" t="s">
        <v>43</v>
      </c>
      <c r="D275" s="7" t="s">
        <v>44</v>
      </c>
      <c r="E275" s="6" t="s">
        <v>28</v>
      </c>
      <c r="F275" s="6" t="s">
        <v>22</v>
      </c>
      <c r="G275" s="7" t="s">
        <v>37</v>
      </c>
      <c r="H275" s="6">
        <v>6743.0000000000009</v>
      </c>
      <c r="I275" s="6">
        <v>5</v>
      </c>
      <c r="J275" s="6">
        <f t="shared" si="0"/>
        <v>1685.7500000000005</v>
      </c>
      <c r="K275" s="6">
        <f t="shared" si="2"/>
        <v>35400.750000000007</v>
      </c>
      <c r="L275" s="8">
        <v>45357</v>
      </c>
      <c r="M275" s="9">
        <v>0.75902777777777775</v>
      </c>
      <c r="N275" s="7" t="s">
        <v>24</v>
      </c>
      <c r="O275" s="6">
        <f t="shared" si="1"/>
        <v>33715.000000000007</v>
      </c>
      <c r="P275" s="1">
        <v>4.761904762E-2</v>
      </c>
      <c r="Q275" s="6">
        <v>1685.7500000000002</v>
      </c>
      <c r="R275" s="6">
        <v>6.3</v>
      </c>
    </row>
    <row r="276" spans="2:18" ht="14.25" customHeight="1" x14ac:dyDescent="0.25">
      <c r="B276" s="6" t="s">
        <v>307</v>
      </c>
      <c r="C276" s="6" t="s">
        <v>26</v>
      </c>
      <c r="D276" s="7" t="s">
        <v>27</v>
      </c>
      <c r="E276" s="6" t="s">
        <v>21</v>
      </c>
      <c r="F276" s="6" t="s">
        <v>22</v>
      </c>
      <c r="G276" s="7" t="s">
        <v>23</v>
      </c>
      <c r="H276" s="6">
        <v>2112</v>
      </c>
      <c r="I276" s="6">
        <v>2</v>
      </c>
      <c r="J276" s="6">
        <f t="shared" si="0"/>
        <v>211.20000000000002</v>
      </c>
      <c r="K276" s="6">
        <f t="shared" si="2"/>
        <v>4435.2</v>
      </c>
      <c r="L276" s="8">
        <v>45294</v>
      </c>
      <c r="M276" s="9">
        <v>0.80347222222222225</v>
      </c>
      <c r="N276" s="7" t="s">
        <v>30</v>
      </c>
      <c r="O276" s="6">
        <f t="shared" si="1"/>
        <v>4224</v>
      </c>
      <c r="P276" s="1">
        <v>4.761904762E-2</v>
      </c>
      <c r="Q276" s="6">
        <v>211.20000000000002</v>
      </c>
      <c r="R276" s="6">
        <v>9.6999999999999993</v>
      </c>
    </row>
    <row r="277" spans="2:18" ht="14.25" customHeight="1" x14ac:dyDescent="0.25">
      <c r="B277" s="6" t="s">
        <v>308</v>
      </c>
      <c r="C277" s="6" t="s">
        <v>19</v>
      </c>
      <c r="D277" s="7" t="s">
        <v>20</v>
      </c>
      <c r="E277" s="6" t="s">
        <v>21</v>
      </c>
      <c r="F277" s="6" t="s">
        <v>22</v>
      </c>
      <c r="G277" s="7" t="s">
        <v>33</v>
      </c>
      <c r="H277" s="6">
        <v>2154</v>
      </c>
      <c r="I277" s="6">
        <v>9</v>
      </c>
      <c r="J277" s="6">
        <f t="shared" si="0"/>
        <v>969.30000000000007</v>
      </c>
      <c r="K277" s="6">
        <f t="shared" si="2"/>
        <v>20355.3</v>
      </c>
      <c r="L277" s="8">
        <v>45298</v>
      </c>
      <c r="M277" s="9">
        <v>0.48888888888888887</v>
      </c>
      <c r="N277" s="7" t="s">
        <v>34</v>
      </c>
      <c r="O277" s="6">
        <f t="shared" si="1"/>
        <v>19386</v>
      </c>
      <c r="P277" s="1">
        <v>4.761904762E-2</v>
      </c>
      <c r="Q277" s="6">
        <v>969.3</v>
      </c>
      <c r="R277" s="6">
        <v>8.8000000000000007</v>
      </c>
    </row>
    <row r="278" spans="2:18" ht="14.25" customHeight="1" x14ac:dyDescent="0.25">
      <c r="B278" s="6" t="s">
        <v>309</v>
      </c>
      <c r="C278" s="6" t="s">
        <v>19</v>
      </c>
      <c r="D278" s="7" t="s">
        <v>20</v>
      </c>
      <c r="E278" s="6" t="s">
        <v>28</v>
      </c>
      <c r="F278" s="6" t="s">
        <v>22</v>
      </c>
      <c r="G278" s="7" t="s">
        <v>33</v>
      </c>
      <c r="H278" s="6">
        <v>1203</v>
      </c>
      <c r="I278" s="6">
        <v>2</v>
      </c>
      <c r="J278" s="6">
        <f t="shared" si="0"/>
        <v>120.30000000000001</v>
      </c>
      <c r="K278" s="6">
        <f t="shared" si="2"/>
        <v>2526.3000000000002</v>
      </c>
      <c r="L278" s="8">
        <v>45318</v>
      </c>
      <c r="M278" s="9">
        <v>0.66041666666666665</v>
      </c>
      <c r="N278" s="7" t="s">
        <v>30</v>
      </c>
      <c r="O278" s="6">
        <f t="shared" si="1"/>
        <v>2406</v>
      </c>
      <c r="P278" s="1">
        <v>4.761904762E-2</v>
      </c>
      <c r="Q278" s="6">
        <v>120.30000000000001</v>
      </c>
      <c r="R278" s="6">
        <v>5.0999999999999996</v>
      </c>
    </row>
    <row r="279" spans="2:18" ht="14.25" customHeight="1" x14ac:dyDescent="0.25">
      <c r="B279" s="6" t="s">
        <v>310</v>
      </c>
      <c r="C279" s="6" t="s">
        <v>43</v>
      </c>
      <c r="D279" s="7" t="s">
        <v>44</v>
      </c>
      <c r="E279" s="6" t="s">
        <v>28</v>
      </c>
      <c r="F279" s="6" t="s">
        <v>22</v>
      </c>
      <c r="G279" s="7" t="s">
        <v>23</v>
      </c>
      <c r="H279" s="6">
        <v>9971</v>
      </c>
      <c r="I279" s="6">
        <v>6</v>
      </c>
      <c r="J279" s="6">
        <f t="shared" si="0"/>
        <v>2991.3</v>
      </c>
      <c r="K279" s="6">
        <f t="shared" si="2"/>
        <v>62817.3</v>
      </c>
      <c r="L279" s="8">
        <v>45348</v>
      </c>
      <c r="M279" s="9">
        <v>0.70277777777777783</v>
      </c>
      <c r="N279" s="7" t="s">
        <v>24</v>
      </c>
      <c r="O279" s="6">
        <f t="shared" si="1"/>
        <v>59826</v>
      </c>
      <c r="P279" s="1">
        <v>4.761904762E-2</v>
      </c>
      <c r="Q279" s="6">
        <v>2991.3</v>
      </c>
      <c r="R279" s="6">
        <v>7.9</v>
      </c>
    </row>
    <row r="280" spans="2:18" ht="14.25" customHeight="1" x14ac:dyDescent="0.25">
      <c r="B280" s="6" t="s">
        <v>311</v>
      </c>
      <c r="C280" s="6" t="s">
        <v>43</v>
      </c>
      <c r="D280" s="7" t="s">
        <v>44</v>
      </c>
      <c r="E280" s="6" t="s">
        <v>28</v>
      </c>
      <c r="F280" s="6" t="s">
        <v>32</v>
      </c>
      <c r="G280" s="7" t="s">
        <v>45</v>
      </c>
      <c r="H280" s="6">
        <v>4797</v>
      </c>
      <c r="I280" s="6">
        <v>7</v>
      </c>
      <c r="J280" s="6">
        <f t="shared" si="0"/>
        <v>1678.95</v>
      </c>
      <c r="K280" s="6">
        <f t="shared" si="2"/>
        <v>35257.949999999997</v>
      </c>
      <c r="L280" s="8">
        <v>45298</v>
      </c>
      <c r="M280" s="9">
        <v>0.86944444444444446</v>
      </c>
      <c r="N280" s="7" t="s">
        <v>30</v>
      </c>
      <c r="O280" s="6">
        <f t="shared" si="1"/>
        <v>33579</v>
      </c>
      <c r="P280" s="1">
        <v>4.761904762E-2</v>
      </c>
      <c r="Q280" s="6">
        <v>1678.95</v>
      </c>
      <c r="R280" s="6">
        <v>6.2</v>
      </c>
    </row>
    <row r="281" spans="2:18" ht="14.25" customHeight="1" x14ac:dyDescent="0.25">
      <c r="B281" s="6" t="s">
        <v>312</v>
      </c>
      <c r="C281" s="6" t="s">
        <v>26</v>
      </c>
      <c r="D281" s="7" t="s">
        <v>27</v>
      </c>
      <c r="E281" s="6" t="s">
        <v>21</v>
      </c>
      <c r="F281" s="6" t="s">
        <v>22</v>
      </c>
      <c r="G281" s="7" t="s">
        <v>33</v>
      </c>
      <c r="H281" s="6">
        <v>2182</v>
      </c>
      <c r="I281" s="6">
        <v>10</v>
      </c>
      <c r="J281" s="6">
        <f t="shared" si="0"/>
        <v>1091</v>
      </c>
      <c r="K281" s="6">
        <f t="shared" si="2"/>
        <v>22911</v>
      </c>
      <c r="L281" s="8">
        <v>45298</v>
      </c>
      <c r="M281" s="9">
        <v>0.73333333333333339</v>
      </c>
      <c r="N281" s="7" t="s">
        <v>30</v>
      </c>
      <c r="O281" s="6">
        <f t="shared" si="1"/>
        <v>21820</v>
      </c>
      <c r="P281" s="1">
        <v>4.761904762E-2</v>
      </c>
      <c r="Q281" s="6">
        <v>1091</v>
      </c>
      <c r="R281" s="6">
        <v>7.1</v>
      </c>
    </row>
    <row r="282" spans="2:18" ht="14.25" customHeight="1" x14ac:dyDescent="0.25">
      <c r="B282" s="6" t="s">
        <v>313</v>
      </c>
      <c r="C282" s="6" t="s">
        <v>26</v>
      </c>
      <c r="D282" s="7" t="s">
        <v>27</v>
      </c>
      <c r="E282" s="6" t="s">
        <v>28</v>
      </c>
      <c r="F282" s="6" t="s">
        <v>22</v>
      </c>
      <c r="G282" s="7" t="s">
        <v>45</v>
      </c>
      <c r="H282" s="6">
        <v>9542</v>
      </c>
      <c r="I282" s="6">
        <v>4</v>
      </c>
      <c r="J282" s="6">
        <f t="shared" si="0"/>
        <v>1908.4</v>
      </c>
      <c r="K282" s="6">
        <f t="shared" si="2"/>
        <v>40076.400000000001</v>
      </c>
      <c r="L282" s="8">
        <v>45324</v>
      </c>
      <c r="M282" s="9">
        <v>0.55763888888888891</v>
      </c>
      <c r="N282" s="7" t="s">
        <v>24</v>
      </c>
      <c r="O282" s="6">
        <f t="shared" si="1"/>
        <v>38168</v>
      </c>
      <c r="P282" s="1">
        <v>4.761904762E-2</v>
      </c>
      <c r="Q282" s="6">
        <v>1908.3999999999999</v>
      </c>
      <c r="R282" s="6">
        <v>6.4</v>
      </c>
    </row>
    <row r="283" spans="2:18" ht="14.25" customHeight="1" x14ac:dyDescent="0.25">
      <c r="B283" s="6" t="s">
        <v>314</v>
      </c>
      <c r="C283" s="6" t="s">
        <v>26</v>
      </c>
      <c r="D283" s="7" t="s">
        <v>27</v>
      </c>
      <c r="E283" s="6" t="s">
        <v>21</v>
      </c>
      <c r="F283" s="6" t="s">
        <v>32</v>
      </c>
      <c r="G283" s="7" t="s">
        <v>45</v>
      </c>
      <c r="H283" s="6">
        <v>7098.9999999999991</v>
      </c>
      <c r="I283" s="6">
        <v>10</v>
      </c>
      <c r="J283" s="6">
        <f t="shared" si="0"/>
        <v>3549.4999999999995</v>
      </c>
      <c r="K283" s="6">
        <f t="shared" si="2"/>
        <v>74539.499999999985</v>
      </c>
      <c r="L283" s="8">
        <v>45371</v>
      </c>
      <c r="M283" s="9">
        <v>0.68611111111111101</v>
      </c>
      <c r="N283" s="7" t="s">
        <v>30</v>
      </c>
      <c r="O283" s="6">
        <f t="shared" si="1"/>
        <v>70989.999999999985</v>
      </c>
      <c r="P283" s="1">
        <v>4.761904762E-2</v>
      </c>
      <c r="Q283" s="6">
        <v>3549.4999999999995</v>
      </c>
      <c r="R283" s="6">
        <v>5.7</v>
      </c>
    </row>
    <row r="284" spans="2:18" ht="14.25" customHeight="1" x14ac:dyDescent="0.25">
      <c r="B284" s="6" t="s">
        <v>315</v>
      </c>
      <c r="C284" s="6" t="s">
        <v>19</v>
      </c>
      <c r="D284" s="7" t="s">
        <v>20</v>
      </c>
      <c r="E284" s="6" t="s">
        <v>21</v>
      </c>
      <c r="F284" s="6" t="s">
        <v>32</v>
      </c>
      <c r="G284" s="7" t="s">
        <v>37</v>
      </c>
      <c r="H284" s="6">
        <v>4402</v>
      </c>
      <c r="I284" s="6">
        <v>10</v>
      </c>
      <c r="J284" s="6">
        <f t="shared" si="0"/>
        <v>2201</v>
      </c>
      <c r="K284" s="6">
        <f t="shared" si="2"/>
        <v>46221</v>
      </c>
      <c r="L284" s="8">
        <v>45371</v>
      </c>
      <c r="M284" s="9">
        <v>0.83124999999999993</v>
      </c>
      <c r="N284" s="7" t="s">
        <v>34</v>
      </c>
      <c r="O284" s="6">
        <f t="shared" si="1"/>
        <v>44020</v>
      </c>
      <c r="P284" s="1">
        <v>4.761904762E-2</v>
      </c>
      <c r="Q284" s="6">
        <v>2201</v>
      </c>
      <c r="R284" s="6">
        <v>9.6</v>
      </c>
    </row>
    <row r="285" spans="2:18" ht="14.25" customHeight="1" x14ac:dyDescent="0.25">
      <c r="B285" s="6" t="s">
        <v>316</v>
      </c>
      <c r="C285" s="6" t="s">
        <v>19</v>
      </c>
      <c r="D285" s="7" t="s">
        <v>20</v>
      </c>
      <c r="E285" s="6" t="s">
        <v>28</v>
      </c>
      <c r="F285" s="6" t="s">
        <v>22</v>
      </c>
      <c r="G285" s="7" t="s">
        <v>33</v>
      </c>
      <c r="H285" s="6">
        <v>6995.9999999999991</v>
      </c>
      <c r="I285" s="6">
        <v>8</v>
      </c>
      <c r="J285" s="6">
        <f t="shared" si="0"/>
        <v>2798.3999999999996</v>
      </c>
      <c r="K285" s="6">
        <f t="shared" si="2"/>
        <v>58766.399999999994</v>
      </c>
      <c r="L285" s="8">
        <v>45337</v>
      </c>
      <c r="M285" s="9">
        <v>0.7090277777777777</v>
      </c>
      <c r="N285" s="7" t="s">
        <v>34</v>
      </c>
      <c r="O285" s="6">
        <f t="shared" si="1"/>
        <v>55967.999999999993</v>
      </c>
      <c r="P285" s="1">
        <v>4.761904762E-2</v>
      </c>
      <c r="Q285" s="6">
        <v>2798.4</v>
      </c>
      <c r="R285" s="6">
        <v>6.4</v>
      </c>
    </row>
    <row r="286" spans="2:18" ht="14.25" customHeight="1" x14ac:dyDescent="0.25">
      <c r="B286" s="6" t="s">
        <v>317</v>
      </c>
      <c r="C286" s="6" t="s">
        <v>26</v>
      </c>
      <c r="D286" s="7" t="s">
        <v>27</v>
      </c>
      <c r="E286" s="6" t="s">
        <v>28</v>
      </c>
      <c r="F286" s="6" t="s">
        <v>32</v>
      </c>
      <c r="G286" s="7" t="s">
        <v>33</v>
      </c>
      <c r="H286" s="6">
        <v>3700</v>
      </c>
      <c r="I286" s="6">
        <v>1</v>
      </c>
      <c r="J286" s="6">
        <f t="shared" si="0"/>
        <v>185</v>
      </c>
      <c r="K286" s="6">
        <f t="shared" si="2"/>
        <v>3885</v>
      </c>
      <c r="L286" s="8">
        <v>45357</v>
      </c>
      <c r="M286" s="9">
        <v>0.56180555555555556</v>
      </c>
      <c r="N286" s="7" t="s">
        <v>34</v>
      </c>
      <c r="O286" s="6">
        <f t="shared" si="1"/>
        <v>3700</v>
      </c>
      <c r="P286" s="1">
        <v>4.761904762E-2</v>
      </c>
      <c r="Q286" s="6">
        <v>185</v>
      </c>
      <c r="R286" s="6">
        <v>7.9</v>
      </c>
    </row>
    <row r="287" spans="2:18" ht="14.25" customHeight="1" x14ac:dyDescent="0.25">
      <c r="B287" s="6" t="s">
        <v>318</v>
      </c>
      <c r="C287" s="6" t="s">
        <v>19</v>
      </c>
      <c r="D287" s="7" t="s">
        <v>20</v>
      </c>
      <c r="E287" s="6" t="s">
        <v>28</v>
      </c>
      <c r="F287" s="6" t="s">
        <v>22</v>
      </c>
      <c r="G287" s="7" t="s">
        <v>37</v>
      </c>
      <c r="H287" s="6">
        <v>1534</v>
      </c>
      <c r="I287" s="6">
        <v>1</v>
      </c>
      <c r="J287" s="6">
        <f t="shared" si="0"/>
        <v>76.7</v>
      </c>
      <c r="K287" s="6">
        <f t="shared" si="2"/>
        <v>1610.7</v>
      </c>
      <c r="L287" s="8">
        <v>45297</v>
      </c>
      <c r="M287" s="9">
        <v>0.46458333333333335</v>
      </c>
      <c r="N287" s="7" t="s">
        <v>30</v>
      </c>
      <c r="O287" s="6">
        <f t="shared" si="1"/>
        <v>1534</v>
      </c>
      <c r="P287" s="1">
        <v>4.761904762E-2</v>
      </c>
      <c r="Q287" s="6">
        <v>76.7</v>
      </c>
      <c r="R287" s="6">
        <v>6.5</v>
      </c>
    </row>
    <row r="288" spans="2:18" ht="14.25" customHeight="1" x14ac:dyDescent="0.25">
      <c r="B288" s="6" t="s">
        <v>319</v>
      </c>
      <c r="C288" s="6" t="s">
        <v>19</v>
      </c>
      <c r="D288" s="7" t="s">
        <v>20</v>
      </c>
      <c r="E288" s="6" t="s">
        <v>21</v>
      </c>
      <c r="F288" s="6" t="s">
        <v>32</v>
      </c>
      <c r="G288" s="7" t="s">
        <v>23</v>
      </c>
      <c r="H288" s="6">
        <v>9983</v>
      </c>
      <c r="I288" s="6">
        <v>6</v>
      </c>
      <c r="J288" s="6">
        <f t="shared" si="0"/>
        <v>2994.9</v>
      </c>
      <c r="K288" s="6">
        <f t="shared" si="2"/>
        <v>62892.9</v>
      </c>
      <c r="L288" s="8">
        <v>45355</v>
      </c>
      <c r="M288" s="9">
        <v>0.62638888888888888</v>
      </c>
      <c r="N288" s="7" t="s">
        <v>24</v>
      </c>
      <c r="O288" s="6">
        <f t="shared" si="1"/>
        <v>59898</v>
      </c>
      <c r="P288" s="1">
        <v>4.761904762E-2</v>
      </c>
      <c r="Q288" s="6">
        <v>2994.9</v>
      </c>
      <c r="R288" s="6">
        <v>8.5</v>
      </c>
    </row>
    <row r="289" spans="2:18" ht="14.25" customHeight="1" x14ac:dyDescent="0.25">
      <c r="B289" s="6" t="s">
        <v>320</v>
      </c>
      <c r="C289" s="6" t="s">
        <v>19</v>
      </c>
      <c r="D289" s="7" t="s">
        <v>20</v>
      </c>
      <c r="E289" s="6" t="s">
        <v>21</v>
      </c>
      <c r="F289" s="6" t="s">
        <v>22</v>
      </c>
      <c r="G289" s="7" t="s">
        <v>23</v>
      </c>
      <c r="H289" s="6">
        <v>4767</v>
      </c>
      <c r="I289" s="6">
        <v>4</v>
      </c>
      <c r="J289" s="6">
        <f t="shared" si="0"/>
        <v>953.40000000000009</v>
      </c>
      <c r="K289" s="6">
        <f t="shared" si="2"/>
        <v>20021.400000000001</v>
      </c>
      <c r="L289" s="8">
        <v>45363</v>
      </c>
      <c r="M289" s="9">
        <v>0.59791666666666665</v>
      </c>
      <c r="N289" s="7" t="s">
        <v>30</v>
      </c>
      <c r="O289" s="6">
        <f t="shared" si="1"/>
        <v>19068</v>
      </c>
      <c r="P289" s="1">
        <v>4.761904762E-2</v>
      </c>
      <c r="Q289" s="6">
        <v>953.40000000000009</v>
      </c>
      <c r="R289" s="6">
        <v>9.1</v>
      </c>
    </row>
    <row r="290" spans="2:18" ht="14.25" customHeight="1" x14ac:dyDescent="0.25">
      <c r="B290" s="6" t="s">
        <v>321</v>
      </c>
      <c r="C290" s="6" t="s">
        <v>43</v>
      </c>
      <c r="D290" s="7" t="s">
        <v>44</v>
      </c>
      <c r="E290" s="6" t="s">
        <v>28</v>
      </c>
      <c r="F290" s="6" t="s">
        <v>32</v>
      </c>
      <c r="G290" s="7" t="s">
        <v>23</v>
      </c>
      <c r="H290" s="6">
        <v>6668.0000000000009</v>
      </c>
      <c r="I290" s="6">
        <v>5</v>
      </c>
      <c r="J290" s="6">
        <f t="shared" si="0"/>
        <v>1667.0000000000005</v>
      </c>
      <c r="K290" s="6">
        <f t="shared" si="2"/>
        <v>35007.000000000007</v>
      </c>
      <c r="L290" s="8">
        <v>45342</v>
      </c>
      <c r="M290" s="9">
        <v>0.75069444444444444</v>
      </c>
      <c r="N290" s="7" t="s">
        <v>30</v>
      </c>
      <c r="O290" s="6">
        <f t="shared" si="1"/>
        <v>33340.000000000007</v>
      </c>
      <c r="P290" s="1">
        <v>4.761904762E-2</v>
      </c>
      <c r="Q290" s="6">
        <v>1667.0000000000002</v>
      </c>
      <c r="R290" s="6">
        <v>7.6</v>
      </c>
    </row>
    <row r="291" spans="2:18" ht="14.25" customHeight="1" x14ac:dyDescent="0.25">
      <c r="B291" s="6" t="s">
        <v>322</v>
      </c>
      <c r="C291" s="6" t="s">
        <v>26</v>
      </c>
      <c r="D291" s="7" t="s">
        <v>27</v>
      </c>
      <c r="E291" s="6" t="s">
        <v>21</v>
      </c>
      <c r="F291" s="6" t="s">
        <v>32</v>
      </c>
      <c r="G291" s="7" t="s">
        <v>33</v>
      </c>
      <c r="H291" s="6">
        <v>7486</v>
      </c>
      <c r="I291" s="6">
        <v>1</v>
      </c>
      <c r="J291" s="6">
        <f t="shared" si="0"/>
        <v>374.3</v>
      </c>
      <c r="K291" s="6">
        <f t="shared" si="2"/>
        <v>7860.3</v>
      </c>
      <c r="L291" s="8">
        <v>45375</v>
      </c>
      <c r="M291" s="9">
        <v>0.61736111111111114</v>
      </c>
      <c r="N291" s="7" t="s">
        <v>30</v>
      </c>
      <c r="O291" s="6">
        <f t="shared" si="1"/>
        <v>7486</v>
      </c>
      <c r="P291" s="1">
        <v>4.761904762E-2</v>
      </c>
      <c r="Q291" s="6">
        <v>374.3</v>
      </c>
      <c r="R291" s="6">
        <v>6.9</v>
      </c>
    </row>
    <row r="292" spans="2:18" ht="14.25" customHeight="1" x14ac:dyDescent="0.25">
      <c r="B292" s="6" t="s">
        <v>323</v>
      </c>
      <c r="C292" s="6" t="s">
        <v>26</v>
      </c>
      <c r="D292" s="7" t="s">
        <v>27</v>
      </c>
      <c r="E292" s="6" t="s">
        <v>28</v>
      </c>
      <c r="F292" s="6" t="s">
        <v>22</v>
      </c>
      <c r="G292" s="7" t="s">
        <v>37</v>
      </c>
      <c r="H292" s="6">
        <v>2375</v>
      </c>
      <c r="I292" s="6">
        <v>9</v>
      </c>
      <c r="J292" s="6">
        <f t="shared" si="0"/>
        <v>1068.75</v>
      </c>
      <c r="K292" s="6">
        <f t="shared" si="2"/>
        <v>22443.75</v>
      </c>
      <c r="L292" s="8">
        <v>45322</v>
      </c>
      <c r="M292" s="9">
        <v>0.50138888888888888</v>
      </c>
      <c r="N292" s="7" t="s">
        <v>30</v>
      </c>
      <c r="O292" s="6">
        <f t="shared" si="1"/>
        <v>21375</v>
      </c>
      <c r="P292" s="1">
        <v>4.761904762E-2</v>
      </c>
      <c r="Q292" s="6">
        <v>1068.75</v>
      </c>
      <c r="R292" s="6">
        <v>9.5</v>
      </c>
    </row>
    <row r="293" spans="2:18" ht="14.25" customHeight="1" x14ac:dyDescent="0.25">
      <c r="B293" s="6" t="s">
        <v>324</v>
      </c>
      <c r="C293" s="6" t="s">
        <v>43</v>
      </c>
      <c r="D293" s="7" t="s">
        <v>44</v>
      </c>
      <c r="E293" s="6" t="s">
        <v>28</v>
      </c>
      <c r="F293" s="6" t="s">
        <v>22</v>
      </c>
      <c r="G293" s="7" t="s">
        <v>45</v>
      </c>
      <c r="H293" s="6">
        <v>4851</v>
      </c>
      <c r="I293" s="6">
        <v>7</v>
      </c>
      <c r="J293" s="6">
        <f t="shared" si="0"/>
        <v>1697.8500000000001</v>
      </c>
      <c r="K293" s="6">
        <f t="shared" si="2"/>
        <v>35654.85</v>
      </c>
      <c r="L293" s="8">
        <v>45316</v>
      </c>
      <c r="M293" s="9">
        <v>0.5625</v>
      </c>
      <c r="N293" s="7" t="s">
        <v>34</v>
      </c>
      <c r="O293" s="6">
        <f t="shared" si="1"/>
        <v>33957</v>
      </c>
      <c r="P293" s="1">
        <v>4.761904762E-2</v>
      </c>
      <c r="Q293" s="6">
        <v>1697.8500000000001</v>
      </c>
      <c r="R293" s="6">
        <v>5.2</v>
      </c>
    </row>
    <row r="294" spans="2:18" ht="14.25" customHeight="1" x14ac:dyDescent="0.25">
      <c r="B294" s="6" t="s">
        <v>325</v>
      </c>
      <c r="C294" s="6" t="s">
        <v>19</v>
      </c>
      <c r="D294" s="7" t="s">
        <v>20</v>
      </c>
      <c r="E294" s="6" t="s">
        <v>21</v>
      </c>
      <c r="F294" s="6" t="s">
        <v>22</v>
      </c>
      <c r="G294" s="7" t="s">
        <v>33</v>
      </c>
      <c r="H294" s="6">
        <v>9488</v>
      </c>
      <c r="I294" s="6">
        <v>7</v>
      </c>
      <c r="J294" s="6">
        <f t="shared" si="0"/>
        <v>3320.8</v>
      </c>
      <c r="K294" s="6">
        <f t="shared" si="2"/>
        <v>69736.800000000003</v>
      </c>
      <c r="L294" s="8">
        <v>45325</v>
      </c>
      <c r="M294" s="9">
        <v>0.60972222222222217</v>
      </c>
      <c r="N294" s="7" t="s">
        <v>30</v>
      </c>
      <c r="O294" s="6">
        <f t="shared" si="1"/>
        <v>66416</v>
      </c>
      <c r="P294" s="1">
        <v>4.761904762E-2</v>
      </c>
      <c r="Q294" s="6">
        <v>3320.7999999999997</v>
      </c>
      <c r="R294" s="6">
        <v>4.2</v>
      </c>
    </row>
    <row r="295" spans="2:18" ht="14.25" customHeight="1" x14ac:dyDescent="0.25">
      <c r="B295" s="6" t="s">
        <v>326</v>
      </c>
      <c r="C295" s="6" t="s">
        <v>43</v>
      </c>
      <c r="D295" s="7" t="s">
        <v>44</v>
      </c>
      <c r="E295" s="6" t="s">
        <v>21</v>
      </c>
      <c r="F295" s="6" t="s">
        <v>32</v>
      </c>
      <c r="G295" s="7" t="s">
        <v>29</v>
      </c>
      <c r="H295" s="6">
        <v>4029.9999999999995</v>
      </c>
      <c r="I295" s="6">
        <v>10</v>
      </c>
      <c r="J295" s="6">
        <f t="shared" si="0"/>
        <v>2014.9999999999998</v>
      </c>
      <c r="K295" s="6">
        <f t="shared" si="2"/>
        <v>42314.999999999993</v>
      </c>
      <c r="L295" s="8">
        <v>45315</v>
      </c>
      <c r="M295" s="9">
        <v>0.73402777777777783</v>
      </c>
      <c r="N295" s="7" t="s">
        <v>34</v>
      </c>
      <c r="O295" s="6">
        <f t="shared" si="1"/>
        <v>40299.999999999993</v>
      </c>
      <c r="P295" s="1">
        <v>4.761904762E-2</v>
      </c>
      <c r="Q295" s="6">
        <v>2014.9999999999998</v>
      </c>
      <c r="R295" s="6">
        <v>7</v>
      </c>
    </row>
    <row r="296" spans="2:18" ht="14.25" customHeight="1" x14ac:dyDescent="0.25">
      <c r="B296" s="6" t="s">
        <v>327</v>
      </c>
      <c r="C296" s="6" t="s">
        <v>26</v>
      </c>
      <c r="D296" s="7" t="s">
        <v>27</v>
      </c>
      <c r="E296" s="6" t="s">
        <v>28</v>
      </c>
      <c r="F296" s="6" t="s">
        <v>32</v>
      </c>
      <c r="G296" s="7" t="s">
        <v>29</v>
      </c>
      <c r="H296" s="6">
        <v>2785</v>
      </c>
      <c r="I296" s="6">
        <v>7</v>
      </c>
      <c r="J296" s="6">
        <f t="shared" si="0"/>
        <v>974.75</v>
      </c>
      <c r="K296" s="6">
        <f t="shared" si="2"/>
        <v>20469.75</v>
      </c>
      <c r="L296" s="8">
        <v>45365</v>
      </c>
      <c r="M296" s="9">
        <v>0.72222222222222221</v>
      </c>
      <c r="N296" s="7" t="s">
        <v>24</v>
      </c>
      <c r="O296" s="6">
        <f t="shared" si="1"/>
        <v>19495</v>
      </c>
      <c r="P296" s="1">
        <v>4.761904762E-2</v>
      </c>
      <c r="Q296" s="6">
        <v>974.75</v>
      </c>
      <c r="R296" s="6">
        <v>6</v>
      </c>
    </row>
    <row r="297" spans="2:18" ht="14.25" customHeight="1" x14ac:dyDescent="0.25">
      <c r="B297" s="6" t="s">
        <v>328</v>
      </c>
      <c r="C297" s="6" t="s">
        <v>19</v>
      </c>
      <c r="D297" s="7" t="s">
        <v>20</v>
      </c>
      <c r="E297" s="6" t="s">
        <v>21</v>
      </c>
      <c r="F297" s="6" t="s">
        <v>22</v>
      </c>
      <c r="G297" s="7" t="s">
        <v>29</v>
      </c>
      <c r="H297" s="6">
        <v>6248</v>
      </c>
      <c r="I297" s="6">
        <v>1</v>
      </c>
      <c r="J297" s="6">
        <f t="shared" si="0"/>
        <v>312.40000000000003</v>
      </c>
      <c r="K297" s="6">
        <f t="shared" si="2"/>
        <v>6560.4</v>
      </c>
      <c r="L297" s="8">
        <v>45340</v>
      </c>
      <c r="M297" s="9">
        <v>0.8534722222222223</v>
      </c>
      <c r="N297" s="7" t="s">
        <v>30</v>
      </c>
      <c r="O297" s="6">
        <f t="shared" si="1"/>
        <v>6248</v>
      </c>
      <c r="P297" s="1">
        <v>4.761904762E-2</v>
      </c>
      <c r="Q297" s="6">
        <v>312.40000000000003</v>
      </c>
      <c r="R297" s="6">
        <v>4.7</v>
      </c>
    </row>
    <row r="298" spans="2:18" ht="14.25" customHeight="1" x14ac:dyDescent="0.25">
      <c r="B298" s="6" t="s">
        <v>329</v>
      </c>
      <c r="C298" s="6" t="s">
        <v>19</v>
      </c>
      <c r="D298" s="7" t="s">
        <v>20</v>
      </c>
      <c r="E298" s="6" t="s">
        <v>21</v>
      </c>
      <c r="F298" s="6" t="s">
        <v>22</v>
      </c>
      <c r="G298" s="7" t="s">
        <v>45</v>
      </c>
      <c r="H298" s="6">
        <v>3636</v>
      </c>
      <c r="I298" s="6">
        <v>2</v>
      </c>
      <c r="J298" s="6">
        <f t="shared" si="0"/>
        <v>363.6</v>
      </c>
      <c r="K298" s="6">
        <f t="shared" si="2"/>
        <v>7635.6</v>
      </c>
      <c r="L298" s="8">
        <v>45312</v>
      </c>
      <c r="M298" s="9">
        <v>0.41666666666666669</v>
      </c>
      <c r="N298" s="7" t="s">
        <v>30</v>
      </c>
      <c r="O298" s="6">
        <f t="shared" si="1"/>
        <v>7272</v>
      </c>
      <c r="P298" s="1">
        <v>4.761904762E-2</v>
      </c>
      <c r="Q298" s="6">
        <v>363.6</v>
      </c>
      <c r="R298" s="6">
        <v>7.1</v>
      </c>
    </row>
    <row r="299" spans="2:18" ht="14.25" customHeight="1" x14ac:dyDescent="0.25">
      <c r="B299" s="6" t="s">
        <v>330</v>
      </c>
      <c r="C299" s="6" t="s">
        <v>43</v>
      </c>
      <c r="D299" s="7" t="s">
        <v>44</v>
      </c>
      <c r="E299" s="6" t="s">
        <v>28</v>
      </c>
      <c r="F299" s="6" t="s">
        <v>32</v>
      </c>
      <c r="G299" s="7" t="s">
        <v>23</v>
      </c>
      <c r="H299" s="6">
        <v>1811</v>
      </c>
      <c r="I299" s="6">
        <v>10</v>
      </c>
      <c r="J299" s="6">
        <f t="shared" si="0"/>
        <v>905.5</v>
      </c>
      <c r="K299" s="6">
        <f t="shared" si="2"/>
        <v>19015.5</v>
      </c>
      <c r="L299" s="8">
        <v>45364</v>
      </c>
      <c r="M299" s="9">
        <v>0.49027777777777781</v>
      </c>
      <c r="N299" s="7" t="s">
        <v>24</v>
      </c>
      <c r="O299" s="6">
        <f t="shared" si="1"/>
        <v>18110</v>
      </c>
      <c r="P299" s="1">
        <v>4.761904762E-2</v>
      </c>
      <c r="Q299" s="6">
        <v>905.5</v>
      </c>
      <c r="R299" s="6">
        <v>5.9</v>
      </c>
    </row>
    <row r="300" spans="2:18" ht="14.25" customHeight="1" x14ac:dyDescent="0.25">
      <c r="B300" s="6" t="s">
        <v>331</v>
      </c>
      <c r="C300" s="6" t="s">
        <v>26</v>
      </c>
      <c r="D300" s="7" t="s">
        <v>27</v>
      </c>
      <c r="E300" s="6" t="s">
        <v>21</v>
      </c>
      <c r="F300" s="6" t="s">
        <v>22</v>
      </c>
      <c r="G300" s="7" t="s">
        <v>29</v>
      </c>
      <c r="H300" s="6">
        <v>5192</v>
      </c>
      <c r="I300" s="6">
        <v>5</v>
      </c>
      <c r="J300" s="6">
        <f t="shared" si="0"/>
        <v>1298</v>
      </c>
      <c r="K300" s="6">
        <f t="shared" si="2"/>
        <v>27258</v>
      </c>
      <c r="L300" s="8">
        <v>45354</v>
      </c>
      <c r="M300" s="9">
        <v>0.5708333333333333</v>
      </c>
      <c r="N300" s="7" t="s">
        <v>30</v>
      </c>
      <c r="O300" s="6">
        <f t="shared" si="1"/>
        <v>25960</v>
      </c>
      <c r="P300" s="1">
        <v>4.761904762E-2</v>
      </c>
      <c r="Q300" s="6">
        <v>1298</v>
      </c>
      <c r="R300" s="6">
        <v>7.5</v>
      </c>
    </row>
    <row r="301" spans="2:18" ht="14.25" customHeight="1" x14ac:dyDescent="0.25">
      <c r="B301" s="6" t="s">
        <v>332</v>
      </c>
      <c r="C301" s="6" t="s">
        <v>26</v>
      </c>
      <c r="D301" s="7" t="s">
        <v>27</v>
      </c>
      <c r="E301" s="6" t="s">
        <v>28</v>
      </c>
      <c r="F301" s="6" t="s">
        <v>32</v>
      </c>
      <c r="G301" s="7" t="s">
        <v>29</v>
      </c>
      <c r="H301" s="6">
        <v>2884</v>
      </c>
      <c r="I301" s="6">
        <v>4</v>
      </c>
      <c r="J301" s="6">
        <f t="shared" si="0"/>
        <v>576.80000000000007</v>
      </c>
      <c r="K301" s="6">
        <f t="shared" si="2"/>
        <v>12112.8</v>
      </c>
      <c r="L301" s="8">
        <v>45380</v>
      </c>
      <c r="M301" s="9">
        <v>0.61388888888888882</v>
      </c>
      <c r="N301" s="7" t="s">
        <v>30</v>
      </c>
      <c r="O301" s="6">
        <f t="shared" si="1"/>
        <v>11536</v>
      </c>
      <c r="P301" s="1">
        <v>4.761904762E-2</v>
      </c>
      <c r="Q301" s="6">
        <v>576.79999999999995</v>
      </c>
      <c r="R301" s="6">
        <v>6.4</v>
      </c>
    </row>
    <row r="302" spans="2:18" ht="14.25" customHeight="1" x14ac:dyDescent="0.25">
      <c r="B302" s="6" t="s">
        <v>333</v>
      </c>
      <c r="C302" s="6" t="s">
        <v>19</v>
      </c>
      <c r="D302" s="7" t="s">
        <v>20</v>
      </c>
      <c r="E302" s="6" t="s">
        <v>21</v>
      </c>
      <c r="F302" s="6" t="s">
        <v>32</v>
      </c>
      <c r="G302" s="7" t="s">
        <v>33</v>
      </c>
      <c r="H302" s="6">
        <v>7838</v>
      </c>
      <c r="I302" s="6">
        <v>6</v>
      </c>
      <c r="J302" s="6">
        <f t="shared" si="0"/>
        <v>2351.4</v>
      </c>
      <c r="K302" s="6">
        <f t="shared" si="2"/>
        <v>49379.4</v>
      </c>
      <c r="L302" s="8">
        <v>45301</v>
      </c>
      <c r="M302" s="9">
        <v>0.59444444444444444</v>
      </c>
      <c r="N302" s="7" t="s">
        <v>24</v>
      </c>
      <c r="O302" s="6">
        <f t="shared" si="1"/>
        <v>47028</v>
      </c>
      <c r="P302" s="1">
        <v>4.761904762E-2</v>
      </c>
      <c r="Q302" s="6">
        <v>2351.4</v>
      </c>
      <c r="R302" s="6">
        <v>5.8</v>
      </c>
    </row>
    <row r="303" spans="2:18" ht="14.25" customHeight="1" x14ac:dyDescent="0.25">
      <c r="B303" s="6" t="s">
        <v>334</v>
      </c>
      <c r="C303" s="6" t="s">
        <v>19</v>
      </c>
      <c r="D303" s="7" t="s">
        <v>20</v>
      </c>
      <c r="E303" s="6" t="s">
        <v>21</v>
      </c>
      <c r="F303" s="6" t="s">
        <v>32</v>
      </c>
      <c r="G303" s="7" t="s">
        <v>33</v>
      </c>
      <c r="H303" s="6">
        <v>6001</v>
      </c>
      <c r="I303" s="6">
        <v>4</v>
      </c>
      <c r="J303" s="6">
        <f t="shared" si="0"/>
        <v>1200.2</v>
      </c>
      <c r="K303" s="6">
        <f t="shared" si="2"/>
        <v>25204.2</v>
      </c>
      <c r="L303" s="8">
        <v>45316</v>
      </c>
      <c r="M303" s="9">
        <v>0.66249999999999998</v>
      </c>
      <c r="N303" s="7" t="s">
        <v>30</v>
      </c>
      <c r="O303" s="6">
        <f t="shared" si="1"/>
        <v>24004</v>
      </c>
      <c r="P303" s="1">
        <v>4.761904762E-2</v>
      </c>
      <c r="Q303" s="6">
        <v>1200.2</v>
      </c>
      <c r="R303" s="6">
        <v>4.5</v>
      </c>
    </row>
    <row r="304" spans="2:18" ht="14.25" customHeight="1" x14ac:dyDescent="0.25">
      <c r="B304" s="6" t="s">
        <v>335</v>
      </c>
      <c r="C304" s="6" t="s">
        <v>26</v>
      </c>
      <c r="D304" s="7" t="s">
        <v>27</v>
      </c>
      <c r="E304" s="6" t="s">
        <v>21</v>
      </c>
      <c r="F304" s="6" t="s">
        <v>22</v>
      </c>
      <c r="G304" s="7" t="s">
        <v>33</v>
      </c>
      <c r="H304" s="6">
        <v>8861</v>
      </c>
      <c r="I304" s="6">
        <v>1</v>
      </c>
      <c r="J304" s="6">
        <f t="shared" si="0"/>
        <v>443.05</v>
      </c>
      <c r="K304" s="6">
        <f t="shared" si="2"/>
        <v>9304.0499999999993</v>
      </c>
      <c r="L304" s="8">
        <v>45310</v>
      </c>
      <c r="M304" s="9">
        <v>0.43124999999999997</v>
      </c>
      <c r="N304" s="7" t="s">
        <v>30</v>
      </c>
      <c r="O304" s="6">
        <f t="shared" si="1"/>
        <v>8861</v>
      </c>
      <c r="P304" s="1">
        <v>4.761904762E-2</v>
      </c>
      <c r="Q304" s="6">
        <v>443.05</v>
      </c>
      <c r="R304" s="6">
        <v>7.7</v>
      </c>
    </row>
    <row r="305" spans="2:18" ht="14.25" customHeight="1" x14ac:dyDescent="0.25">
      <c r="B305" s="6" t="s">
        <v>336</v>
      </c>
      <c r="C305" s="6" t="s">
        <v>26</v>
      </c>
      <c r="D305" s="7" t="s">
        <v>27</v>
      </c>
      <c r="E305" s="6" t="s">
        <v>28</v>
      </c>
      <c r="F305" s="6" t="s">
        <v>32</v>
      </c>
      <c r="G305" s="7" t="s">
        <v>45</v>
      </c>
      <c r="H305" s="6">
        <v>9982</v>
      </c>
      <c r="I305" s="6">
        <v>2</v>
      </c>
      <c r="J305" s="6">
        <f t="shared" si="0"/>
        <v>998.2</v>
      </c>
      <c r="K305" s="6">
        <f t="shared" si="2"/>
        <v>20962.2</v>
      </c>
      <c r="L305" s="8">
        <v>45293</v>
      </c>
      <c r="M305" s="9">
        <v>0.75624999999999998</v>
      </c>
      <c r="N305" s="7" t="s">
        <v>34</v>
      </c>
      <c r="O305" s="6">
        <f t="shared" si="1"/>
        <v>19964</v>
      </c>
      <c r="P305" s="1">
        <v>4.761904762E-2</v>
      </c>
      <c r="Q305" s="6">
        <v>998.19999999999993</v>
      </c>
      <c r="R305" s="6">
        <v>6.7</v>
      </c>
    </row>
    <row r="306" spans="2:18" ht="14.25" customHeight="1" x14ac:dyDescent="0.25">
      <c r="B306" s="6" t="s">
        <v>337</v>
      </c>
      <c r="C306" s="6" t="s">
        <v>43</v>
      </c>
      <c r="D306" s="7" t="s">
        <v>44</v>
      </c>
      <c r="E306" s="6" t="s">
        <v>21</v>
      </c>
      <c r="F306" s="6" t="s">
        <v>32</v>
      </c>
      <c r="G306" s="7" t="s">
        <v>23</v>
      </c>
      <c r="H306" s="6">
        <v>3901</v>
      </c>
      <c r="I306" s="6">
        <v>1</v>
      </c>
      <c r="J306" s="6">
        <f t="shared" si="0"/>
        <v>195.05</v>
      </c>
      <c r="K306" s="6">
        <f t="shared" si="2"/>
        <v>4096.05</v>
      </c>
      <c r="L306" s="8">
        <v>45363</v>
      </c>
      <c r="M306" s="9">
        <v>0.69861111111111107</v>
      </c>
      <c r="N306" s="7" t="s">
        <v>34</v>
      </c>
      <c r="O306" s="6">
        <f t="shared" si="1"/>
        <v>3901</v>
      </c>
      <c r="P306" s="1">
        <v>4.761904762E-2</v>
      </c>
      <c r="Q306" s="6">
        <v>195.04999999999998</v>
      </c>
      <c r="R306" s="6">
        <v>4.7</v>
      </c>
    </row>
    <row r="307" spans="2:18" ht="14.25" customHeight="1" x14ac:dyDescent="0.25">
      <c r="B307" s="6" t="s">
        <v>338</v>
      </c>
      <c r="C307" s="6" t="s">
        <v>26</v>
      </c>
      <c r="D307" s="7" t="s">
        <v>27</v>
      </c>
      <c r="E307" s="6" t="s">
        <v>28</v>
      </c>
      <c r="F307" s="6" t="s">
        <v>32</v>
      </c>
      <c r="G307" s="7" t="s">
        <v>45</v>
      </c>
      <c r="H307" s="6">
        <v>4861</v>
      </c>
      <c r="I307" s="6">
        <v>1</v>
      </c>
      <c r="J307" s="6">
        <f t="shared" si="0"/>
        <v>243.05</v>
      </c>
      <c r="K307" s="6">
        <f t="shared" si="2"/>
        <v>5104.05</v>
      </c>
      <c r="L307" s="8">
        <v>45347</v>
      </c>
      <c r="M307" s="9">
        <v>0.64652777777777781</v>
      </c>
      <c r="N307" s="7" t="s">
        <v>30</v>
      </c>
      <c r="O307" s="6">
        <f t="shared" si="1"/>
        <v>4861</v>
      </c>
      <c r="P307" s="1">
        <v>4.761904762E-2</v>
      </c>
      <c r="Q307" s="6">
        <v>243.04999999999998</v>
      </c>
      <c r="R307" s="6">
        <v>4.4000000000000004</v>
      </c>
    </row>
    <row r="308" spans="2:18" ht="14.25" customHeight="1" x14ac:dyDescent="0.25">
      <c r="B308" s="6" t="s">
        <v>339</v>
      </c>
      <c r="C308" s="6" t="s">
        <v>19</v>
      </c>
      <c r="D308" s="7" t="s">
        <v>20</v>
      </c>
      <c r="E308" s="6" t="s">
        <v>28</v>
      </c>
      <c r="F308" s="6" t="s">
        <v>22</v>
      </c>
      <c r="G308" s="7" t="s">
        <v>29</v>
      </c>
      <c r="H308" s="6">
        <v>5119</v>
      </c>
      <c r="I308" s="6">
        <v>4</v>
      </c>
      <c r="J308" s="6">
        <f t="shared" si="0"/>
        <v>1023.8000000000001</v>
      </c>
      <c r="K308" s="6">
        <f t="shared" si="2"/>
        <v>21499.8</v>
      </c>
      <c r="L308" s="8">
        <v>45369</v>
      </c>
      <c r="M308" s="9">
        <v>0.71875</v>
      </c>
      <c r="N308" s="7" t="s">
        <v>34</v>
      </c>
      <c r="O308" s="6">
        <f t="shared" si="1"/>
        <v>20476</v>
      </c>
      <c r="P308" s="1">
        <v>4.761904762E-2</v>
      </c>
      <c r="Q308" s="6">
        <v>1023.8</v>
      </c>
      <c r="R308" s="6">
        <v>4.7</v>
      </c>
    </row>
    <row r="309" spans="2:18" ht="14.25" customHeight="1" x14ac:dyDescent="0.25">
      <c r="B309" s="6" t="s">
        <v>340</v>
      </c>
      <c r="C309" s="6" t="s">
        <v>43</v>
      </c>
      <c r="D309" s="7" t="s">
        <v>44</v>
      </c>
      <c r="E309" s="6" t="s">
        <v>28</v>
      </c>
      <c r="F309" s="6" t="s">
        <v>22</v>
      </c>
      <c r="G309" s="7" t="s">
        <v>29</v>
      </c>
      <c r="H309" s="6">
        <v>1496</v>
      </c>
      <c r="I309" s="6">
        <v>8</v>
      </c>
      <c r="J309" s="6">
        <f t="shared" si="0"/>
        <v>598.4</v>
      </c>
      <c r="K309" s="6">
        <f t="shared" si="2"/>
        <v>12566.4</v>
      </c>
      <c r="L309" s="8">
        <v>45345</v>
      </c>
      <c r="M309" s="9">
        <v>0.52013888888888882</v>
      </c>
      <c r="N309" s="7" t="s">
        <v>30</v>
      </c>
      <c r="O309" s="6">
        <f t="shared" si="1"/>
        <v>11968</v>
      </c>
      <c r="P309" s="1">
        <v>4.761904762E-2</v>
      </c>
      <c r="Q309" s="6">
        <v>598.4</v>
      </c>
      <c r="R309" s="6">
        <v>8.6</v>
      </c>
    </row>
    <row r="310" spans="2:18" ht="14.25" customHeight="1" x14ac:dyDescent="0.25">
      <c r="B310" s="6" t="s">
        <v>341</v>
      </c>
      <c r="C310" s="6" t="s">
        <v>19</v>
      </c>
      <c r="D310" s="7" t="s">
        <v>20</v>
      </c>
      <c r="E310" s="6" t="s">
        <v>21</v>
      </c>
      <c r="F310" s="6" t="s">
        <v>32</v>
      </c>
      <c r="G310" s="7" t="s">
        <v>29</v>
      </c>
      <c r="H310" s="6">
        <v>7220</v>
      </c>
      <c r="I310" s="6">
        <v>7</v>
      </c>
      <c r="J310" s="6">
        <f t="shared" si="0"/>
        <v>2527</v>
      </c>
      <c r="K310" s="6">
        <f t="shared" si="2"/>
        <v>53067</v>
      </c>
      <c r="L310" s="8">
        <v>45377</v>
      </c>
      <c r="M310" s="9">
        <v>0.84305555555555556</v>
      </c>
      <c r="N310" s="7" t="s">
        <v>24</v>
      </c>
      <c r="O310" s="6">
        <f t="shared" si="1"/>
        <v>50540</v>
      </c>
      <c r="P310" s="1">
        <v>4.761904762E-2</v>
      </c>
      <c r="Q310" s="6">
        <v>2527</v>
      </c>
      <c r="R310" s="6">
        <v>4.3</v>
      </c>
    </row>
    <row r="311" spans="2:18" ht="14.25" customHeight="1" x14ac:dyDescent="0.25">
      <c r="B311" s="6" t="s">
        <v>342</v>
      </c>
      <c r="C311" s="6" t="s">
        <v>19</v>
      </c>
      <c r="D311" s="7" t="s">
        <v>20</v>
      </c>
      <c r="E311" s="6" t="s">
        <v>28</v>
      </c>
      <c r="F311" s="6" t="s">
        <v>22</v>
      </c>
      <c r="G311" s="7" t="s">
        <v>37</v>
      </c>
      <c r="H311" s="6">
        <v>4022.9999999999995</v>
      </c>
      <c r="I311" s="6">
        <v>7</v>
      </c>
      <c r="J311" s="6">
        <f t="shared" si="0"/>
        <v>1408.05</v>
      </c>
      <c r="K311" s="6">
        <f t="shared" si="2"/>
        <v>29569.049999999996</v>
      </c>
      <c r="L311" s="8">
        <v>45381</v>
      </c>
      <c r="M311" s="9">
        <v>0.55694444444444446</v>
      </c>
      <c r="N311" s="7" t="s">
        <v>30</v>
      </c>
      <c r="O311" s="6">
        <f t="shared" si="1"/>
        <v>28160.999999999996</v>
      </c>
      <c r="P311" s="1">
        <v>4.761904762E-2</v>
      </c>
      <c r="Q311" s="6">
        <v>1408.0500000000002</v>
      </c>
      <c r="R311" s="6">
        <v>9.6</v>
      </c>
    </row>
    <row r="312" spans="2:18" ht="14.25" customHeight="1" x14ac:dyDescent="0.25">
      <c r="B312" s="6" t="s">
        <v>343</v>
      </c>
      <c r="C312" s="6" t="s">
        <v>19</v>
      </c>
      <c r="D312" s="7" t="s">
        <v>20</v>
      </c>
      <c r="E312" s="6" t="s">
        <v>21</v>
      </c>
      <c r="F312" s="6" t="s">
        <v>22</v>
      </c>
      <c r="G312" s="7" t="s">
        <v>33</v>
      </c>
      <c r="H312" s="6">
        <v>8879</v>
      </c>
      <c r="I312" s="6">
        <v>8</v>
      </c>
      <c r="J312" s="6">
        <f t="shared" si="0"/>
        <v>3551.6000000000004</v>
      </c>
      <c r="K312" s="6">
        <f t="shared" si="2"/>
        <v>74583.600000000006</v>
      </c>
      <c r="L312" s="8">
        <v>45339</v>
      </c>
      <c r="M312" s="9">
        <v>0.71458333333333324</v>
      </c>
      <c r="N312" s="7" t="s">
        <v>30</v>
      </c>
      <c r="O312" s="6">
        <f t="shared" si="1"/>
        <v>71032</v>
      </c>
      <c r="P312" s="1">
        <v>4.761904762E-2</v>
      </c>
      <c r="Q312" s="6">
        <v>3551.6</v>
      </c>
      <c r="R312" s="6">
        <v>4.0999999999999996</v>
      </c>
    </row>
    <row r="313" spans="2:18" ht="14.25" customHeight="1" x14ac:dyDescent="0.25">
      <c r="B313" s="6" t="s">
        <v>344</v>
      </c>
      <c r="C313" s="6" t="s">
        <v>19</v>
      </c>
      <c r="D313" s="7" t="s">
        <v>20</v>
      </c>
      <c r="E313" s="6" t="s">
        <v>21</v>
      </c>
      <c r="F313" s="6" t="s">
        <v>22</v>
      </c>
      <c r="G313" s="7" t="s">
        <v>29</v>
      </c>
      <c r="H313" s="6">
        <v>2648</v>
      </c>
      <c r="I313" s="6">
        <v>3</v>
      </c>
      <c r="J313" s="6">
        <f t="shared" si="0"/>
        <v>397.20000000000005</v>
      </c>
      <c r="K313" s="6">
        <f t="shared" si="2"/>
        <v>8341.2000000000007</v>
      </c>
      <c r="L313" s="8">
        <v>45372</v>
      </c>
      <c r="M313" s="9">
        <v>0.44444444444444442</v>
      </c>
      <c r="N313" s="7" t="s">
        <v>24</v>
      </c>
      <c r="O313" s="6">
        <f t="shared" si="1"/>
        <v>7944</v>
      </c>
      <c r="P313" s="1">
        <v>4.761904762E-2</v>
      </c>
      <c r="Q313" s="6">
        <v>397.2</v>
      </c>
      <c r="R313" s="6">
        <v>4.7</v>
      </c>
    </row>
    <row r="314" spans="2:18" ht="14.25" customHeight="1" x14ac:dyDescent="0.25">
      <c r="B314" s="6" t="s">
        <v>345</v>
      </c>
      <c r="C314" s="6" t="s">
        <v>19</v>
      </c>
      <c r="D314" s="7" t="s">
        <v>20</v>
      </c>
      <c r="E314" s="6" t="s">
        <v>28</v>
      </c>
      <c r="F314" s="6" t="s">
        <v>22</v>
      </c>
      <c r="G314" s="7" t="s">
        <v>45</v>
      </c>
      <c r="H314" s="6">
        <v>8191</v>
      </c>
      <c r="I314" s="6">
        <v>2</v>
      </c>
      <c r="J314" s="6">
        <f t="shared" si="0"/>
        <v>819.1</v>
      </c>
      <c r="K314" s="6">
        <f t="shared" si="2"/>
        <v>17201.099999999999</v>
      </c>
      <c r="L314" s="8">
        <v>45356</v>
      </c>
      <c r="M314" s="9">
        <v>0.73819444444444438</v>
      </c>
      <c r="N314" s="7" t="s">
        <v>30</v>
      </c>
      <c r="O314" s="6">
        <f t="shared" si="1"/>
        <v>16382</v>
      </c>
      <c r="P314" s="1">
        <v>4.761904762E-2</v>
      </c>
      <c r="Q314" s="6">
        <v>819.1</v>
      </c>
      <c r="R314" s="6">
        <v>7.8</v>
      </c>
    </row>
    <row r="315" spans="2:18" ht="14.25" customHeight="1" x14ac:dyDescent="0.25">
      <c r="B315" s="6" t="s">
        <v>346</v>
      </c>
      <c r="C315" s="6" t="s">
        <v>43</v>
      </c>
      <c r="D315" s="7" t="s">
        <v>44</v>
      </c>
      <c r="E315" s="6" t="s">
        <v>21</v>
      </c>
      <c r="F315" s="6" t="s">
        <v>32</v>
      </c>
      <c r="G315" s="7" t="s">
        <v>37</v>
      </c>
      <c r="H315" s="6">
        <v>7993.0000000000009</v>
      </c>
      <c r="I315" s="6">
        <v>6</v>
      </c>
      <c r="J315" s="6">
        <f t="shared" si="0"/>
        <v>2397.9000000000005</v>
      </c>
      <c r="K315" s="6">
        <f t="shared" si="2"/>
        <v>50355.900000000009</v>
      </c>
      <c r="L315" s="8">
        <v>45322</v>
      </c>
      <c r="M315" s="9">
        <v>0.58611111111111114</v>
      </c>
      <c r="N315" s="7" t="s">
        <v>30</v>
      </c>
      <c r="O315" s="6">
        <f t="shared" si="1"/>
        <v>47958.000000000007</v>
      </c>
      <c r="P315" s="1">
        <v>4.761904762E-2</v>
      </c>
      <c r="Q315" s="6">
        <v>2397.9</v>
      </c>
      <c r="R315" s="6">
        <v>5.5</v>
      </c>
    </row>
    <row r="316" spans="2:18" ht="14.25" customHeight="1" x14ac:dyDescent="0.25">
      <c r="B316" s="6" t="s">
        <v>347</v>
      </c>
      <c r="C316" s="6" t="s">
        <v>26</v>
      </c>
      <c r="D316" s="7" t="s">
        <v>27</v>
      </c>
      <c r="E316" s="6" t="s">
        <v>21</v>
      </c>
      <c r="F316" s="6" t="s">
        <v>32</v>
      </c>
      <c r="G316" s="7" t="s">
        <v>45</v>
      </c>
      <c r="H316" s="6">
        <v>6933</v>
      </c>
      <c r="I316" s="6">
        <v>2</v>
      </c>
      <c r="J316" s="6">
        <f t="shared" si="0"/>
        <v>693.30000000000007</v>
      </c>
      <c r="K316" s="6">
        <f t="shared" si="2"/>
        <v>14559.3</v>
      </c>
      <c r="L316" s="8">
        <v>45327</v>
      </c>
      <c r="M316" s="9">
        <v>0.79513888888888884</v>
      </c>
      <c r="N316" s="7" t="s">
        <v>24</v>
      </c>
      <c r="O316" s="6">
        <f t="shared" si="1"/>
        <v>13866</v>
      </c>
      <c r="P316" s="1">
        <v>4.761904762E-2</v>
      </c>
      <c r="Q316" s="6">
        <v>693.3</v>
      </c>
      <c r="R316" s="6">
        <v>9.6999999999999993</v>
      </c>
    </row>
    <row r="317" spans="2:18" ht="14.25" customHeight="1" x14ac:dyDescent="0.25">
      <c r="B317" s="6" t="s">
        <v>348</v>
      </c>
      <c r="C317" s="6" t="s">
        <v>19</v>
      </c>
      <c r="D317" s="7" t="s">
        <v>20</v>
      </c>
      <c r="E317" s="6" t="s">
        <v>21</v>
      </c>
      <c r="F317" s="6" t="s">
        <v>22</v>
      </c>
      <c r="G317" s="7" t="s">
        <v>45</v>
      </c>
      <c r="H317" s="6">
        <v>1423</v>
      </c>
      <c r="I317" s="6">
        <v>5</v>
      </c>
      <c r="J317" s="6">
        <f t="shared" si="0"/>
        <v>355.75</v>
      </c>
      <c r="K317" s="6">
        <f t="shared" si="2"/>
        <v>7470.75</v>
      </c>
      <c r="L317" s="8">
        <v>45323</v>
      </c>
      <c r="M317" s="9">
        <v>0.42222222222222222</v>
      </c>
      <c r="N317" s="7" t="s">
        <v>34</v>
      </c>
      <c r="O317" s="6">
        <f t="shared" si="1"/>
        <v>7115</v>
      </c>
      <c r="P317" s="1">
        <v>4.761904762E-2</v>
      </c>
      <c r="Q317" s="6">
        <v>355.75</v>
      </c>
      <c r="R317" s="6">
        <v>4.4000000000000004</v>
      </c>
    </row>
    <row r="318" spans="2:18" ht="14.25" customHeight="1" x14ac:dyDescent="0.25">
      <c r="B318" s="6" t="s">
        <v>349</v>
      </c>
      <c r="C318" s="6" t="s">
        <v>19</v>
      </c>
      <c r="D318" s="7" t="s">
        <v>20</v>
      </c>
      <c r="E318" s="6" t="s">
        <v>21</v>
      </c>
      <c r="F318" s="6" t="s">
        <v>22</v>
      </c>
      <c r="G318" s="7" t="s">
        <v>23</v>
      </c>
      <c r="H318" s="6">
        <v>1555</v>
      </c>
      <c r="I318" s="6">
        <v>9</v>
      </c>
      <c r="J318" s="6">
        <f t="shared" si="0"/>
        <v>699.75</v>
      </c>
      <c r="K318" s="6">
        <f t="shared" si="2"/>
        <v>14694.75</v>
      </c>
      <c r="L318" s="8">
        <v>45358</v>
      </c>
      <c r="M318" s="9">
        <v>0.54999999999999993</v>
      </c>
      <c r="N318" s="7" t="s">
        <v>30</v>
      </c>
      <c r="O318" s="6">
        <f t="shared" si="1"/>
        <v>13995</v>
      </c>
      <c r="P318" s="1">
        <v>4.761904762E-2</v>
      </c>
      <c r="Q318" s="6">
        <v>699.75</v>
      </c>
      <c r="R318" s="6">
        <v>5</v>
      </c>
    </row>
    <row r="319" spans="2:18" ht="14.25" customHeight="1" x14ac:dyDescent="0.25">
      <c r="B319" s="6" t="s">
        <v>350</v>
      </c>
      <c r="C319" s="6" t="s">
        <v>26</v>
      </c>
      <c r="D319" s="7" t="s">
        <v>27</v>
      </c>
      <c r="E319" s="6" t="s">
        <v>21</v>
      </c>
      <c r="F319" s="6" t="s">
        <v>22</v>
      </c>
      <c r="G319" s="7" t="s">
        <v>29</v>
      </c>
      <c r="H319" s="6">
        <v>7813</v>
      </c>
      <c r="I319" s="6">
        <v>10</v>
      </c>
      <c r="J319" s="6">
        <f t="shared" si="0"/>
        <v>3906.5</v>
      </c>
      <c r="K319" s="6">
        <f t="shared" si="2"/>
        <v>82036.5</v>
      </c>
      <c r="L319" s="8">
        <v>45332</v>
      </c>
      <c r="M319" s="9">
        <v>0.86875000000000002</v>
      </c>
      <c r="N319" s="7" t="s">
        <v>30</v>
      </c>
      <c r="O319" s="6">
        <f t="shared" si="1"/>
        <v>78130</v>
      </c>
      <c r="P319" s="1">
        <v>4.761904762E-2</v>
      </c>
      <c r="Q319" s="6">
        <v>3906.5</v>
      </c>
      <c r="R319" s="6">
        <v>4.4000000000000004</v>
      </c>
    </row>
    <row r="320" spans="2:18" ht="14.25" customHeight="1" x14ac:dyDescent="0.25">
      <c r="B320" s="6" t="s">
        <v>351</v>
      </c>
      <c r="C320" s="6" t="s">
        <v>26</v>
      </c>
      <c r="D320" s="7" t="s">
        <v>27</v>
      </c>
      <c r="E320" s="6" t="s">
        <v>21</v>
      </c>
      <c r="F320" s="6" t="s">
        <v>32</v>
      </c>
      <c r="G320" s="7" t="s">
        <v>45</v>
      </c>
      <c r="H320" s="6">
        <v>9937</v>
      </c>
      <c r="I320" s="6">
        <v>2</v>
      </c>
      <c r="J320" s="6">
        <f t="shared" si="0"/>
        <v>993.7</v>
      </c>
      <c r="K320" s="6">
        <f t="shared" si="2"/>
        <v>20867.7</v>
      </c>
      <c r="L320" s="8">
        <v>45336</v>
      </c>
      <c r="M320" s="9">
        <v>0.7284722222222223</v>
      </c>
      <c r="N320" s="7" t="s">
        <v>30</v>
      </c>
      <c r="O320" s="6">
        <f t="shared" si="1"/>
        <v>19874</v>
      </c>
      <c r="P320" s="1">
        <v>4.761904762E-2</v>
      </c>
      <c r="Q320" s="6">
        <v>993.69999999999993</v>
      </c>
      <c r="R320" s="6">
        <v>5.2</v>
      </c>
    </row>
    <row r="321" spans="2:18" ht="14.25" customHeight="1" x14ac:dyDescent="0.25">
      <c r="B321" s="6" t="s">
        <v>352</v>
      </c>
      <c r="C321" s="6" t="s">
        <v>26</v>
      </c>
      <c r="D321" s="7" t="s">
        <v>27</v>
      </c>
      <c r="E321" s="6" t="s">
        <v>21</v>
      </c>
      <c r="F321" s="6" t="s">
        <v>22</v>
      </c>
      <c r="G321" s="7" t="s">
        <v>45</v>
      </c>
      <c r="H321" s="6">
        <v>2108</v>
      </c>
      <c r="I321" s="6">
        <v>3</v>
      </c>
      <c r="J321" s="6">
        <f t="shared" si="0"/>
        <v>316.20000000000005</v>
      </c>
      <c r="K321" s="6">
        <f t="shared" si="2"/>
        <v>6640.2</v>
      </c>
      <c r="L321" s="8">
        <v>45331</v>
      </c>
      <c r="M321" s="9">
        <v>0.43402777777777773</v>
      </c>
      <c r="N321" s="7" t="s">
        <v>30</v>
      </c>
      <c r="O321" s="6">
        <f t="shared" si="1"/>
        <v>6324</v>
      </c>
      <c r="P321" s="1">
        <v>4.761904762E-2</v>
      </c>
      <c r="Q321" s="6">
        <v>316.2</v>
      </c>
      <c r="R321" s="6">
        <v>7.3</v>
      </c>
    </row>
    <row r="322" spans="2:18" ht="14.25" customHeight="1" x14ac:dyDescent="0.25">
      <c r="B322" s="6" t="s">
        <v>353</v>
      </c>
      <c r="C322" s="6" t="s">
        <v>26</v>
      </c>
      <c r="D322" s="7" t="s">
        <v>27</v>
      </c>
      <c r="E322" s="6" t="s">
        <v>21</v>
      </c>
      <c r="F322" s="6" t="s">
        <v>32</v>
      </c>
      <c r="G322" s="7" t="s">
        <v>29</v>
      </c>
      <c r="H322" s="6">
        <v>7479.0000000000009</v>
      </c>
      <c r="I322" s="6">
        <v>5</v>
      </c>
      <c r="J322" s="6">
        <f t="shared" si="0"/>
        <v>1869.7500000000005</v>
      </c>
      <c r="K322" s="6">
        <f t="shared" si="2"/>
        <v>39264.750000000007</v>
      </c>
      <c r="L322" s="8">
        <v>45301</v>
      </c>
      <c r="M322" s="9">
        <v>0.48194444444444445</v>
      </c>
      <c r="N322" s="7" t="s">
        <v>30</v>
      </c>
      <c r="O322" s="6">
        <f t="shared" si="1"/>
        <v>37395.000000000007</v>
      </c>
      <c r="P322" s="1">
        <v>4.761904762E-2</v>
      </c>
      <c r="Q322" s="6">
        <v>1869.7500000000002</v>
      </c>
      <c r="R322" s="6">
        <v>4.9000000000000004</v>
      </c>
    </row>
    <row r="323" spans="2:18" ht="14.25" customHeight="1" x14ac:dyDescent="0.25">
      <c r="B323" s="6" t="s">
        <v>354</v>
      </c>
      <c r="C323" s="6" t="s">
        <v>26</v>
      </c>
      <c r="D323" s="7" t="s">
        <v>27</v>
      </c>
      <c r="E323" s="6" t="s">
        <v>21</v>
      </c>
      <c r="F323" s="6" t="s">
        <v>22</v>
      </c>
      <c r="G323" s="7" t="s">
        <v>23</v>
      </c>
      <c r="H323" s="6">
        <v>2967</v>
      </c>
      <c r="I323" s="6">
        <v>7</v>
      </c>
      <c r="J323" s="6">
        <f t="shared" si="0"/>
        <v>1038.45</v>
      </c>
      <c r="K323" s="6">
        <f t="shared" si="2"/>
        <v>21807.45</v>
      </c>
      <c r="L323" s="8">
        <v>45362</v>
      </c>
      <c r="M323" s="9">
        <v>0.79027777777777775</v>
      </c>
      <c r="N323" s="7" t="s">
        <v>34</v>
      </c>
      <c r="O323" s="6">
        <f t="shared" si="1"/>
        <v>20769</v>
      </c>
      <c r="P323" s="1">
        <v>4.761904762E-2</v>
      </c>
      <c r="Q323" s="6">
        <v>1038.4499999999998</v>
      </c>
      <c r="R323" s="6">
        <v>8.1</v>
      </c>
    </row>
    <row r="324" spans="2:18" ht="14.25" customHeight="1" x14ac:dyDescent="0.25">
      <c r="B324" s="6" t="s">
        <v>355</v>
      </c>
      <c r="C324" s="6" t="s">
        <v>26</v>
      </c>
      <c r="D324" s="7" t="s">
        <v>27</v>
      </c>
      <c r="E324" s="6" t="s">
        <v>21</v>
      </c>
      <c r="F324" s="6" t="s">
        <v>32</v>
      </c>
      <c r="G324" s="7" t="s">
        <v>23</v>
      </c>
      <c r="H324" s="6">
        <v>4407</v>
      </c>
      <c r="I324" s="6">
        <v>4</v>
      </c>
      <c r="J324" s="6">
        <f t="shared" si="0"/>
        <v>881.40000000000009</v>
      </c>
      <c r="K324" s="6">
        <f t="shared" si="2"/>
        <v>18509.400000000001</v>
      </c>
      <c r="L324" s="8">
        <v>45340</v>
      </c>
      <c r="M324" s="9">
        <v>0.68611111111111101</v>
      </c>
      <c r="N324" s="7" t="s">
        <v>24</v>
      </c>
      <c r="O324" s="6">
        <f t="shared" si="1"/>
        <v>17628</v>
      </c>
      <c r="P324" s="1">
        <v>4.761904762E-2</v>
      </c>
      <c r="Q324" s="6">
        <v>881.4</v>
      </c>
      <c r="R324" s="6">
        <v>8.4</v>
      </c>
    </row>
    <row r="325" spans="2:18" ht="14.25" customHeight="1" x14ac:dyDescent="0.25">
      <c r="B325" s="6" t="s">
        <v>356</v>
      </c>
      <c r="C325" s="6" t="s">
        <v>26</v>
      </c>
      <c r="D325" s="7" t="s">
        <v>27</v>
      </c>
      <c r="E325" s="6" t="s">
        <v>28</v>
      </c>
      <c r="F325" s="6" t="s">
        <v>22</v>
      </c>
      <c r="G325" s="7" t="s">
        <v>45</v>
      </c>
      <c r="H325" s="6">
        <v>2293</v>
      </c>
      <c r="I325" s="6">
        <v>9</v>
      </c>
      <c r="J325" s="6">
        <f t="shared" si="0"/>
        <v>1031.8500000000001</v>
      </c>
      <c r="K325" s="6">
        <f t="shared" si="2"/>
        <v>21668.85</v>
      </c>
      <c r="L325" s="8">
        <v>45348</v>
      </c>
      <c r="M325" s="9">
        <v>0.85138888888888886</v>
      </c>
      <c r="N325" s="7" t="s">
        <v>30</v>
      </c>
      <c r="O325" s="6">
        <f t="shared" si="1"/>
        <v>20637</v>
      </c>
      <c r="P325" s="1">
        <v>4.761904762E-2</v>
      </c>
      <c r="Q325" s="6">
        <v>1031.8499999999999</v>
      </c>
      <c r="R325" s="6">
        <v>5.5</v>
      </c>
    </row>
    <row r="326" spans="2:18" ht="14.25" customHeight="1" x14ac:dyDescent="0.25">
      <c r="B326" s="6" t="s">
        <v>357</v>
      </c>
      <c r="C326" s="6" t="s">
        <v>26</v>
      </c>
      <c r="D326" s="7" t="s">
        <v>27</v>
      </c>
      <c r="E326" s="6" t="s">
        <v>28</v>
      </c>
      <c r="F326" s="6" t="s">
        <v>22</v>
      </c>
      <c r="G326" s="7" t="s">
        <v>23</v>
      </c>
      <c r="H326" s="6">
        <v>3942</v>
      </c>
      <c r="I326" s="6">
        <v>1</v>
      </c>
      <c r="J326" s="6">
        <f t="shared" si="0"/>
        <v>197.10000000000002</v>
      </c>
      <c r="K326" s="6">
        <f t="shared" si="2"/>
        <v>4139.1000000000004</v>
      </c>
      <c r="L326" s="8">
        <v>45309</v>
      </c>
      <c r="M326" s="9">
        <v>0.63055555555555554</v>
      </c>
      <c r="N326" s="7" t="s">
        <v>30</v>
      </c>
      <c r="O326" s="6">
        <f t="shared" si="1"/>
        <v>3942</v>
      </c>
      <c r="P326" s="1">
        <v>4.761904762E-2</v>
      </c>
      <c r="Q326" s="6">
        <v>197.10000000000002</v>
      </c>
      <c r="R326" s="6">
        <v>8.4</v>
      </c>
    </row>
    <row r="327" spans="2:18" ht="14.25" customHeight="1" x14ac:dyDescent="0.25">
      <c r="B327" s="6" t="s">
        <v>358</v>
      </c>
      <c r="C327" s="6" t="s">
        <v>19</v>
      </c>
      <c r="D327" s="7" t="s">
        <v>20</v>
      </c>
      <c r="E327" s="6" t="s">
        <v>28</v>
      </c>
      <c r="F327" s="6" t="s">
        <v>32</v>
      </c>
      <c r="G327" s="7" t="s">
        <v>23</v>
      </c>
      <c r="H327" s="6">
        <v>1526</v>
      </c>
      <c r="I327" s="6">
        <v>6</v>
      </c>
      <c r="J327" s="6">
        <f t="shared" si="0"/>
        <v>457.8</v>
      </c>
      <c r="K327" s="6">
        <f t="shared" si="2"/>
        <v>9613.7999999999993</v>
      </c>
      <c r="L327" s="8">
        <v>45337</v>
      </c>
      <c r="M327" s="9">
        <v>0.75208333333333333</v>
      </c>
      <c r="N327" s="7" t="s">
        <v>24</v>
      </c>
      <c r="O327" s="6">
        <f t="shared" si="1"/>
        <v>9156</v>
      </c>
      <c r="P327" s="1">
        <v>4.761904762E-2</v>
      </c>
      <c r="Q327" s="6">
        <v>457.8</v>
      </c>
      <c r="R327" s="6">
        <v>9.8000000000000007</v>
      </c>
    </row>
    <row r="328" spans="2:18" ht="14.25" customHeight="1" x14ac:dyDescent="0.25">
      <c r="B328" s="6" t="s">
        <v>359</v>
      </c>
      <c r="C328" s="6" t="s">
        <v>19</v>
      </c>
      <c r="D328" s="7" t="s">
        <v>20</v>
      </c>
      <c r="E328" s="6" t="s">
        <v>28</v>
      </c>
      <c r="F328" s="6" t="s">
        <v>22</v>
      </c>
      <c r="G328" s="7" t="s">
        <v>45</v>
      </c>
      <c r="H328" s="6">
        <v>6177</v>
      </c>
      <c r="I328" s="6">
        <v>5</v>
      </c>
      <c r="J328" s="6">
        <f t="shared" si="0"/>
        <v>1544.25</v>
      </c>
      <c r="K328" s="6">
        <f t="shared" si="2"/>
        <v>32429.25</v>
      </c>
      <c r="L328" s="8">
        <v>45359</v>
      </c>
      <c r="M328" s="9">
        <v>0.55625000000000002</v>
      </c>
      <c r="N328" s="7" t="s">
        <v>30</v>
      </c>
      <c r="O328" s="6">
        <f t="shared" si="1"/>
        <v>30885</v>
      </c>
      <c r="P328" s="1">
        <v>4.761904762E-2</v>
      </c>
      <c r="Q328" s="6">
        <v>1544.25</v>
      </c>
      <c r="R328" s="6">
        <v>6.7</v>
      </c>
    </row>
    <row r="329" spans="2:18" ht="14.25" customHeight="1" x14ac:dyDescent="0.25">
      <c r="B329" s="6" t="s">
        <v>360</v>
      </c>
      <c r="C329" s="6" t="s">
        <v>19</v>
      </c>
      <c r="D329" s="7" t="s">
        <v>20</v>
      </c>
      <c r="E329" s="6" t="s">
        <v>28</v>
      </c>
      <c r="F329" s="6" t="s">
        <v>32</v>
      </c>
      <c r="G329" s="7" t="s">
        <v>33</v>
      </c>
      <c r="H329" s="6">
        <v>2152</v>
      </c>
      <c r="I329" s="6">
        <v>6</v>
      </c>
      <c r="J329" s="6">
        <f t="shared" si="0"/>
        <v>645.6</v>
      </c>
      <c r="K329" s="6">
        <f t="shared" si="2"/>
        <v>13557.6</v>
      </c>
      <c r="L329" s="8">
        <v>45308</v>
      </c>
      <c r="M329" s="9">
        <v>0.53333333333333333</v>
      </c>
      <c r="N329" s="7" t="s">
        <v>34</v>
      </c>
      <c r="O329" s="6">
        <f t="shared" si="1"/>
        <v>12912</v>
      </c>
      <c r="P329" s="1">
        <v>4.761904762E-2</v>
      </c>
      <c r="Q329" s="6">
        <v>645.6</v>
      </c>
      <c r="R329" s="6">
        <v>9.4</v>
      </c>
    </row>
    <row r="330" spans="2:18" ht="14.25" customHeight="1" x14ac:dyDescent="0.25">
      <c r="B330" s="6" t="s">
        <v>361</v>
      </c>
      <c r="C330" s="6" t="s">
        <v>43</v>
      </c>
      <c r="D330" s="7" t="s">
        <v>44</v>
      </c>
      <c r="E330" s="6" t="s">
        <v>28</v>
      </c>
      <c r="F330" s="6" t="s">
        <v>32</v>
      </c>
      <c r="G330" s="7" t="s">
        <v>37</v>
      </c>
      <c r="H330" s="6">
        <v>9774</v>
      </c>
      <c r="I330" s="6">
        <v>4</v>
      </c>
      <c r="J330" s="6">
        <f t="shared" si="0"/>
        <v>1954.8000000000002</v>
      </c>
      <c r="K330" s="6">
        <f t="shared" si="2"/>
        <v>41050.800000000003</v>
      </c>
      <c r="L330" s="8">
        <v>45363</v>
      </c>
      <c r="M330" s="9">
        <v>0.82847222222222217</v>
      </c>
      <c r="N330" s="7" t="s">
        <v>24</v>
      </c>
      <c r="O330" s="6">
        <f t="shared" si="1"/>
        <v>39096</v>
      </c>
      <c r="P330" s="1">
        <v>4.761904762E-2</v>
      </c>
      <c r="Q330" s="6">
        <v>1954.7999999999997</v>
      </c>
      <c r="R330" s="6">
        <v>6.4</v>
      </c>
    </row>
    <row r="331" spans="2:18" ht="14.25" customHeight="1" x14ac:dyDescent="0.25">
      <c r="B331" s="6" t="s">
        <v>362</v>
      </c>
      <c r="C331" s="6" t="s">
        <v>19</v>
      </c>
      <c r="D331" s="7" t="s">
        <v>20</v>
      </c>
      <c r="E331" s="6" t="s">
        <v>21</v>
      </c>
      <c r="F331" s="6" t="s">
        <v>32</v>
      </c>
      <c r="G331" s="7" t="s">
        <v>45</v>
      </c>
      <c r="H331" s="6">
        <v>9978</v>
      </c>
      <c r="I331" s="6">
        <v>5</v>
      </c>
      <c r="J331" s="6">
        <f t="shared" si="0"/>
        <v>2494.5</v>
      </c>
      <c r="K331" s="6">
        <f t="shared" si="2"/>
        <v>52384.5</v>
      </c>
      <c r="L331" s="8">
        <v>45360</v>
      </c>
      <c r="M331" s="9">
        <v>0.79791666666666661</v>
      </c>
      <c r="N331" s="7" t="s">
        <v>30</v>
      </c>
      <c r="O331" s="6">
        <f t="shared" si="1"/>
        <v>49890</v>
      </c>
      <c r="P331" s="1">
        <v>4.761904762E-2</v>
      </c>
      <c r="Q331" s="6">
        <v>2494.5</v>
      </c>
      <c r="R331" s="6">
        <v>5.4</v>
      </c>
    </row>
    <row r="332" spans="2:18" ht="14.25" customHeight="1" x14ac:dyDescent="0.25">
      <c r="B332" s="6" t="s">
        <v>363</v>
      </c>
      <c r="C332" s="6" t="s">
        <v>26</v>
      </c>
      <c r="D332" s="7" t="s">
        <v>27</v>
      </c>
      <c r="E332" s="6" t="s">
        <v>21</v>
      </c>
      <c r="F332" s="6" t="s">
        <v>32</v>
      </c>
      <c r="G332" s="7" t="s">
        <v>45</v>
      </c>
      <c r="H332" s="6">
        <v>9426</v>
      </c>
      <c r="I332" s="6">
        <v>4</v>
      </c>
      <c r="J332" s="6">
        <f t="shared" si="0"/>
        <v>1885.2</v>
      </c>
      <c r="K332" s="6">
        <f t="shared" si="2"/>
        <v>39589.199999999997</v>
      </c>
      <c r="L332" s="8">
        <v>45363</v>
      </c>
      <c r="M332" s="9">
        <v>0.6875</v>
      </c>
      <c r="N332" s="7" t="s">
        <v>30</v>
      </c>
      <c r="O332" s="6">
        <f t="shared" si="1"/>
        <v>37704</v>
      </c>
      <c r="P332" s="1">
        <v>4.761904762E-2</v>
      </c>
      <c r="Q332" s="6">
        <v>1885.2</v>
      </c>
      <c r="R332" s="6">
        <v>8.6</v>
      </c>
    </row>
    <row r="333" spans="2:18" ht="14.25" customHeight="1" x14ac:dyDescent="0.25">
      <c r="B333" s="6" t="s">
        <v>364</v>
      </c>
      <c r="C333" s="6" t="s">
        <v>43</v>
      </c>
      <c r="D333" s="7" t="s">
        <v>44</v>
      </c>
      <c r="E333" s="6" t="s">
        <v>21</v>
      </c>
      <c r="F333" s="6" t="s">
        <v>32</v>
      </c>
      <c r="G333" s="7" t="s">
        <v>23</v>
      </c>
      <c r="H333" s="6">
        <v>5113</v>
      </c>
      <c r="I333" s="6">
        <v>4</v>
      </c>
      <c r="J333" s="6">
        <f t="shared" si="0"/>
        <v>1022.6</v>
      </c>
      <c r="K333" s="6">
        <f t="shared" si="2"/>
        <v>21474.6</v>
      </c>
      <c r="L333" s="8">
        <v>45316</v>
      </c>
      <c r="M333" s="9">
        <v>0.42430555555555555</v>
      </c>
      <c r="N333" s="7" t="s">
        <v>34</v>
      </c>
      <c r="O333" s="6">
        <f t="shared" si="1"/>
        <v>20452</v>
      </c>
      <c r="P333" s="1">
        <v>4.761904762E-2</v>
      </c>
      <c r="Q333" s="6">
        <v>1022.6000000000001</v>
      </c>
      <c r="R333" s="6">
        <v>4</v>
      </c>
    </row>
    <row r="334" spans="2:18" ht="14.25" customHeight="1" x14ac:dyDescent="0.25">
      <c r="B334" s="6" t="s">
        <v>365</v>
      </c>
      <c r="C334" s="6" t="s">
        <v>19</v>
      </c>
      <c r="D334" s="7" t="s">
        <v>20</v>
      </c>
      <c r="E334" s="6" t="s">
        <v>21</v>
      </c>
      <c r="F334" s="6" t="s">
        <v>32</v>
      </c>
      <c r="G334" s="7" t="s">
        <v>29</v>
      </c>
      <c r="H334" s="6">
        <v>3636</v>
      </c>
      <c r="I334" s="6">
        <v>4</v>
      </c>
      <c r="J334" s="6">
        <f t="shared" si="0"/>
        <v>727.2</v>
      </c>
      <c r="K334" s="6">
        <f t="shared" si="2"/>
        <v>15271.2</v>
      </c>
      <c r="L334" s="8">
        <v>45376</v>
      </c>
      <c r="M334" s="9">
        <v>0.54652777777777783</v>
      </c>
      <c r="N334" s="7" t="s">
        <v>30</v>
      </c>
      <c r="O334" s="6">
        <f t="shared" si="1"/>
        <v>14544</v>
      </c>
      <c r="P334" s="1">
        <v>4.761904762E-2</v>
      </c>
      <c r="Q334" s="6">
        <v>727.2</v>
      </c>
      <c r="R334" s="6">
        <v>7.6</v>
      </c>
    </row>
    <row r="335" spans="2:18" ht="14.25" customHeight="1" x14ac:dyDescent="0.25">
      <c r="B335" s="6" t="s">
        <v>366</v>
      </c>
      <c r="C335" s="6" t="s">
        <v>43</v>
      </c>
      <c r="D335" s="7" t="s">
        <v>44</v>
      </c>
      <c r="E335" s="6" t="s">
        <v>28</v>
      </c>
      <c r="F335" s="6" t="s">
        <v>32</v>
      </c>
      <c r="G335" s="7" t="s">
        <v>33</v>
      </c>
      <c r="H335" s="6">
        <v>2202</v>
      </c>
      <c r="I335" s="6">
        <v>9</v>
      </c>
      <c r="J335" s="6">
        <f t="shared" si="0"/>
        <v>990.90000000000009</v>
      </c>
      <c r="K335" s="6">
        <f t="shared" si="2"/>
        <v>20808.900000000001</v>
      </c>
      <c r="L335" s="8">
        <v>45329</v>
      </c>
      <c r="M335" s="9">
        <v>0.78333333333333333</v>
      </c>
      <c r="N335" s="7" t="s">
        <v>30</v>
      </c>
      <c r="O335" s="6">
        <f t="shared" si="1"/>
        <v>19818</v>
      </c>
      <c r="P335" s="1">
        <v>4.761904762E-2</v>
      </c>
      <c r="Q335" s="6">
        <v>990.90000000000009</v>
      </c>
      <c r="R335" s="6">
        <v>6.8</v>
      </c>
    </row>
    <row r="336" spans="2:18" ht="14.25" customHeight="1" x14ac:dyDescent="0.25">
      <c r="B336" s="6" t="s">
        <v>367</v>
      </c>
      <c r="C336" s="6" t="s">
        <v>19</v>
      </c>
      <c r="D336" s="7" t="s">
        <v>20</v>
      </c>
      <c r="E336" s="6" t="s">
        <v>28</v>
      </c>
      <c r="F336" s="6" t="s">
        <v>32</v>
      </c>
      <c r="G336" s="7" t="s">
        <v>45</v>
      </c>
      <c r="H336" s="6">
        <v>3290</v>
      </c>
      <c r="I336" s="6">
        <v>3</v>
      </c>
      <c r="J336" s="6">
        <f t="shared" si="0"/>
        <v>493.5</v>
      </c>
      <c r="K336" s="6">
        <f t="shared" si="2"/>
        <v>10363.5</v>
      </c>
      <c r="L336" s="8">
        <v>45339</v>
      </c>
      <c r="M336" s="9">
        <v>0.7270833333333333</v>
      </c>
      <c r="N336" s="7" t="s">
        <v>34</v>
      </c>
      <c r="O336" s="6">
        <f t="shared" si="1"/>
        <v>9870</v>
      </c>
      <c r="P336" s="1">
        <v>4.761904762E-2</v>
      </c>
      <c r="Q336" s="6">
        <v>493.49999999999994</v>
      </c>
      <c r="R336" s="6">
        <v>9.1</v>
      </c>
    </row>
    <row r="337" spans="2:18" ht="14.25" customHeight="1" x14ac:dyDescent="0.25">
      <c r="B337" s="6" t="s">
        <v>368</v>
      </c>
      <c r="C337" s="6" t="s">
        <v>19</v>
      </c>
      <c r="D337" s="7" t="s">
        <v>20</v>
      </c>
      <c r="E337" s="6" t="s">
        <v>28</v>
      </c>
      <c r="F337" s="6" t="s">
        <v>32</v>
      </c>
      <c r="G337" s="7" t="s">
        <v>45</v>
      </c>
      <c r="H337" s="6">
        <v>7702</v>
      </c>
      <c r="I337" s="6">
        <v>5</v>
      </c>
      <c r="J337" s="6">
        <f t="shared" si="0"/>
        <v>1925.5</v>
      </c>
      <c r="K337" s="6">
        <f t="shared" si="2"/>
        <v>40435.5</v>
      </c>
      <c r="L337" s="8">
        <v>45325</v>
      </c>
      <c r="M337" s="9">
        <v>0.66597222222222219</v>
      </c>
      <c r="N337" s="7" t="s">
        <v>30</v>
      </c>
      <c r="O337" s="6">
        <f t="shared" si="1"/>
        <v>38510</v>
      </c>
      <c r="P337" s="1">
        <v>4.761904762E-2</v>
      </c>
      <c r="Q337" s="6">
        <v>1925.5</v>
      </c>
      <c r="R337" s="6">
        <v>5.5</v>
      </c>
    </row>
    <row r="338" spans="2:18" ht="14.25" customHeight="1" x14ac:dyDescent="0.25">
      <c r="B338" s="6" t="s">
        <v>369</v>
      </c>
      <c r="C338" s="6" t="s">
        <v>19</v>
      </c>
      <c r="D338" s="7" t="s">
        <v>20</v>
      </c>
      <c r="E338" s="6" t="s">
        <v>21</v>
      </c>
      <c r="F338" s="6" t="s">
        <v>32</v>
      </c>
      <c r="G338" s="7" t="s">
        <v>45</v>
      </c>
      <c r="H338" s="6">
        <v>2348</v>
      </c>
      <c r="I338" s="6">
        <v>2</v>
      </c>
      <c r="J338" s="6">
        <f t="shared" si="0"/>
        <v>234.8</v>
      </c>
      <c r="K338" s="6">
        <f t="shared" si="2"/>
        <v>4930.8</v>
      </c>
      <c r="L338" s="8">
        <v>45365</v>
      </c>
      <c r="M338" s="9">
        <v>0.47291666666666665</v>
      </c>
      <c r="N338" s="7" t="s">
        <v>34</v>
      </c>
      <c r="O338" s="6">
        <f t="shared" si="1"/>
        <v>4696</v>
      </c>
      <c r="P338" s="1">
        <v>4.761904762E-2</v>
      </c>
      <c r="Q338" s="6">
        <v>234.79999999999998</v>
      </c>
      <c r="R338" s="6">
        <v>7.9</v>
      </c>
    </row>
    <row r="339" spans="2:18" ht="14.25" customHeight="1" x14ac:dyDescent="0.25">
      <c r="B339" s="6" t="s">
        <v>370</v>
      </c>
      <c r="C339" s="6" t="s">
        <v>26</v>
      </c>
      <c r="D339" s="7" t="s">
        <v>27</v>
      </c>
      <c r="E339" s="6" t="s">
        <v>21</v>
      </c>
      <c r="F339" s="6" t="s">
        <v>32</v>
      </c>
      <c r="G339" s="7" t="s">
        <v>37</v>
      </c>
      <c r="H339" s="6">
        <v>1470</v>
      </c>
      <c r="I339" s="6">
        <v>5</v>
      </c>
      <c r="J339" s="6">
        <f t="shared" si="0"/>
        <v>367.5</v>
      </c>
      <c r="K339" s="6">
        <f t="shared" si="2"/>
        <v>7717.5</v>
      </c>
      <c r="L339" s="8">
        <v>45375</v>
      </c>
      <c r="M339" s="9">
        <v>0.57500000000000007</v>
      </c>
      <c r="N339" s="7" t="s">
        <v>24</v>
      </c>
      <c r="O339" s="6">
        <f t="shared" si="1"/>
        <v>7350</v>
      </c>
      <c r="P339" s="1">
        <v>4.761904762E-2</v>
      </c>
      <c r="Q339" s="6">
        <v>367.5</v>
      </c>
      <c r="R339" s="6">
        <v>8.5</v>
      </c>
    </row>
    <row r="340" spans="2:18" ht="14.25" customHeight="1" x14ac:dyDescent="0.25">
      <c r="B340" s="6" t="s">
        <v>371</v>
      </c>
      <c r="C340" s="6" t="s">
        <v>19</v>
      </c>
      <c r="D340" s="7" t="s">
        <v>20</v>
      </c>
      <c r="E340" s="6" t="s">
        <v>21</v>
      </c>
      <c r="F340" s="6" t="s">
        <v>22</v>
      </c>
      <c r="G340" s="7" t="s">
        <v>29</v>
      </c>
      <c r="H340" s="6">
        <v>2845</v>
      </c>
      <c r="I340" s="6">
        <v>5</v>
      </c>
      <c r="J340" s="6">
        <f t="shared" si="0"/>
        <v>711.25</v>
      </c>
      <c r="K340" s="6">
        <f t="shared" si="2"/>
        <v>14936.25</v>
      </c>
      <c r="L340" s="8">
        <v>45372</v>
      </c>
      <c r="M340" s="9">
        <v>0.4284722222222222</v>
      </c>
      <c r="N340" s="7" t="s">
        <v>34</v>
      </c>
      <c r="O340" s="6">
        <f t="shared" si="1"/>
        <v>14225</v>
      </c>
      <c r="P340" s="1">
        <v>4.761904762E-2</v>
      </c>
      <c r="Q340" s="6">
        <v>711.25</v>
      </c>
      <c r="R340" s="6">
        <v>9.1</v>
      </c>
    </row>
    <row r="341" spans="2:18" ht="14.25" customHeight="1" x14ac:dyDescent="0.25">
      <c r="B341" s="6" t="s">
        <v>372</v>
      </c>
      <c r="C341" s="6" t="s">
        <v>19</v>
      </c>
      <c r="D341" s="7" t="s">
        <v>20</v>
      </c>
      <c r="E341" s="6" t="s">
        <v>28</v>
      </c>
      <c r="F341" s="6" t="s">
        <v>32</v>
      </c>
      <c r="G341" s="7" t="s">
        <v>45</v>
      </c>
      <c r="H341" s="6">
        <v>7640.0000000000009</v>
      </c>
      <c r="I341" s="6">
        <v>9</v>
      </c>
      <c r="J341" s="6">
        <f t="shared" si="0"/>
        <v>3438.0000000000009</v>
      </c>
      <c r="K341" s="6">
        <f t="shared" si="2"/>
        <v>72198.000000000015</v>
      </c>
      <c r="L341" s="8">
        <v>45370</v>
      </c>
      <c r="M341" s="9">
        <v>0.65902777777777777</v>
      </c>
      <c r="N341" s="7" t="s">
        <v>24</v>
      </c>
      <c r="O341" s="6">
        <f t="shared" si="1"/>
        <v>68760.000000000015</v>
      </c>
      <c r="P341" s="1">
        <v>4.761904762E-2</v>
      </c>
      <c r="Q341" s="6">
        <v>3438.0000000000005</v>
      </c>
      <c r="R341" s="6">
        <v>7.5</v>
      </c>
    </row>
    <row r="342" spans="2:18" ht="14.25" customHeight="1" x14ac:dyDescent="0.25">
      <c r="B342" s="6" t="s">
        <v>373</v>
      </c>
      <c r="C342" s="6" t="s">
        <v>43</v>
      </c>
      <c r="D342" s="7" t="s">
        <v>44</v>
      </c>
      <c r="E342" s="6" t="s">
        <v>28</v>
      </c>
      <c r="F342" s="6" t="s">
        <v>22</v>
      </c>
      <c r="G342" s="7" t="s">
        <v>37</v>
      </c>
      <c r="H342" s="6">
        <v>5795</v>
      </c>
      <c r="I342" s="6">
        <v>6</v>
      </c>
      <c r="J342" s="6">
        <f t="shared" si="0"/>
        <v>1738.5</v>
      </c>
      <c r="K342" s="6">
        <f t="shared" si="2"/>
        <v>36508.5</v>
      </c>
      <c r="L342" s="8">
        <v>45346</v>
      </c>
      <c r="M342" s="9">
        <v>0.54305555555555551</v>
      </c>
      <c r="N342" s="7" t="s">
        <v>30</v>
      </c>
      <c r="O342" s="6">
        <f t="shared" si="1"/>
        <v>34770</v>
      </c>
      <c r="P342" s="1">
        <v>4.761904762E-2</v>
      </c>
      <c r="Q342" s="6">
        <v>1738.5000000000002</v>
      </c>
      <c r="R342" s="6">
        <v>5.2</v>
      </c>
    </row>
    <row r="343" spans="2:18" ht="14.25" customHeight="1" x14ac:dyDescent="0.25">
      <c r="B343" s="6" t="s">
        <v>374</v>
      </c>
      <c r="C343" s="6" t="s">
        <v>26</v>
      </c>
      <c r="D343" s="7" t="s">
        <v>27</v>
      </c>
      <c r="E343" s="6" t="s">
        <v>28</v>
      </c>
      <c r="F343" s="6" t="s">
        <v>22</v>
      </c>
      <c r="G343" s="7" t="s">
        <v>29</v>
      </c>
      <c r="H343" s="6">
        <v>4765</v>
      </c>
      <c r="I343" s="6">
        <v>3</v>
      </c>
      <c r="J343" s="6">
        <f t="shared" si="0"/>
        <v>714.75</v>
      </c>
      <c r="K343" s="6">
        <f t="shared" si="2"/>
        <v>15009.75</v>
      </c>
      <c r="L343" s="8">
        <v>45379</v>
      </c>
      <c r="M343" s="9">
        <v>0.54027777777777775</v>
      </c>
      <c r="N343" s="7" t="s">
        <v>34</v>
      </c>
      <c r="O343" s="6">
        <f t="shared" si="1"/>
        <v>14295</v>
      </c>
      <c r="P343" s="1">
        <v>4.761904762E-2</v>
      </c>
      <c r="Q343" s="6">
        <v>714.75</v>
      </c>
      <c r="R343" s="6">
        <v>9.5</v>
      </c>
    </row>
    <row r="344" spans="2:18" ht="14.25" customHeight="1" x14ac:dyDescent="0.25">
      <c r="B344" s="6" t="s">
        <v>375</v>
      </c>
      <c r="C344" s="6" t="s">
        <v>43</v>
      </c>
      <c r="D344" s="7" t="s">
        <v>44</v>
      </c>
      <c r="E344" s="6" t="s">
        <v>21</v>
      </c>
      <c r="F344" s="6" t="s">
        <v>22</v>
      </c>
      <c r="G344" s="7" t="s">
        <v>45</v>
      </c>
      <c r="H344" s="6">
        <v>4282</v>
      </c>
      <c r="I344" s="6">
        <v>9</v>
      </c>
      <c r="J344" s="6">
        <f t="shared" si="0"/>
        <v>1926.9</v>
      </c>
      <c r="K344" s="6">
        <f t="shared" si="2"/>
        <v>40464.9</v>
      </c>
      <c r="L344" s="8">
        <v>45327</v>
      </c>
      <c r="M344" s="9">
        <v>0.6430555555555556</v>
      </c>
      <c r="N344" s="7" t="s">
        <v>34</v>
      </c>
      <c r="O344" s="6">
        <f t="shared" si="1"/>
        <v>38538</v>
      </c>
      <c r="P344" s="1">
        <v>4.761904762E-2</v>
      </c>
      <c r="Q344" s="6">
        <v>1926.8999999999999</v>
      </c>
      <c r="R344" s="6">
        <v>8.9</v>
      </c>
    </row>
    <row r="345" spans="2:18" ht="14.25" customHeight="1" x14ac:dyDescent="0.25">
      <c r="B345" s="6" t="s">
        <v>376</v>
      </c>
      <c r="C345" s="6" t="s">
        <v>43</v>
      </c>
      <c r="D345" s="7" t="s">
        <v>44</v>
      </c>
      <c r="E345" s="6" t="s">
        <v>21</v>
      </c>
      <c r="F345" s="6" t="s">
        <v>32</v>
      </c>
      <c r="G345" s="7" t="s">
        <v>29</v>
      </c>
      <c r="H345" s="6">
        <v>4809</v>
      </c>
      <c r="I345" s="6">
        <v>3</v>
      </c>
      <c r="J345" s="6">
        <f t="shared" si="0"/>
        <v>721.35</v>
      </c>
      <c r="K345" s="6">
        <f t="shared" si="2"/>
        <v>15148.35</v>
      </c>
      <c r="L345" s="8">
        <v>45332</v>
      </c>
      <c r="M345" s="9">
        <v>0.76597222222222217</v>
      </c>
      <c r="N345" s="7" t="s">
        <v>34</v>
      </c>
      <c r="O345" s="6">
        <f t="shared" si="1"/>
        <v>14427</v>
      </c>
      <c r="P345" s="1">
        <v>4.761904762E-2</v>
      </c>
      <c r="Q345" s="6">
        <v>721.35</v>
      </c>
      <c r="R345" s="6">
        <v>7.8</v>
      </c>
    </row>
    <row r="346" spans="2:18" ht="14.25" customHeight="1" x14ac:dyDescent="0.25">
      <c r="B346" s="6" t="s">
        <v>377</v>
      </c>
      <c r="C346" s="6" t="s">
        <v>43</v>
      </c>
      <c r="D346" s="7" t="s">
        <v>44</v>
      </c>
      <c r="E346" s="6" t="s">
        <v>21</v>
      </c>
      <c r="F346" s="6" t="s">
        <v>22</v>
      </c>
      <c r="G346" s="7" t="s">
        <v>23</v>
      </c>
      <c r="H346" s="6">
        <v>5597</v>
      </c>
      <c r="I346" s="6">
        <v>7</v>
      </c>
      <c r="J346" s="6">
        <f t="shared" si="0"/>
        <v>1958.95</v>
      </c>
      <c r="K346" s="6">
        <f t="shared" si="2"/>
        <v>41137.949999999997</v>
      </c>
      <c r="L346" s="8">
        <v>45356</v>
      </c>
      <c r="M346" s="9">
        <v>0.79583333333333339</v>
      </c>
      <c r="N346" s="7" t="s">
        <v>24</v>
      </c>
      <c r="O346" s="6">
        <f t="shared" si="1"/>
        <v>39179</v>
      </c>
      <c r="P346" s="1">
        <v>4.761904762E-2</v>
      </c>
      <c r="Q346" s="6">
        <v>1958.95</v>
      </c>
      <c r="R346" s="6">
        <v>8.9</v>
      </c>
    </row>
    <row r="347" spans="2:18" ht="14.25" customHeight="1" x14ac:dyDescent="0.25">
      <c r="B347" s="6" t="s">
        <v>378</v>
      </c>
      <c r="C347" s="6" t="s">
        <v>43</v>
      </c>
      <c r="D347" s="7" t="s">
        <v>44</v>
      </c>
      <c r="E347" s="6" t="s">
        <v>21</v>
      </c>
      <c r="F347" s="6" t="s">
        <v>22</v>
      </c>
      <c r="G347" s="7" t="s">
        <v>23</v>
      </c>
      <c r="H347" s="6">
        <v>7690.0000000000009</v>
      </c>
      <c r="I347" s="6">
        <v>7</v>
      </c>
      <c r="J347" s="6">
        <f t="shared" si="0"/>
        <v>2691.5000000000005</v>
      </c>
      <c r="K347" s="6">
        <f t="shared" si="2"/>
        <v>56521.500000000007</v>
      </c>
      <c r="L347" s="8">
        <v>45337</v>
      </c>
      <c r="M347" s="9">
        <v>0.84791666666666676</v>
      </c>
      <c r="N347" s="7" t="s">
        <v>30</v>
      </c>
      <c r="O347" s="6">
        <f t="shared" si="1"/>
        <v>53830.000000000007</v>
      </c>
      <c r="P347" s="1">
        <v>4.761904762E-2</v>
      </c>
      <c r="Q347" s="6">
        <v>2691.5</v>
      </c>
      <c r="R347" s="6">
        <v>7.7</v>
      </c>
    </row>
    <row r="348" spans="2:18" ht="14.25" customHeight="1" x14ac:dyDescent="0.25">
      <c r="B348" s="6" t="s">
        <v>379</v>
      </c>
      <c r="C348" s="6" t="s">
        <v>26</v>
      </c>
      <c r="D348" s="7" t="s">
        <v>27</v>
      </c>
      <c r="E348" s="6" t="s">
        <v>28</v>
      </c>
      <c r="F348" s="6" t="s">
        <v>22</v>
      </c>
      <c r="G348" s="7" t="s">
        <v>45</v>
      </c>
      <c r="H348" s="6">
        <v>9703</v>
      </c>
      <c r="I348" s="6">
        <v>5</v>
      </c>
      <c r="J348" s="6">
        <f t="shared" si="0"/>
        <v>2425.75</v>
      </c>
      <c r="K348" s="6">
        <f t="shared" si="2"/>
        <v>50940.75</v>
      </c>
      <c r="L348" s="8">
        <v>45321</v>
      </c>
      <c r="M348" s="9">
        <v>0.68333333333333324</v>
      </c>
      <c r="N348" s="7" t="s">
        <v>24</v>
      </c>
      <c r="O348" s="6">
        <f t="shared" si="1"/>
        <v>48515</v>
      </c>
      <c r="P348" s="1">
        <v>4.761904762E-2</v>
      </c>
      <c r="Q348" s="6">
        <v>2425.75</v>
      </c>
      <c r="R348" s="6">
        <v>9.3000000000000007</v>
      </c>
    </row>
    <row r="349" spans="2:18" ht="14.25" customHeight="1" x14ac:dyDescent="0.25">
      <c r="B349" s="6" t="s">
        <v>380</v>
      </c>
      <c r="C349" s="6" t="s">
        <v>19</v>
      </c>
      <c r="D349" s="7" t="s">
        <v>20</v>
      </c>
      <c r="E349" s="6" t="s">
        <v>28</v>
      </c>
      <c r="F349" s="6" t="s">
        <v>32</v>
      </c>
      <c r="G349" s="7" t="s">
        <v>37</v>
      </c>
      <c r="H349" s="6">
        <v>4465</v>
      </c>
      <c r="I349" s="6">
        <v>3</v>
      </c>
      <c r="J349" s="6">
        <f t="shared" si="0"/>
        <v>669.75</v>
      </c>
      <c r="K349" s="6">
        <f t="shared" si="2"/>
        <v>14064.75</v>
      </c>
      <c r="L349" s="8">
        <v>45336</v>
      </c>
      <c r="M349" s="9">
        <v>0.62777777777777777</v>
      </c>
      <c r="N349" s="7" t="s">
        <v>30</v>
      </c>
      <c r="O349" s="6">
        <f t="shared" si="1"/>
        <v>13395</v>
      </c>
      <c r="P349" s="1">
        <v>4.761904762E-2</v>
      </c>
      <c r="Q349" s="6">
        <v>669.75</v>
      </c>
      <c r="R349" s="6">
        <v>6.2</v>
      </c>
    </row>
    <row r="350" spans="2:18" ht="14.25" customHeight="1" x14ac:dyDescent="0.25">
      <c r="B350" s="6" t="s">
        <v>381</v>
      </c>
      <c r="C350" s="6" t="s">
        <v>19</v>
      </c>
      <c r="D350" s="7" t="s">
        <v>20</v>
      </c>
      <c r="E350" s="6" t="s">
        <v>28</v>
      </c>
      <c r="F350" s="6" t="s">
        <v>22</v>
      </c>
      <c r="G350" s="7" t="s">
        <v>45</v>
      </c>
      <c r="H350" s="6">
        <v>7793.0000000000009</v>
      </c>
      <c r="I350" s="6">
        <v>9</v>
      </c>
      <c r="J350" s="6">
        <f t="shared" si="0"/>
        <v>3506.8500000000008</v>
      </c>
      <c r="K350" s="6">
        <f t="shared" si="2"/>
        <v>73643.85000000002</v>
      </c>
      <c r="L350" s="8">
        <v>45349</v>
      </c>
      <c r="M350" s="9">
        <v>0.67361111111111116</v>
      </c>
      <c r="N350" s="7" t="s">
        <v>24</v>
      </c>
      <c r="O350" s="6">
        <f t="shared" si="1"/>
        <v>70137.000000000015</v>
      </c>
      <c r="P350" s="1">
        <v>4.761904762E-2</v>
      </c>
      <c r="Q350" s="6">
        <v>3506.85</v>
      </c>
      <c r="R350" s="6">
        <v>7.6</v>
      </c>
    </row>
    <row r="351" spans="2:18" ht="14.25" customHeight="1" x14ac:dyDescent="0.25">
      <c r="B351" s="6" t="s">
        <v>382</v>
      </c>
      <c r="C351" s="6" t="s">
        <v>19</v>
      </c>
      <c r="D351" s="7" t="s">
        <v>20</v>
      </c>
      <c r="E351" s="6" t="s">
        <v>21</v>
      </c>
      <c r="F351" s="6" t="s">
        <v>32</v>
      </c>
      <c r="G351" s="7" t="s">
        <v>29</v>
      </c>
      <c r="H351" s="6">
        <v>7195</v>
      </c>
      <c r="I351" s="6">
        <v>1</v>
      </c>
      <c r="J351" s="6">
        <f t="shared" si="0"/>
        <v>359.75</v>
      </c>
      <c r="K351" s="6">
        <f t="shared" si="2"/>
        <v>7554.75</v>
      </c>
      <c r="L351" s="8">
        <v>45326</v>
      </c>
      <c r="M351" s="9">
        <v>0.50972222222222219</v>
      </c>
      <c r="N351" s="7" t="s">
        <v>30</v>
      </c>
      <c r="O351" s="6">
        <f t="shared" si="1"/>
        <v>7195</v>
      </c>
      <c r="P351" s="1">
        <v>4.761904762E-2</v>
      </c>
      <c r="Q351" s="6">
        <v>359.75</v>
      </c>
      <c r="R351" s="6">
        <v>7.3</v>
      </c>
    </row>
    <row r="352" spans="2:18" ht="14.25" customHeight="1" x14ac:dyDescent="0.25">
      <c r="B352" s="6" t="s">
        <v>383</v>
      </c>
      <c r="C352" s="6" t="s">
        <v>26</v>
      </c>
      <c r="D352" s="7" t="s">
        <v>27</v>
      </c>
      <c r="E352" s="6" t="s">
        <v>21</v>
      </c>
      <c r="F352" s="6" t="s">
        <v>22</v>
      </c>
      <c r="G352" s="7" t="s">
        <v>33</v>
      </c>
      <c r="H352" s="6">
        <v>8925</v>
      </c>
      <c r="I352" s="6">
        <v>8</v>
      </c>
      <c r="J352" s="6">
        <f t="shared" si="0"/>
        <v>3570</v>
      </c>
      <c r="K352" s="6">
        <f t="shared" si="2"/>
        <v>74970</v>
      </c>
      <c r="L352" s="8">
        <v>45311</v>
      </c>
      <c r="M352" s="9">
        <v>0.42569444444444443</v>
      </c>
      <c r="N352" s="7" t="s">
        <v>30</v>
      </c>
      <c r="O352" s="6">
        <f t="shared" si="1"/>
        <v>71400</v>
      </c>
      <c r="P352" s="1">
        <v>4.761904762E-2</v>
      </c>
      <c r="Q352" s="6">
        <v>3570.0000000000005</v>
      </c>
      <c r="R352" s="6">
        <v>4.7</v>
      </c>
    </row>
    <row r="353" spans="2:18" ht="14.25" customHeight="1" x14ac:dyDescent="0.25">
      <c r="B353" s="6" t="s">
        <v>384</v>
      </c>
      <c r="C353" s="6" t="s">
        <v>19</v>
      </c>
      <c r="D353" s="7" t="s">
        <v>20</v>
      </c>
      <c r="E353" s="6" t="s">
        <v>28</v>
      </c>
      <c r="F353" s="6" t="s">
        <v>32</v>
      </c>
      <c r="G353" s="7" t="s">
        <v>29</v>
      </c>
      <c r="H353" s="6">
        <v>2602</v>
      </c>
      <c r="I353" s="6">
        <v>7</v>
      </c>
      <c r="J353" s="6">
        <f t="shared" si="0"/>
        <v>910.7</v>
      </c>
      <c r="K353" s="6">
        <f t="shared" si="2"/>
        <v>19124.7</v>
      </c>
      <c r="L353" s="8">
        <v>45379</v>
      </c>
      <c r="M353" s="9">
        <v>0.73472222222222217</v>
      </c>
      <c r="N353" s="7" t="s">
        <v>30</v>
      </c>
      <c r="O353" s="6">
        <f t="shared" si="1"/>
        <v>18214</v>
      </c>
      <c r="P353" s="1">
        <v>4.761904762E-2</v>
      </c>
      <c r="Q353" s="6">
        <v>910.69999999999993</v>
      </c>
      <c r="R353" s="6">
        <v>5.0999999999999996</v>
      </c>
    </row>
    <row r="354" spans="2:18" ht="14.25" customHeight="1" x14ac:dyDescent="0.25">
      <c r="B354" s="6" t="s">
        <v>385</v>
      </c>
      <c r="C354" s="6" t="s">
        <v>43</v>
      </c>
      <c r="D354" s="7" t="s">
        <v>44</v>
      </c>
      <c r="E354" s="6" t="s">
        <v>28</v>
      </c>
      <c r="F354" s="6" t="s">
        <v>22</v>
      </c>
      <c r="G354" s="7" t="s">
        <v>23</v>
      </c>
      <c r="H354" s="6">
        <v>1350</v>
      </c>
      <c r="I354" s="6">
        <v>10</v>
      </c>
      <c r="J354" s="6">
        <f t="shared" si="0"/>
        <v>675</v>
      </c>
      <c r="K354" s="6">
        <f t="shared" si="2"/>
        <v>14175</v>
      </c>
      <c r="L354" s="8">
        <v>45349</v>
      </c>
      <c r="M354" s="9">
        <v>0.46249999999999997</v>
      </c>
      <c r="N354" s="7" t="s">
        <v>34</v>
      </c>
      <c r="O354" s="6">
        <f t="shared" si="1"/>
        <v>13500</v>
      </c>
      <c r="P354" s="1">
        <v>4.761904762E-2</v>
      </c>
      <c r="Q354" s="6">
        <v>675</v>
      </c>
      <c r="R354" s="6">
        <v>4.8</v>
      </c>
    </row>
    <row r="355" spans="2:18" ht="14.25" customHeight="1" x14ac:dyDescent="0.25">
      <c r="B355" s="6" t="s">
        <v>386</v>
      </c>
      <c r="C355" s="6" t="s">
        <v>26</v>
      </c>
      <c r="D355" s="7" t="s">
        <v>27</v>
      </c>
      <c r="E355" s="6" t="s">
        <v>21</v>
      </c>
      <c r="F355" s="6" t="s">
        <v>22</v>
      </c>
      <c r="G355" s="7" t="s">
        <v>45</v>
      </c>
      <c r="H355" s="6">
        <v>9930</v>
      </c>
      <c r="I355" s="6">
        <v>10</v>
      </c>
      <c r="J355" s="6">
        <f t="shared" si="0"/>
        <v>4965</v>
      </c>
      <c r="K355" s="6">
        <f t="shared" si="2"/>
        <v>104265</v>
      </c>
      <c r="L355" s="8">
        <v>45337</v>
      </c>
      <c r="M355" s="9">
        <v>0.62013888888888891</v>
      </c>
      <c r="N355" s="7" t="s">
        <v>34</v>
      </c>
      <c r="O355" s="6">
        <f t="shared" si="1"/>
        <v>99300</v>
      </c>
      <c r="P355" s="1">
        <v>4.761904762E-2</v>
      </c>
      <c r="Q355" s="6">
        <v>4965</v>
      </c>
      <c r="R355" s="6">
        <v>6.6</v>
      </c>
    </row>
    <row r="356" spans="2:18" ht="14.25" customHeight="1" x14ac:dyDescent="0.25">
      <c r="B356" s="6" t="s">
        <v>387</v>
      </c>
      <c r="C356" s="6" t="s">
        <v>19</v>
      </c>
      <c r="D356" s="7" t="s">
        <v>20</v>
      </c>
      <c r="E356" s="6" t="s">
        <v>28</v>
      </c>
      <c r="F356" s="6" t="s">
        <v>32</v>
      </c>
      <c r="G356" s="7" t="s">
        <v>29</v>
      </c>
      <c r="H356" s="6">
        <v>5169</v>
      </c>
      <c r="I356" s="6">
        <v>7</v>
      </c>
      <c r="J356" s="6">
        <f t="shared" si="0"/>
        <v>1809.15</v>
      </c>
      <c r="K356" s="6">
        <f t="shared" si="2"/>
        <v>37992.15</v>
      </c>
      <c r="L356" s="8">
        <v>45317</v>
      </c>
      <c r="M356" s="9">
        <v>0.76527777777777783</v>
      </c>
      <c r="N356" s="7" t="s">
        <v>30</v>
      </c>
      <c r="O356" s="6">
        <f t="shared" si="1"/>
        <v>36183</v>
      </c>
      <c r="P356" s="1">
        <v>4.761904762E-2</v>
      </c>
      <c r="Q356" s="6">
        <v>1809.15</v>
      </c>
      <c r="R356" s="6">
        <v>5.5</v>
      </c>
    </row>
    <row r="357" spans="2:18" ht="14.25" customHeight="1" x14ac:dyDescent="0.25">
      <c r="B357" s="6" t="s">
        <v>388</v>
      </c>
      <c r="C357" s="6" t="s">
        <v>43</v>
      </c>
      <c r="D357" s="7" t="s">
        <v>44</v>
      </c>
      <c r="E357" s="6" t="s">
        <v>21</v>
      </c>
      <c r="F357" s="6" t="s">
        <v>22</v>
      </c>
      <c r="G357" s="7" t="s">
        <v>45</v>
      </c>
      <c r="H357" s="6">
        <v>5473</v>
      </c>
      <c r="I357" s="6">
        <v>7</v>
      </c>
      <c r="J357" s="6">
        <f t="shared" si="0"/>
        <v>1915.5500000000002</v>
      </c>
      <c r="K357" s="6">
        <f t="shared" si="2"/>
        <v>40226.550000000003</v>
      </c>
      <c r="L357" s="8">
        <v>45365</v>
      </c>
      <c r="M357" s="9">
        <v>0.79305555555555562</v>
      </c>
      <c r="N357" s="7" t="s">
        <v>34</v>
      </c>
      <c r="O357" s="6">
        <f t="shared" si="1"/>
        <v>38311</v>
      </c>
      <c r="P357" s="1">
        <v>4.761904762E-2</v>
      </c>
      <c r="Q357" s="6">
        <v>1915.55</v>
      </c>
      <c r="R357" s="6">
        <v>8.5</v>
      </c>
    </row>
    <row r="358" spans="2:18" ht="14.25" customHeight="1" x14ac:dyDescent="0.25">
      <c r="B358" s="6" t="s">
        <v>389</v>
      </c>
      <c r="C358" s="6" t="s">
        <v>43</v>
      </c>
      <c r="D358" s="7" t="s">
        <v>44</v>
      </c>
      <c r="E358" s="6" t="s">
        <v>21</v>
      </c>
      <c r="F358" s="6" t="s">
        <v>32</v>
      </c>
      <c r="G358" s="7" t="s">
        <v>33</v>
      </c>
      <c r="H358" s="6">
        <v>2700</v>
      </c>
      <c r="I358" s="6">
        <v>9</v>
      </c>
      <c r="J358" s="6">
        <f t="shared" si="0"/>
        <v>1215</v>
      </c>
      <c r="K358" s="6">
        <f t="shared" si="2"/>
        <v>25515</v>
      </c>
      <c r="L358" s="8">
        <v>45353</v>
      </c>
      <c r="M358" s="9">
        <v>0.59444444444444444</v>
      </c>
      <c r="N358" s="7" t="s">
        <v>30</v>
      </c>
      <c r="O358" s="6">
        <f t="shared" si="1"/>
        <v>24300</v>
      </c>
      <c r="P358" s="1">
        <v>4.761904762E-2</v>
      </c>
      <c r="Q358" s="6">
        <v>1215</v>
      </c>
      <c r="R358" s="6">
        <v>4.8</v>
      </c>
    </row>
    <row r="359" spans="2:18" ht="14.25" customHeight="1" x14ac:dyDescent="0.25">
      <c r="B359" s="6" t="s">
        <v>390</v>
      </c>
      <c r="C359" s="6" t="s">
        <v>26</v>
      </c>
      <c r="D359" s="7" t="s">
        <v>27</v>
      </c>
      <c r="E359" s="6" t="s">
        <v>28</v>
      </c>
      <c r="F359" s="6" t="s">
        <v>22</v>
      </c>
      <c r="G359" s="7" t="s">
        <v>29</v>
      </c>
      <c r="H359" s="6">
        <v>3024</v>
      </c>
      <c r="I359" s="6">
        <v>1</v>
      </c>
      <c r="J359" s="6">
        <f t="shared" si="0"/>
        <v>151.20000000000002</v>
      </c>
      <c r="K359" s="6">
        <f t="shared" si="2"/>
        <v>3175.2</v>
      </c>
      <c r="L359" s="8">
        <v>45355</v>
      </c>
      <c r="M359" s="9">
        <v>0.65555555555555556</v>
      </c>
      <c r="N359" s="7" t="s">
        <v>30</v>
      </c>
      <c r="O359" s="6">
        <f t="shared" si="1"/>
        <v>3024</v>
      </c>
      <c r="P359" s="1">
        <v>4.761904762E-2</v>
      </c>
      <c r="Q359" s="6">
        <v>151.19999999999999</v>
      </c>
      <c r="R359" s="6">
        <v>8.4</v>
      </c>
    </row>
    <row r="360" spans="2:18" ht="14.25" customHeight="1" x14ac:dyDescent="0.25">
      <c r="B360" s="6" t="s">
        <v>391</v>
      </c>
      <c r="C360" s="6" t="s">
        <v>43</v>
      </c>
      <c r="D360" s="7" t="s">
        <v>44</v>
      </c>
      <c r="E360" s="6" t="s">
        <v>21</v>
      </c>
      <c r="F360" s="6" t="s">
        <v>22</v>
      </c>
      <c r="G360" s="7" t="s">
        <v>45</v>
      </c>
      <c r="H360" s="6">
        <v>8914</v>
      </c>
      <c r="I360" s="6">
        <v>4</v>
      </c>
      <c r="J360" s="6">
        <f t="shared" si="0"/>
        <v>1782.8000000000002</v>
      </c>
      <c r="K360" s="6">
        <f t="shared" si="2"/>
        <v>37438.800000000003</v>
      </c>
      <c r="L360" s="8">
        <v>45298</v>
      </c>
      <c r="M360" s="9">
        <v>0.51388888888888895</v>
      </c>
      <c r="N360" s="7" t="s">
        <v>34</v>
      </c>
      <c r="O360" s="6">
        <f t="shared" si="1"/>
        <v>35656</v>
      </c>
      <c r="P360" s="1">
        <v>4.761904762E-2</v>
      </c>
      <c r="Q360" s="6">
        <v>1782.8</v>
      </c>
      <c r="R360" s="6">
        <v>7.8</v>
      </c>
    </row>
    <row r="361" spans="2:18" ht="14.25" customHeight="1" x14ac:dyDescent="0.25">
      <c r="B361" s="6" t="s">
        <v>392</v>
      </c>
      <c r="C361" s="6" t="s">
        <v>26</v>
      </c>
      <c r="D361" s="7" t="s">
        <v>27</v>
      </c>
      <c r="E361" s="6" t="s">
        <v>28</v>
      </c>
      <c r="F361" s="6" t="s">
        <v>22</v>
      </c>
      <c r="G361" s="7" t="s">
        <v>45</v>
      </c>
      <c r="H361" s="6">
        <v>3754.9999999999995</v>
      </c>
      <c r="I361" s="6">
        <v>10</v>
      </c>
      <c r="J361" s="6">
        <f t="shared" si="0"/>
        <v>1877.4999999999998</v>
      </c>
      <c r="K361" s="6">
        <f t="shared" si="2"/>
        <v>39427.499999999993</v>
      </c>
      <c r="L361" s="8">
        <v>45359</v>
      </c>
      <c r="M361" s="9">
        <v>0.8340277777777777</v>
      </c>
      <c r="N361" s="7" t="s">
        <v>34</v>
      </c>
      <c r="O361" s="6">
        <f t="shared" si="1"/>
        <v>37549.999999999993</v>
      </c>
      <c r="P361" s="1">
        <v>4.761904762E-2</v>
      </c>
      <c r="Q361" s="6">
        <v>1877.4999999999998</v>
      </c>
      <c r="R361" s="6">
        <v>9.3000000000000007</v>
      </c>
    </row>
    <row r="362" spans="2:18" ht="14.25" customHeight="1" x14ac:dyDescent="0.25">
      <c r="B362" s="6" t="s">
        <v>393</v>
      </c>
      <c r="C362" s="6" t="s">
        <v>26</v>
      </c>
      <c r="D362" s="7" t="s">
        <v>27</v>
      </c>
      <c r="E362" s="6" t="s">
        <v>28</v>
      </c>
      <c r="F362" s="6" t="s">
        <v>22</v>
      </c>
      <c r="G362" s="7" t="s">
        <v>37</v>
      </c>
      <c r="H362" s="6">
        <v>9544</v>
      </c>
      <c r="I362" s="6">
        <v>10</v>
      </c>
      <c r="J362" s="6">
        <f t="shared" si="0"/>
        <v>4772</v>
      </c>
      <c r="K362" s="6">
        <f t="shared" si="2"/>
        <v>100212</v>
      </c>
      <c r="L362" s="8">
        <v>45300</v>
      </c>
      <c r="M362" s="9">
        <v>0.57291666666666663</v>
      </c>
      <c r="N362" s="7" t="s">
        <v>30</v>
      </c>
      <c r="O362" s="6">
        <f t="shared" si="1"/>
        <v>95440</v>
      </c>
      <c r="P362" s="1">
        <v>4.761904762E-2</v>
      </c>
      <c r="Q362" s="6">
        <v>4772</v>
      </c>
      <c r="R362" s="6">
        <v>5.2</v>
      </c>
    </row>
    <row r="363" spans="2:18" ht="14.25" customHeight="1" x14ac:dyDescent="0.25">
      <c r="B363" s="6" t="s">
        <v>394</v>
      </c>
      <c r="C363" s="6" t="s">
        <v>43</v>
      </c>
      <c r="D363" s="7" t="s">
        <v>44</v>
      </c>
      <c r="E363" s="6" t="s">
        <v>28</v>
      </c>
      <c r="F363" s="6" t="s">
        <v>32</v>
      </c>
      <c r="G363" s="7" t="s">
        <v>29</v>
      </c>
      <c r="H363" s="6">
        <v>2750</v>
      </c>
      <c r="I363" s="6">
        <v>3</v>
      </c>
      <c r="J363" s="6">
        <f t="shared" si="0"/>
        <v>412.5</v>
      </c>
      <c r="K363" s="6">
        <f t="shared" si="2"/>
        <v>8662.5</v>
      </c>
      <c r="L363" s="8">
        <v>45353</v>
      </c>
      <c r="M363" s="9">
        <v>0.65277777777777779</v>
      </c>
      <c r="N363" s="7" t="s">
        <v>24</v>
      </c>
      <c r="O363" s="6">
        <f t="shared" si="1"/>
        <v>8250</v>
      </c>
      <c r="P363" s="1">
        <v>4.761904762E-2</v>
      </c>
      <c r="Q363" s="6">
        <v>412.5</v>
      </c>
      <c r="R363" s="6">
        <v>6.5</v>
      </c>
    </row>
    <row r="364" spans="2:18" ht="14.25" customHeight="1" x14ac:dyDescent="0.25">
      <c r="B364" s="6" t="s">
        <v>395</v>
      </c>
      <c r="C364" s="6" t="s">
        <v>43</v>
      </c>
      <c r="D364" s="7" t="s">
        <v>44</v>
      </c>
      <c r="E364" s="6" t="s">
        <v>28</v>
      </c>
      <c r="F364" s="6" t="s">
        <v>32</v>
      </c>
      <c r="G364" s="7" t="s">
        <v>37</v>
      </c>
      <c r="H364" s="6">
        <v>7497</v>
      </c>
      <c r="I364" s="6">
        <v>1</v>
      </c>
      <c r="J364" s="6">
        <f t="shared" si="0"/>
        <v>374.85</v>
      </c>
      <c r="K364" s="6">
        <f t="shared" si="2"/>
        <v>7871.85</v>
      </c>
      <c r="L364" s="8">
        <v>45367</v>
      </c>
      <c r="M364" s="9">
        <v>0.70694444444444438</v>
      </c>
      <c r="N364" s="7" t="s">
        <v>30</v>
      </c>
      <c r="O364" s="6">
        <f t="shared" si="1"/>
        <v>7497</v>
      </c>
      <c r="P364" s="1">
        <v>4.761904762E-2</v>
      </c>
      <c r="Q364" s="6">
        <v>374.85</v>
      </c>
      <c r="R364" s="6">
        <v>5.6</v>
      </c>
    </row>
    <row r="365" spans="2:18" ht="14.25" customHeight="1" x14ac:dyDescent="0.25">
      <c r="B365" s="6" t="s">
        <v>396</v>
      </c>
      <c r="C365" s="6" t="s">
        <v>19</v>
      </c>
      <c r="D365" s="7" t="s">
        <v>20</v>
      </c>
      <c r="E365" s="6" t="s">
        <v>21</v>
      </c>
      <c r="F365" s="6" t="s">
        <v>32</v>
      </c>
      <c r="G365" s="7" t="s">
        <v>45</v>
      </c>
      <c r="H365" s="6">
        <v>8095.9999999999991</v>
      </c>
      <c r="I365" s="6">
        <v>8</v>
      </c>
      <c r="J365" s="6">
        <f t="shared" si="0"/>
        <v>3238.3999999999996</v>
      </c>
      <c r="K365" s="6">
        <f t="shared" si="2"/>
        <v>68006.399999999994</v>
      </c>
      <c r="L365" s="8">
        <v>45339</v>
      </c>
      <c r="M365" s="9">
        <v>0.46666666666666662</v>
      </c>
      <c r="N365" s="7" t="s">
        <v>34</v>
      </c>
      <c r="O365" s="6">
        <f t="shared" si="1"/>
        <v>64767.999999999993</v>
      </c>
      <c r="P365" s="1">
        <v>4.761904762E-2</v>
      </c>
      <c r="Q365" s="6">
        <v>3238.4</v>
      </c>
      <c r="R365" s="6">
        <v>7.4</v>
      </c>
    </row>
    <row r="366" spans="2:18" ht="14.25" customHeight="1" x14ac:dyDescent="0.25">
      <c r="B366" s="6" t="s">
        <v>397</v>
      </c>
      <c r="C366" s="6" t="s">
        <v>26</v>
      </c>
      <c r="D366" s="7" t="s">
        <v>27</v>
      </c>
      <c r="E366" s="6" t="s">
        <v>28</v>
      </c>
      <c r="F366" s="6" t="s">
        <v>22</v>
      </c>
      <c r="G366" s="7" t="s">
        <v>45</v>
      </c>
      <c r="H366" s="6">
        <v>9447</v>
      </c>
      <c r="I366" s="6">
        <v>8</v>
      </c>
      <c r="J366" s="6">
        <f t="shared" si="0"/>
        <v>3778.8</v>
      </c>
      <c r="K366" s="6">
        <f t="shared" si="2"/>
        <v>79354.8</v>
      </c>
      <c r="L366" s="8">
        <v>45349</v>
      </c>
      <c r="M366" s="9">
        <v>0.6333333333333333</v>
      </c>
      <c r="N366" s="7" t="s">
        <v>30</v>
      </c>
      <c r="O366" s="6">
        <f t="shared" si="1"/>
        <v>75576</v>
      </c>
      <c r="P366" s="1">
        <v>4.761904762E-2</v>
      </c>
      <c r="Q366" s="6">
        <v>3778.7999999999997</v>
      </c>
      <c r="R366" s="6">
        <v>9.1</v>
      </c>
    </row>
    <row r="367" spans="2:18" ht="14.25" customHeight="1" x14ac:dyDescent="0.25">
      <c r="B367" s="6" t="s">
        <v>398</v>
      </c>
      <c r="C367" s="6" t="s">
        <v>26</v>
      </c>
      <c r="D367" s="7" t="s">
        <v>27</v>
      </c>
      <c r="E367" s="6" t="s">
        <v>28</v>
      </c>
      <c r="F367" s="6" t="s">
        <v>32</v>
      </c>
      <c r="G367" s="7" t="s">
        <v>45</v>
      </c>
      <c r="H367" s="6">
        <v>9979</v>
      </c>
      <c r="I367" s="6">
        <v>2</v>
      </c>
      <c r="J367" s="6">
        <f t="shared" si="0"/>
        <v>997.90000000000009</v>
      </c>
      <c r="K367" s="6">
        <f t="shared" si="2"/>
        <v>20955.900000000001</v>
      </c>
      <c r="L367" s="8">
        <v>45358</v>
      </c>
      <c r="M367" s="9">
        <v>0.85902777777777783</v>
      </c>
      <c r="N367" s="7" t="s">
        <v>24</v>
      </c>
      <c r="O367" s="6">
        <f t="shared" si="1"/>
        <v>19958</v>
      </c>
      <c r="P367" s="1">
        <v>4.761904762E-2</v>
      </c>
      <c r="Q367" s="6">
        <v>997.89999999999986</v>
      </c>
      <c r="R367" s="6">
        <v>8</v>
      </c>
    </row>
    <row r="368" spans="2:18" ht="14.25" customHeight="1" x14ac:dyDescent="0.25">
      <c r="B368" s="6" t="s">
        <v>399</v>
      </c>
      <c r="C368" s="6" t="s">
        <v>19</v>
      </c>
      <c r="D368" s="7" t="s">
        <v>20</v>
      </c>
      <c r="E368" s="6" t="s">
        <v>28</v>
      </c>
      <c r="F368" s="6" t="s">
        <v>32</v>
      </c>
      <c r="G368" s="7" t="s">
        <v>33</v>
      </c>
      <c r="H368" s="6">
        <v>7322</v>
      </c>
      <c r="I368" s="6">
        <v>6</v>
      </c>
      <c r="J368" s="6">
        <f t="shared" si="0"/>
        <v>2196.6</v>
      </c>
      <c r="K368" s="6">
        <f t="shared" si="2"/>
        <v>46128.6</v>
      </c>
      <c r="L368" s="8">
        <v>45312</v>
      </c>
      <c r="M368" s="9">
        <v>0.73888888888888893</v>
      </c>
      <c r="N368" s="7" t="s">
        <v>30</v>
      </c>
      <c r="O368" s="6">
        <f t="shared" si="1"/>
        <v>43932</v>
      </c>
      <c r="P368" s="1">
        <v>4.761904762E-2</v>
      </c>
      <c r="Q368" s="6">
        <v>2196.6</v>
      </c>
      <c r="R368" s="6">
        <v>7.2</v>
      </c>
    </row>
    <row r="369" spans="2:18" ht="14.25" customHeight="1" x14ac:dyDescent="0.25">
      <c r="B369" s="6" t="s">
        <v>400</v>
      </c>
      <c r="C369" s="6" t="s">
        <v>26</v>
      </c>
      <c r="D369" s="7" t="s">
        <v>27</v>
      </c>
      <c r="E369" s="6" t="s">
        <v>28</v>
      </c>
      <c r="F369" s="6" t="s">
        <v>22</v>
      </c>
      <c r="G369" s="7" t="s">
        <v>45</v>
      </c>
      <c r="H369" s="6">
        <v>4124</v>
      </c>
      <c r="I369" s="6">
        <v>4</v>
      </c>
      <c r="J369" s="6">
        <f t="shared" si="0"/>
        <v>824.80000000000007</v>
      </c>
      <c r="K369" s="6">
        <f t="shared" si="2"/>
        <v>17320.8</v>
      </c>
      <c r="L369" s="8">
        <v>45341</v>
      </c>
      <c r="M369" s="9">
        <v>0.68263888888888891</v>
      </c>
      <c r="N369" s="7" t="s">
        <v>30</v>
      </c>
      <c r="O369" s="6">
        <f t="shared" si="1"/>
        <v>16496</v>
      </c>
      <c r="P369" s="1">
        <v>4.761904762E-2</v>
      </c>
      <c r="Q369" s="6">
        <v>824.8</v>
      </c>
      <c r="R369" s="6">
        <v>7.1</v>
      </c>
    </row>
    <row r="370" spans="2:18" ht="14.25" customHeight="1" x14ac:dyDescent="0.25">
      <c r="B370" s="6" t="s">
        <v>401</v>
      </c>
      <c r="C370" s="6" t="s">
        <v>26</v>
      </c>
      <c r="D370" s="7" t="s">
        <v>27</v>
      </c>
      <c r="E370" s="6" t="s">
        <v>28</v>
      </c>
      <c r="F370" s="6" t="s">
        <v>22</v>
      </c>
      <c r="G370" s="7" t="s">
        <v>45</v>
      </c>
      <c r="H370" s="6">
        <v>8168.0000000000009</v>
      </c>
      <c r="I370" s="6">
        <v>4</v>
      </c>
      <c r="J370" s="6">
        <f t="shared" si="0"/>
        <v>1633.6000000000004</v>
      </c>
      <c r="K370" s="6">
        <f t="shared" si="2"/>
        <v>34305.600000000006</v>
      </c>
      <c r="L370" s="8">
        <v>45297</v>
      </c>
      <c r="M370" s="9">
        <v>0.5083333333333333</v>
      </c>
      <c r="N370" s="7" t="s">
        <v>30</v>
      </c>
      <c r="O370" s="6">
        <f t="shared" si="1"/>
        <v>32672.000000000004</v>
      </c>
      <c r="P370" s="1">
        <v>4.761904762E-2</v>
      </c>
      <c r="Q370" s="6">
        <v>1633.6</v>
      </c>
      <c r="R370" s="6">
        <v>9.1</v>
      </c>
    </row>
    <row r="371" spans="2:18" ht="14.25" customHeight="1" x14ac:dyDescent="0.25">
      <c r="B371" s="6" t="s">
        <v>402</v>
      </c>
      <c r="C371" s="6" t="s">
        <v>26</v>
      </c>
      <c r="D371" s="7" t="s">
        <v>27</v>
      </c>
      <c r="E371" s="6" t="s">
        <v>28</v>
      </c>
      <c r="F371" s="6" t="s">
        <v>22</v>
      </c>
      <c r="G371" s="7" t="s">
        <v>29</v>
      </c>
      <c r="H371" s="6">
        <v>5132</v>
      </c>
      <c r="I371" s="6">
        <v>9</v>
      </c>
      <c r="J371" s="6">
        <f t="shared" si="0"/>
        <v>2309.4</v>
      </c>
      <c r="K371" s="6">
        <f t="shared" si="2"/>
        <v>48497.4</v>
      </c>
      <c r="L371" s="8">
        <v>45365</v>
      </c>
      <c r="M371" s="9">
        <v>0.81458333333333333</v>
      </c>
      <c r="N371" s="7" t="s">
        <v>30</v>
      </c>
      <c r="O371" s="6">
        <f t="shared" si="1"/>
        <v>46188</v>
      </c>
      <c r="P371" s="1">
        <v>4.761904762E-2</v>
      </c>
      <c r="Q371" s="6">
        <v>2309.4</v>
      </c>
      <c r="R371" s="6">
        <v>5.6</v>
      </c>
    </row>
    <row r="372" spans="2:18" ht="14.25" customHeight="1" x14ac:dyDescent="0.25">
      <c r="B372" s="6" t="s">
        <v>403</v>
      </c>
      <c r="C372" s="6" t="s">
        <v>19</v>
      </c>
      <c r="D372" s="7" t="s">
        <v>20</v>
      </c>
      <c r="E372" s="6" t="s">
        <v>21</v>
      </c>
      <c r="F372" s="6" t="s">
        <v>32</v>
      </c>
      <c r="G372" s="7" t="s">
        <v>33</v>
      </c>
      <c r="H372" s="6">
        <v>6594</v>
      </c>
      <c r="I372" s="6">
        <v>4</v>
      </c>
      <c r="J372" s="6">
        <f t="shared" si="0"/>
        <v>1318.8000000000002</v>
      </c>
      <c r="K372" s="6">
        <f t="shared" si="2"/>
        <v>27694.799999999999</v>
      </c>
      <c r="L372" s="8">
        <v>45375</v>
      </c>
      <c r="M372" s="9">
        <v>0.4368055555555555</v>
      </c>
      <c r="N372" s="7" t="s">
        <v>30</v>
      </c>
      <c r="O372" s="6">
        <f t="shared" si="1"/>
        <v>26376</v>
      </c>
      <c r="P372" s="1">
        <v>4.761904762E-2</v>
      </c>
      <c r="Q372" s="6">
        <v>1318.8</v>
      </c>
      <c r="R372" s="6">
        <v>6</v>
      </c>
    </row>
    <row r="373" spans="2:18" ht="14.25" customHeight="1" x14ac:dyDescent="0.25">
      <c r="B373" s="6" t="s">
        <v>404</v>
      </c>
      <c r="C373" s="6" t="s">
        <v>26</v>
      </c>
      <c r="D373" s="7" t="s">
        <v>27</v>
      </c>
      <c r="E373" s="6" t="s">
        <v>28</v>
      </c>
      <c r="F373" s="6" t="s">
        <v>22</v>
      </c>
      <c r="G373" s="7" t="s">
        <v>37</v>
      </c>
      <c r="H373" s="6">
        <v>1436</v>
      </c>
      <c r="I373" s="6">
        <v>10</v>
      </c>
      <c r="J373" s="6">
        <f t="shared" si="0"/>
        <v>718</v>
      </c>
      <c r="K373" s="6">
        <f t="shared" si="2"/>
        <v>15078</v>
      </c>
      <c r="L373" s="8">
        <v>45318</v>
      </c>
      <c r="M373" s="9">
        <v>0.60277777777777775</v>
      </c>
      <c r="N373" s="7" t="s">
        <v>30</v>
      </c>
      <c r="O373" s="6">
        <f t="shared" si="1"/>
        <v>14360</v>
      </c>
      <c r="P373" s="1">
        <v>4.761904762E-2</v>
      </c>
      <c r="Q373" s="6">
        <v>718</v>
      </c>
      <c r="R373" s="6">
        <v>5.4</v>
      </c>
    </row>
    <row r="374" spans="2:18" ht="14.25" customHeight="1" x14ac:dyDescent="0.25">
      <c r="B374" s="6" t="s">
        <v>405</v>
      </c>
      <c r="C374" s="6" t="s">
        <v>19</v>
      </c>
      <c r="D374" s="7" t="s">
        <v>20</v>
      </c>
      <c r="E374" s="6" t="s">
        <v>21</v>
      </c>
      <c r="F374" s="6" t="s">
        <v>32</v>
      </c>
      <c r="G374" s="7" t="s">
        <v>29</v>
      </c>
      <c r="H374" s="6">
        <v>2150</v>
      </c>
      <c r="I374" s="6">
        <v>9</v>
      </c>
      <c r="J374" s="6">
        <f t="shared" si="0"/>
        <v>967.5</v>
      </c>
      <c r="K374" s="6">
        <f t="shared" si="2"/>
        <v>20317.5</v>
      </c>
      <c r="L374" s="8">
        <v>45357</v>
      </c>
      <c r="M374" s="9">
        <v>0.53194444444444444</v>
      </c>
      <c r="N374" s="7" t="s">
        <v>34</v>
      </c>
      <c r="O374" s="6">
        <f t="shared" si="1"/>
        <v>19350</v>
      </c>
      <c r="P374" s="1">
        <v>4.761904762E-2</v>
      </c>
      <c r="Q374" s="6">
        <v>967.50000000000011</v>
      </c>
      <c r="R374" s="6">
        <v>7.8</v>
      </c>
    </row>
    <row r="375" spans="2:18" ht="14.25" customHeight="1" x14ac:dyDescent="0.25">
      <c r="B375" s="6" t="s">
        <v>406</v>
      </c>
      <c r="C375" s="6" t="s">
        <v>43</v>
      </c>
      <c r="D375" s="7" t="s">
        <v>44</v>
      </c>
      <c r="E375" s="6" t="s">
        <v>21</v>
      </c>
      <c r="F375" s="6" t="s">
        <v>22</v>
      </c>
      <c r="G375" s="7" t="s">
        <v>29</v>
      </c>
      <c r="H375" s="6">
        <v>2626</v>
      </c>
      <c r="I375" s="6">
        <v>7</v>
      </c>
      <c r="J375" s="6">
        <f t="shared" si="0"/>
        <v>919.1</v>
      </c>
      <c r="K375" s="6">
        <f t="shared" si="2"/>
        <v>19301.099999999999</v>
      </c>
      <c r="L375" s="8">
        <v>45324</v>
      </c>
      <c r="M375" s="9">
        <v>0.81944444444444453</v>
      </c>
      <c r="N375" s="7" t="s">
        <v>30</v>
      </c>
      <c r="O375" s="6">
        <f t="shared" si="1"/>
        <v>18382</v>
      </c>
      <c r="P375" s="1">
        <v>4.761904762E-2</v>
      </c>
      <c r="Q375" s="6">
        <v>919.1</v>
      </c>
      <c r="R375" s="6">
        <v>9.9</v>
      </c>
    </row>
    <row r="376" spans="2:18" ht="14.25" customHeight="1" x14ac:dyDescent="0.25">
      <c r="B376" s="6" t="s">
        <v>407</v>
      </c>
      <c r="C376" s="6" t="s">
        <v>43</v>
      </c>
      <c r="D376" s="7" t="s">
        <v>44</v>
      </c>
      <c r="E376" s="6" t="s">
        <v>28</v>
      </c>
      <c r="F376" s="6" t="s">
        <v>22</v>
      </c>
      <c r="G376" s="7" t="s">
        <v>45</v>
      </c>
      <c r="H376" s="6">
        <v>6096</v>
      </c>
      <c r="I376" s="6">
        <v>2</v>
      </c>
      <c r="J376" s="6">
        <f t="shared" si="0"/>
        <v>609.6</v>
      </c>
      <c r="K376" s="6">
        <f t="shared" si="2"/>
        <v>12801.6</v>
      </c>
      <c r="L376" s="8">
        <v>45316</v>
      </c>
      <c r="M376" s="9">
        <v>0.81874999999999998</v>
      </c>
      <c r="N376" s="7" t="s">
        <v>34</v>
      </c>
      <c r="O376" s="6">
        <f t="shared" si="1"/>
        <v>12192</v>
      </c>
      <c r="P376" s="1">
        <v>4.761904762E-2</v>
      </c>
      <c r="Q376" s="6">
        <v>609.6</v>
      </c>
      <c r="R376" s="6">
        <v>4.9000000000000004</v>
      </c>
    </row>
    <row r="377" spans="2:18" ht="14.25" customHeight="1" x14ac:dyDescent="0.25">
      <c r="B377" s="6" t="s">
        <v>408</v>
      </c>
      <c r="C377" s="6" t="s">
        <v>26</v>
      </c>
      <c r="D377" s="7" t="s">
        <v>27</v>
      </c>
      <c r="E377" s="6" t="s">
        <v>28</v>
      </c>
      <c r="F377" s="6" t="s">
        <v>22</v>
      </c>
      <c r="G377" s="7" t="s">
        <v>33</v>
      </c>
      <c r="H377" s="6">
        <v>7011</v>
      </c>
      <c r="I377" s="6">
        <v>6</v>
      </c>
      <c r="J377" s="6">
        <f t="shared" si="0"/>
        <v>2103.3000000000002</v>
      </c>
      <c r="K377" s="6">
        <f t="shared" si="2"/>
        <v>44169.3</v>
      </c>
      <c r="L377" s="8">
        <v>45365</v>
      </c>
      <c r="M377" s="9">
        <v>0.74583333333333324</v>
      </c>
      <c r="N377" s="7" t="s">
        <v>24</v>
      </c>
      <c r="O377" s="6">
        <f t="shared" si="1"/>
        <v>42066</v>
      </c>
      <c r="P377" s="1">
        <v>4.761904762E-2</v>
      </c>
      <c r="Q377" s="6">
        <v>2103.3000000000002</v>
      </c>
      <c r="R377" s="6">
        <v>5.2</v>
      </c>
    </row>
    <row r="378" spans="2:18" ht="14.25" customHeight="1" x14ac:dyDescent="0.25">
      <c r="B378" s="6" t="s">
        <v>409</v>
      </c>
      <c r="C378" s="6" t="s">
        <v>26</v>
      </c>
      <c r="D378" s="7" t="s">
        <v>27</v>
      </c>
      <c r="E378" s="6" t="s">
        <v>28</v>
      </c>
      <c r="F378" s="6" t="s">
        <v>32</v>
      </c>
      <c r="G378" s="7" t="s">
        <v>45</v>
      </c>
      <c r="H378" s="6">
        <v>4208</v>
      </c>
      <c r="I378" s="6">
        <v>6</v>
      </c>
      <c r="J378" s="6">
        <f t="shared" si="0"/>
        <v>1262.4000000000001</v>
      </c>
      <c r="K378" s="6">
        <f t="shared" si="2"/>
        <v>26510.400000000001</v>
      </c>
      <c r="L378" s="8">
        <v>45320</v>
      </c>
      <c r="M378" s="9">
        <v>0.51736111111111105</v>
      </c>
      <c r="N378" s="7" t="s">
        <v>30</v>
      </c>
      <c r="O378" s="6">
        <f t="shared" si="1"/>
        <v>25248</v>
      </c>
      <c r="P378" s="1">
        <v>4.761904762E-2</v>
      </c>
      <c r="Q378" s="6">
        <v>1262.4000000000001</v>
      </c>
      <c r="R378" s="6">
        <v>8.9</v>
      </c>
    </row>
    <row r="379" spans="2:18" ht="14.25" customHeight="1" x14ac:dyDescent="0.25">
      <c r="B379" s="6" t="s">
        <v>410</v>
      </c>
      <c r="C379" s="6" t="s">
        <v>19</v>
      </c>
      <c r="D379" s="7" t="s">
        <v>20</v>
      </c>
      <c r="E379" s="6" t="s">
        <v>28</v>
      </c>
      <c r="F379" s="6" t="s">
        <v>22</v>
      </c>
      <c r="G379" s="7" t="s">
        <v>33</v>
      </c>
      <c r="H379" s="6">
        <v>6709</v>
      </c>
      <c r="I379" s="6">
        <v>5</v>
      </c>
      <c r="J379" s="6">
        <f t="shared" si="0"/>
        <v>1677.25</v>
      </c>
      <c r="K379" s="6">
        <f t="shared" si="2"/>
        <v>35222.25</v>
      </c>
      <c r="L379" s="8">
        <v>45294</v>
      </c>
      <c r="M379" s="9">
        <v>0.69930555555555562</v>
      </c>
      <c r="N379" s="7" t="s">
        <v>34</v>
      </c>
      <c r="O379" s="6">
        <f t="shared" si="1"/>
        <v>33545</v>
      </c>
      <c r="P379" s="1">
        <v>4.761904762E-2</v>
      </c>
      <c r="Q379" s="6">
        <v>1677.25</v>
      </c>
      <c r="R379" s="6">
        <v>9.1</v>
      </c>
    </row>
    <row r="380" spans="2:18" ht="14.25" customHeight="1" x14ac:dyDescent="0.25">
      <c r="B380" s="6" t="s">
        <v>411</v>
      </c>
      <c r="C380" s="6" t="s">
        <v>19</v>
      </c>
      <c r="D380" s="7" t="s">
        <v>20</v>
      </c>
      <c r="E380" s="6" t="s">
        <v>21</v>
      </c>
      <c r="F380" s="6" t="s">
        <v>22</v>
      </c>
      <c r="G380" s="7" t="s">
        <v>45</v>
      </c>
      <c r="H380" s="6">
        <v>9670</v>
      </c>
      <c r="I380" s="6">
        <v>5</v>
      </c>
      <c r="J380" s="6">
        <f t="shared" si="0"/>
        <v>2417.5</v>
      </c>
      <c r="K380" s="6">
        <f t="shared" si="2"/>
        <v>50767.5</v>
      </c>
      <c r="L380" s="8">
        <v>45305</v>
      </c>
      <c r="M380" s="9">
        <v>0.53611111111111109</v>
      </c>
      <c r="N380" s="7" t="s">
        <v>24</v>
      </c>
      <c r="O380" s="6">
        <f t="shared" si="1"/>
        <v>48350</v>
      </c>
      <c r="P380" s="1">
        <v>4.761904762E-2</v>
      </c>
      <c r="Q380" s="6">
        <v>2417.5</v>
      </c>
      <c r="R380" s="6">
        <v>7</v>
      </c>
    </row>
    <row r="381" spans="2:18" ht="14.25" customHeight="1" x14ac:dyDescent="0.25">
      <c r="B381" s="6" t="s">
        <v>412</v>
      </c>
      <c r="C381" s="6" t="s">
        <v>43</v>
      </c>
      <c r="D381" s="7" t="s">
        <v>44</v>
      </c>
      <c r="E381" s="6" t="s">
        <v>21</v>
      </c>
      <c r="F381" s="6" t="s">
        <v>22</v>
      </c>
      <c r="G381" s="7" t="s">
        <v>33</v>
      </c>
      <c r="H381" s="6">
        <v>3538.0000000000005</v>
      </c>
      <c r="I381" s="6">
        <v>9</v>
      </c>
      <c r="J381" s="6">
        <f t="shared" si="0"/>
        <v>1592.1000000000004</v>
      </c>
      <c r="K381" s="6">
        <f t="shared" si="2"/>
        <v>33434.100000000006</v>
      </c>
      <c r="L381" s="8">
        <v>45296</v>
      </c>
      <c r="M381" s="9">
        <v>0.82638888888888884</v>
      </c>
      <c r="N381" s="7" t="s">
        <v>34</v>
      </c>
      <c r="O381" s="6">
        <f t="shared" si="1"/>
        <v>31842.000000000004</v>
      </c>
      <c r="P381" s="1">
        <v>4.761904762E-2</v>
      </c>
      <c r="Q381" s="6">
        <v>1592.1</v>
      </c>
      <c r="R381" s="6">
        <v>9.6</v>
      </c>
    </row>
    <row r="382" spans="2:18" ht="14.25" customHeight="1" x14ac:dyDescent="0.25">
      <c r="B382" s="6" t="s">
        <v>413</v>
      </c>
      <c r="C382" s="6" t="s">
        <v>26</v>
      </c>
      <c r="D382" s="7" t="s">
        <v>27</v>
      </c>
      <c r="E382" s="6" t="s">
        <v>28</v>
      </c>
      <c r="F382" s="6" t="s">
        <v>32</v>
      </c>
      <c r="G382" s="7" t="s">
        <v>37</v>
      </c>
      <c r="H382" s="6">
        <v>9549</v>
      </c>
      <c r="I382" s="6">
        <v>7</v>
      </c>
      <c r="J382" s="6">
        <f t="shared" si="0"/>
        <v>3342.15</v>
      </c>
      <c r="K382" s="6">
        <f t="shared" si="2"/>
        <v>70185.149999999994</v>
      </c>
      <c r="L382" s="8">
        <v>45344</v>
      </c>
      <c r="M382" s="9">
        <v>0.76180555555555562</v>
      </c>
      <c r="N382" s="7" t="s">
        <v>24</v>
      </c>
      <c r="O382" s="6">
        <f t="shared" si="1"/>
        <v>66843</v>
      </c>
      <c r="P382" s="1">
        <v>4.761904762E-2</v>
      </c>
      <c r="Q382" s="6">
        <v>3342.15</v>
      </c>
      <c r="R382" s="6">
        <v>8.6999999999999993</v>
      </c>
    </row>
    <row r="383" spans="2:18" ht="14.25" customHeight="1" x14ac:dyDescent="0.25">
      <c r="B383" s="6" t="s">
        <v>414</v>
      </c>
      <c r="C383" s="6" t="s">
        <v>26</v>
      </c>
      <c r="D383" s="7" t="s">
        <v>27</v>
      </c>
      <c r="E383" s="6" t="s">
        <v>21</v>
      </c>
      <c r="F383" s="6" t="s">
        <v>32</v>
      </c>
      <c r="G383" s="7" t="s">
        <v>45</v>
      </c>
      <c r="H383" s="6">
        <v>9698</v>
      </c>
      <c r="I383" s="6">
        <v>4</v>
      </c>
      <c r="J383" s="6">
        <f t="shared" si="0"/>
        <v>1939.6000000000001</v>
      </c>
      <c r="K383" s="6">
        <f t="shared" si="2"/>
        <v>40731.599999999999</v>
      </c>
      <c r="L383" s="8">
        <v>45328</v>
      </c>
      <c r="M383" s="9">
        <v>0.72222222222222221</v>
      </c>
      <c r="N383" s="7" t="s">
        <v>24</v>
      </c>
      <c r="O383" s="6">
        <f t="shared" si="1"/>
        <v>38792</v>
      </c>
      <c r="P383" s="1">
        <v>4.761904762E-2</v>
      </c>
      <c r="Q383" s="6">
        <v>1939.6000000000001</v>
      </c>
      <c r="R383" s="6">
        <v>9.4</v>
      </c>
    </row>
    <row r="384" spans="2:18" ht="14.25" customHeight="1" x14ac:dyDescent="0.25">
      <c r="B384" s="6" t="s">
        <v>415</v>
      </c>
      <c r="C384" s="6" t="s">
        <v>43</v>
      </c>
      <c r="D384" s="7" t="s">
        <v>44</v>
      </c>
      <c r="E384" s="6" t="s">
        <v>28</v>
      </c>
      <c r="F384" s="6" t="s">
        <v>22</v>
      </c>
      <c r="G384" s="7" t="s">
        <v>29</v>
      </c>
      <c r="H384" s="6">
        <v>2365</v>
      </c>
      <c r="I384" s="6">
        <v>4</v>
      </c>
      <c r="J384" s="6">
        <f t="shared" si="0"/>
        <v>473</v>
      </c>
      <c r="K384" s="6">
        <f t="shared" si="2"/>
        <v>9933</v>
      </c>
      <c r="L384" s="8">
        <v>45321</v>
      </c>
      <c r="M384" s="9">
        <v>0.56388888888888888</v>
      </c>
      <c r="N384" s="7" t="s">
        <v>34</v>
      </c>
      <c r="O384" s="6">
        <f t="shared" si="1"/>
        <v>9460</v>
      </c>
      <c r="P384" s="1">
        <v>4.761904762E-2</v>
      </c>
      <c r="Q384" s="6">
        <v>473.00000000000006</v>
      </c>
      <c r="R384" s="6">
        <v>4</v>
      </c>
    </row>
    <row r="385" spans="2:18" ht="14.25" customHeight="1" x14ac:dyDescent="0.25">
      <c r="B385" s="6" t="s">
        <v>416</v>
      </c>
      <c r="C385" s="6" t="s">
        <v>19</v>
      </c>
      <c r="D385" s="7" t="s">
        <v>20</v>
      </c>
      <c r="E385" s="6" t="s">
        <v>21</v>
      </c>
      <c r="F385" s="6" t="s">
        <v>32</v>
      </c>
      <c r="G385" s="7" t="s">
        <v>37</v>
      </c>
      <c r="H385" s="6">
        <v>8233</v>
      </c>
      <c r="I385" s="6">
        <v>4</v>
      </c>
      <c r="J385" s="6">
        <f t="shared" si="0"/>
        <v>1646.6000000000001</v>
      </c>
      <c r="K385" s="6">
        <f t="shared" si="2"/>
        <v>34578.6</v>
      </c>
      <c r="L385" s="8">
        <v>45302</v>
      </c>
      <c r="M385" s="9">
        <v>0.44236111111111115</v>
      </c>
      <c r="N385" s="7" t="s">
        <v>34</v>
      </c>
      <c r="O385" s="6">
        <f t="shared" si="1"/>
        <v>32932</v>
      </c>
      <c r="P385" s="1">
        <v>4.761904762E-2</v>
      </c>
      <c r="Q385" s="6">
        <v>1646.6000000000001</v>
      </c>
      <c r="R385" s="6">
        <v>7.5</v>
      </c>
    </row>
    <row r="386" spans="2:18" ht="14.25" customHeight="1" x14ac:dyDescent="0.25">
      <c r="B386" s="6" t="s">
        <v>417</v>
      </c>
      <c r="C386" s="6" t="s">
        <v>26</v>
      </c>
      <c r="D386" s="7" t="s">
        <v>27</v>
      </c>
      <c r="E386" s="6" t="s">
        <v>28</v>
      </c>
      <c r="F386" s="6" t="s">
        <v>22</v>
      </c>
      <c r="G386" s="7" t="s">
        <v>29</v>
      </c>
      <c r="H386" s="6">
        <v>2661</v>
      </c>
      <c r="I386" s="6">
        <v>2</v>
      </c>
      <c r="J386" s="6">
        <f t="shared" si="0"/>
        <v>266.10000000000002</v>
      </c>
      <c r="K386" s="6">
        <f t="shared" si="2"/>
        <v>5588.1</v>
      </c>
      <c r="L386" s="8">
        <v>45370</v>
      </c>
      <c r="M386" s="9">
        <v>0.60763888888888895</v>
      </c>
      <c r="N386" s="7" t="s">
        <v>30</v>
      </c>
      <c r="O386" s="6">
        <f t="shared" si="1"/>
        <v>5322</v>
      </c>
      <c r="P386" s="1">
        <v>4.761904762E-2</v>
      </c>
      <c r="Q386" s="6">
        <v>266.10000000000002</v>
      </c>
      <c r="R386" s="6">
        <v>4.2</v>
      </c>
    </row>
    <row r="387" spans="2:18" ht="14.25" customHeight="1" x14ac:dyDescent="0.25">
      <c r="B387" s="6" t="s">
        <v>418</v>
      </c>
      <c r="C387" s="6" t="s">
        <v>43</v>
      </c>
      <c r="D387" s="7" t="s">
        <v>44</v>
      </c>
      <c r="E387" s="6" t="s">
        <v>28</v>
      </c>
      <c r="F387" s="6" t="s">
        <v>22</v>
      </c>
      <c r="G387" s="7" t="s">
        <v>45</v>
      </c>
      <c r="H387" s="6">
        <v>9969</v>
      </c>
      <c r="I387" s="6">
        <v>5</v>
      </c>
      <c r="J387" s="6">
        <f t="shared" si="0"/>
        <v>2492.25</v>
      </c>
      <c r="K387" s="6">
        <f t="shared" si="2"/>
        <v>52337.25</v>
      </c>
      <c r="L387" s="8">
        <v>45305</v>
      </c>
      <c r="M387" s="9">
        <v>0.50624999999999998</v>
      </c>
      <c r="N387" s="7" t="s">
        <v>30</v>
      </c>
      <c r="O387" s="6">
        <f t="shared" si="1"/>
        <v>49845</v>
      </c>
      <c r="P387" s="1">
        <v>4.761904762E-2</v>
      </c>
      <c r="Q387" s="6">
        <v>2492.25</v>
      </c>
      <c r="R387" s="6">
        <v>9.9</v>
      </c>
    </row>
    <row r="388" spans="2:18" ht="14.25" customHeight="1" x14ac:dyDescent="0.25">
      <c r="B388" s="6" t="s">
        <v>419</v>
      </c>
      <c r="C388" s="6" t="s">
        <v>26</v>
      </c>
      <c r="D388" s="7" t="s">
        <v>27</v>
      </c>
      <c r="E388" s="6" t="s">
        <v>21</v>
      </c>
      <c r="F388" s="6" t="s">
        <v>22</v>
      </c>
      <c r="G388" s="7" t="s">
        <v>45</v>
      </c>
      <c r="H388" s="6">
        <v>7489</v>
      </c>
      <c r="I388" s="6">
        <v>4</v>
      </c>
      <c r="J388" s="6">
        <f t="shared" si="0"/>
        <v>1497.8000000000002</v>
      </c>
      <c r="K388" s="6">
        <f t="shared" si="2"/>
        <v>31453.8</v>
      </c>
      <c r="L388" s="8">
        <v>45352</v>
      </c>
      <c r="M388" s="9">
        <v>0.64722222222222225</v>
      </c>
      <c r="N388" s="7" t="s">
        <v>24</v>
      </c>
      <c r="O388" s="6">
        <f t="shared" si="1"/>
        <v>29956</v>
      </c>
      <c r="P388" s="1">
        <v>4.761904762E-2</v>
      </c>
      <c r="Q388" s="6">
        <v>1497.8</v>
      </c>
      <c r="R388" s="6">
        <v>4.2</v>
      </c>
    </row>
    <row r="389" spans="2:18" ht="14.25" customHeight="1" x14ac:dyDescent="0.25">
      <c r="B389" s="6" t="s">
        <v>420</v>
      </c>
      <c r="C389" s="6" t="s">
        <v>19</v>
      </c>
      <c r="D389" s="7" t="s">
        <v>20</v>
      </c>
      <c r="E389" s="6" t="s">
        <v>28</v>
      </c>
      <c r="F389" s="6" t="s">
        <v>22</v>
      </c>
      <c r="G389" s="7" t="s">
        <v>45</v>
      </c>
      <c r="H389" s="6">
        <v>4094</v>
      </c>
      <c r="I389" s="6">
        <v>5</v>
      </c>
      <c r="J389" s="6">
        <f t="shared" si="0"/>
        <v>1023.5</v>
      </c>
      <c r="K389" s="6">
        <f t="shared" si="2"/>
        <v>21493.5</v>
      </c>
      <c r="L389" s="8">
        <v>45297</v>
      </c>
      <c r="M389" s="9">
        <v>0.58194444444444449</v>
      </c>
      <c r="N389" s="7" t="s">
        <v>24</v>
      </c>
      <c r="O389" s="6">
        <f t="shared" si="1"/>
        <v>20470</v>
      </c>
      <c r="P389" s="1">
        <v>4.761904762E-2</v>
      </c>
      <c r="Q389" s="6">
        <v>1023.5</v>
      </c>
      <c r="R389" s="6">
        <v>9.9</v>
      </c>
    </row>
    <row r="390" spans="2:18" ht="14.25" customHeight="1" x14ac:dyDescent="0.25">
      <c r="B390" s="6" t="s">
        <v>421</v>
      </c>
      <c r="C390" s="6" t="s">
        <v>43</v>
      </c>
      <c r="D390" s="7" t="s">
        <v>44</v>
      </c>
      <c r="E390" s="6" t="s">
        <v>21</v>
      </c>
      <c r="F390" s="6" t="s">
        <v>32</v>
      </c>
      <c r="G390" s="7" t="s">
        <v>37</v>
      </c>
      <c r="H390" s="6">
        <v>7581.9999999999991</v>
      </c>
      <c r="I390" s="6">
        <v>1</v>
      </c>
      <c r="J390" s="6">
        <f t="shared" si="0"/>
        <v>379.09999999999997</v>
      </c>
      <c r="K390" s="6">
        <f t="shared" si="2"/>
        <v>7961.0999999999995</v>
      </c>
      <c r="L390" s="8">
        <v>45322</v>
      </c>
      <c r="M390" s="9">
        <v>0.55486111111111114</v>
      </c>
      <c r="N390" s="7" t="s">
        <v>30</v>
      </c>
      <c r="O390" s="6">
        <f t="shared" si="1"/>
        <v>7581.9999999999991</v>
      </c>
      <c r="P390" s="1">
        <v>4.761904762E-2</v>
      </c>
      <c r="Q390" s="6">
        <v>379.09999999999997</v>
      </c>
      <c r="R390" s="6">
        <v>5.8</v>
      </c>
    </row>
    <row r="391" spans="2:18" ht="14.25" customHeight="1" x14ac:dyDescent="0.25">
      <c r="B391" s="6" t="s">
        <v>422</v>
      </c>
      <c r="C391" s="6" t="s">
        <v>26</v>
      </c>
      <c r="D391" s="7" t="s">
        <v>27</v>
      </c>
      <c r="E391" s="6" t="s">
        <v>28</v>
      </c>
      <c r="F391" s="6" t="s">
        <v>32</v>
      </c>
      <c r="G391" s="7" t="s">
        <v>45</v>
      </c>
      <c r="H391" s="6">
        <v>4677</v>
      </c>
      <c r="I391" s="6">
        <v>6</v>
      </c>
      <c r="J391" s="6">
        <f t="shared" si="0"/>
        <v>1403.1000000000001</v>
      </c>
      <c r="K391" s="6">
        <f t="shared" si="2"/>
        <v>29465.1</v>
      </c>
      <c r="L391" s="8">
        <v>45362</v>
      </c>
      <c r="M391" s="9">
        <v>0.56736111111111109</v>
      </c>
      <c r="N391" s="7" t="s">
        <v>30</v>
      </c>
      <c r="O391" s="6">
        <f t="shared" si="1"/>
        <v>28062</v>
      </c>
      <c r="P391" s="1">
        <v>4.761904762E-2</v>
      </c>
      <c r="Q391" s="6">
        <v>1403.1000000000001</v>
      </c>
      <c r="R391" s="6">
        <v>6</v>
      </c>
    </row>
    <row r="392" spans="2:18" ht="14.25" customHeight="1" x14ac:dyDescent="0.25">
      <c r="B392" s="6" t="s">
        <v>423</v>
      </c>
      <c r="C392" s="6" t="s">
        <v>19</v>
      </c>
      <c r="D392" s="7" t="s">
        <v>20</v>
      </c>
      <c r="E392" s="6" t="s">
        <v>28</v>
      </c>
      <c r="F392" s="6" t="s">
        <v>22</v>
      </c>
      <c r="G392" s="7" t="s">
        <v>23</v>
      </c>
      <c r="H392" s="6">
        <v>3232</v>
      </c>
      <c r="I392" s="6">
        <v>10</v>
      </c>
      <c r="J392" s="6">
        <f t="shared" si="0"/>
        <v>1616</v>
      </c>
      <c r="K392" s="6">
        <f t="shared" si="2"/>
        <v>33936</v>
      </c>
      <c r="L392" s="8">
        <v>45342</v>
      </c>
      <c r="M392" s="9">
        <v>0.7006944444444444</v>
      </c>
      <c r="N392" s="7" t="s">
        <v>34</v>
      </c>
      <c r="O392" s="6">
        <f t="shared" si="1"/>
        <v>32320</v>
      </c>
      <c r="P392" s="1">
        <v>4.761904762E-2</v>
      </c>
      <c r="Q392" s="6">
        <v>1616</v>
      </c>
      <c r="R392" s="6">
        <v>10</v>
      </c>
    </row>
    <row r="393" spans="2:18" ht="14.25" customHeight="1" x14ac:dyDescent="0.25">
      <c r="B393" s="6" t="s">
        <v>424</v>
      </c>
      <c r="C393" s="6" t="s">
        <v>26</v>
      </c>
      <c r="D393" s="7" t="s">
        <v>27</v>
      </c>
      <c r="E393" s="6" t="s">
        <v>21</v>
      </c>
      <c r="F393" s="6" t="s">
        <v>22</v>
      </c>
      <c r="G393" s="7" t="s">
        <v>45</v>
      </c>
      <c r="H393" s="6">
        <v>5407</v>
      </c>
      <c r="I393" s="6">
        <v>9</v>
      </c>
      <c r="J393" s="6">
        <f t="shared" si="0"/>
        <v>2433.15</v>
      </c>
      <c r="K393" s="6">
        <f t="shared" si="2"/>
        <v>51096.15</v>
      </c>
      <c r="L393" s="8">
        <v>45318</v>
      </c>
      <c r="M393" s="9">
        <v>0.62152777777777779</v>
      </c>
      <c r="N393" s="7" t="s">
        <v>24</v>
      </c>
      <c r="O393" s="6">
        <f t="shared" si="1"/>
        <v>48663</v>
      </c>
      <c r="P393" s="1">
        <v>4.761904762E-2</v>
      </c>
      <c r="Q393" s="6">
        <v>2433.1499999999996</v>
      </c>
      <c r="R393" s="6">
        <v>9.5</v>
      </c>
    </row>
    <row r="394" spans="2:18" ht="14.25" customHeight="1" x14ac:dyDescent="0.25">
      <c r="B394" s="6" t="s">
        <v>425</v>
      </c>
      <c r="C394" s="6" t="s">
        <v>43</v>
      </c>
      <c r="D394" s="7" t="s">
        <v>44</v>
      </c>
      <c r="E394" s="6" t="s">
        <v>28</v>
      </c>
      <c r="F394" s="6" t="s">
        <v>32</v>
      </c>
      <c r="G394" s="7" t="s">
        <v>45</v>
      </c>
      <c r="H394" s="6">
        <v>1822</v>
      </c>
      <c r="I394" s="6">
        <v>7</v>
      </c>
      <c r="J394" s="6">
        <f t="shared" si="0"/>
        <v>637.70000000000005</v>
      </c>
      <c r="K394" s="6">
        <f t="shared" si="2"/>
        <v>13391.7</v>
      </c>
      <c r="L394" s="8">
        <v>45361</v>
      </c>
      <c r="M394" s="9">
        <v>0.58611111111111114</v>
      </c>
      <c r="N394" s="7" t="s">
        <v>34</v>
      </c>
      <c r="O394" s="6">
        <f t="shared" si="1"/>
        <v>12754</v>
      </c>
      <c r="P394" s="1">
        <v>4.761904762E-2</v>
      </c>
      <c r="Q394" s="6">
        <v>637.69999999999993</v>
      </c>
      <c r="R394" s="6">
        <v>6.6</v>
      </c>
    </row>
    <row r="395" spans="2:18" ht="14.25" customHeight="1" x14ac:dyDescent="0.25">
      <c r="B395" s="6" t="s">
        <v>426</v>
      </c>
      <c r="C395" s="6" t="s">
        <v>26</v>
      </c>
      <c r="D395" s="7" t="s">
        <v>27</v>
      </c>
      <c r="E395" s="6" t="s">
        <v>21</v>
      </c>
      <c r="F395" s="6" t="s">
        <v>22</v>
      </c>
      <c r="G395" s="7" t="s">
        <v>45</v>
      </c>
      <c r="H395" s="6">
        <v>8048</v>
      </c>
      <c r="I395" s="6">
        <v>3</v>
      </c>
      <c r="J395" s="6">
        <f t="shared" si="0"/>
        <v>1207.2</v>
      </c>
      <c r="K395" s="6">
        <f t="shared" si="2"/>
        <v>25351.200000000001</v>
      </c>
      <c r="L395" s="8">
        <v>45337</v>
      </c>
      <c r="M395" s="9">
        <v>0.52152777777777781</v>
      </c>
      <c r="N395" s="7" t="s">
        <v>30</v>
      </c>
      <c r="O395" s="6">
        <f t="shared" si="1"/>
        <v>24144</v>
      </c>
      <c r="P395" s="1">
        <v>4.761904762E-2</v>
      </c>
      <c r="Q395" s="6">
        <v>1207.1999999999998</v>
      </c>
      <c r="R395" s="6">
        <v>8.1</v>
      </c>
    </row>
    <row r="396" spans="2:18" ht="14.25" customHeight="1" x14ac:dyDescent="0.25">
      <c r="B396" s="6" t="s">
        <v>427</v>
      </c>
      <c r="C396" s="6" t="s">
        <v>43</v>
      </c>
      <c r="D396" s="7" t="s">
        <v>44</v>
      </c>
      <c r="E396" s="6" t="s">
        <v>28</v>
      </c>
      <c r="F396" s="6" t="s">
        <v>22</v>
      </c>
      <c r="G396" s="7" t="s">
        <v>45</v>
      </c>
      <c r="H396" s="6">
        <v>3795.0000000000005</v>
      </c>
      <c r="I396" s="6">
        <v>10</v>
      </c>
      <c r="J396" s="6">
        <f t="shared" si="0"/>
        <v>1897.5000000000005</v>
      </c>
      <c r="K396" s="6">
        <f t="shared" si="2"/>
        <v>39847.500000000007</v>
      </c>
      <c r="L396" s="8">
        <v>45317</v>
      </c>
      <c r="M396" s="9">
        <v>0.61875000000000002</v>
      </c>
      <c r="N396" s="7" t="s">
        <v>30</v>
      </c>
      <c r="O396" s="6">
        <f t="shared" si="1"/>
        <v>37950.000000000007</v>
      </c>
      <c r="P396" s="1">
        <v>4.761904762E-2</v>
      </c>
      <c r="Q396" s="6">
        <v>1897.5000000000002</v>
      </c>
      <c r="R396" s="6">
        <v>9.6999999999999993</v>
      </c>
    </row>
    <row r="397" spans="2:18" ht="14.25" customHeight="1" x14ac:dyDescent="0.25">
      <c r="B397" s="6" t="s">
        <v>428</v>
      </c>
      <c r="C397" s="6" t="s">
        <v>19</v>
      </c>
      <c r="D397" s="7" t="s">
        <v>20</v>
      </c>
      <c r="E397" s="6" t="s">
        <v>21</v>
      </c>
      <c r="F397" s="6" t="s">
        <v>32</v>
      </c>
      <c r="G397" s="7" t="s">
        <v>29</v>
      </c>
      <c r="H397" s="6">
        <v>7681.9999999999991</v>
      </c>
      <c r="I397" s="6">
        <v>1</v>
      </c>
      <c r="J397" s="6">
        <f t="shared" si="0"/>
        <v>384.09999999999997</v>
      </c>
      <c r="K397" s="6">
        <f t="shared" si="2"/>
        <v>8066.0999999999995</v>
      </c>
      <c r="L397" s="8">
        <v>45335</v>
      </c>
      <c r="M397" s="9">
        <v>0.76874999999999993</v>
      </c>
      <c r="N397" s="7" t="s">
        <v>24</v>
      </c>
      <c r="O397" s="6">
        <f t="shared" si="1"/>
        <v>7681.9999999999991</v>
      </c>
      <c r="P397" s="1">
        <v>4.761904762E-2</v>
      </c>
      <c r="Q397" s="6">
        <v>384.1</v>
      </c>
      <c r="R397" s="6">
        <v>7.2</v>
      </c>
    </row>
    <row r="398" spans="2:18" ht="14.25" customHeight="1" x14ac:dyDescent="0.25">
      <c r="B398" s="6" t="s">
        <v>429</v>
      </c>
      <c r="C398" s="6" t="s">
        <v>19</v>
      </c>
      <c r="D398" s="7" t="s">
        <v>20</v>
      </c>
      <c r="E398" s="6" t="s">
        <v>21</v>
      </c>
      <c r="F398" s="6" t="s">
        <v>22</v>
      </c>
      <c r="G398" s="7" t="s">
        <v>37</v>
      </c>
      <c r="H398" s="6">
        <v>5226</v>
      </c>
      <c r="I398" s="6">
        <v>10</v>
      </c>
      <c r="J398" s="6">
        <f t="shared" si="0"/>
        <v>2613</v>
      </c>
      <c r="K398" s="6">
        <f t="shared" si="2"/>
        <v>54873</v>
      </c>
      <c r="L398" s="8">
        <v>45360</v>
      </c>
      <c r="M398" s="9">
        <v>0.53125</v>
      </c>
      <c r="N398" s="7" t="s">
        <v>34</v>
      </c>
      <c r="O398" s="6">
        <f t="shared" si="1"/>
        <v>52260</v>
      </c>
      <c r="P398" s="1">
        <v>4.761904762E-2</v>
      </c>
      <c r="Q398" s="6">
        <v>2613</v>
      </c>
      <c r="R398" s="6">
        <v>6.2</v>
      </c>
    </row>
    <row r="399" spans="2:18" ht="14.25" customHeight="1" x14ac:dyDescent="0.25">
      <c r="B399" s="6" t="s">
        <v>430</v>
      </c>
      <c r="C399" s="6" t="s">
        <v>19</v>
      </c>
      <c r="D399" s="7" t="s">
        <v>20</v>
      </c>
      <c r="E399" s="6" t="s">
        <v>28</v>
      </c>
      <c r="F399" s="6" t="s">
        <v>22</v>
      </c>
      <c r="G399" s="7" t="s">
        <v>23</v>
      </c>
      <c r="H399" s="6">
        <v>7973.9999999999991</v>
      </c>
      <c r="I399" s="6">
        <v>1</v>
      </c>
      <c r="J399" s="6">
        <f t="shared" si="0"/>
        <v>398.7</v>
      </c>
      <c r="K399" s="6">
        <f t="shared" si="2"/>
        <v>8372.6999999999989</v>
      </c>
      <c r="L399" s="8">
        <v>45357</v>
      </c>
      <c r="M399" s="9">
        <v>0.44166666666666665</v>
      </c>
      <c r="N399" s="7" t="s">
        <v>24</v>
      </c>
      <c r="O399" s="6">
        <f t="shared" si="1"/>
        <v>7973.9999999999991</v>
      </c>
      <c r="P399" s="1">
        <v>4.761904762E-2</v>
      </c>
      <c r="Q399" s="6">
        <v>398.7</v>
      </c>
      <c r="R399" s="6">
        <v>7.3</v>
      </c>
    </row>
    <row r="400" spans="2:18" ht="14.25" customHeight="1" x14ac:dyDescent="0.25">
      <c r="B400" s="6" t="s">
        <v>431</v>
      </c>
      <c r="C400" s="6" t="s">
        <v>19</v>
      </c>
      <c r="D400" s="7" t="s">
        <v>20</v>
      </c>
      <c r="E400" s="6" t="s">
        <v>28</v>
      </c>
      <c r="F400" s="6" t="s">
        <v>22</v>
      </c>
      <c r="G400" s="7" t="s">
        <v>23</v>
      </c>
      <c r="H400" s="6">
        <v>7750</v>
      </c>
      <c r="I400" s="6">
        <v>5</v>
      </c>
      <c r="J400" s="6">
        <f t="shared" si="0"/>
        <v>1937.5</v>
      </c>
      <c r="K400" s="6">
        <f t="shared" si="2"/>
        <v>40687.5</v>
      </c>
      <c r="L400" s="8">
        <v>45315</v>
      </c>
      <c r="M400" s="9">
        <v>0.85833333333333339</v>
      </c>
      <c r="N400" s="7" t="s">
        <v>24</v>
      </c>
      <c r="O400" s="6">
        <f t="shared" si="1"/>
        <v>38750</v>
      </c>
      <c r="P400" s="1">
        <v>4.761904762E-2</v>
      </c>
      <c r="Q400" s="6">
        <v>1937.5</v>
      </c>
      <c r="R400" s="6">
        <v>4.3</v>
      </c>
    </row>
    <row r="401" spans="2:18" ht="14.25" customHeight="1" x14ac:dyDescent="0.25">
      <c r="B401" s="6" t="s">
        <v>432</v>
      </c>
      <c r="C401" s="6" t="s">
        <v>19</v>
      </c>
      <c r="D401" s="7" t="s">
        <v>20</v>
      </c>
      <c r="E401" s="6" t="s">
        <v>28</v>
      </c>
      <c r="F401" s="6" t="s">
        <v>22</v>
      </c>
      <c r="G401" s="7" t="s">
        <v>45</v>
      </c>
      <c r="H401" s="6">
        <v>5427</v>
      </c>
      <c r="I401" s="6">
        <v>5</v>
      </c>
      <c r="J401" s="6">
        <f t="shared" si="0"/>
        <v>1356.75</v>
      </c>
      <c r="K401" s="6">
        <f t="shared" si="2"/>
        <v>28491.75</v>
      </c>
      <c r="L401" s="8">
        <v>45364</v>
      </c>
      <c r="M401" s="9">
        <v>0.59444444444444444</v>
      </c>
      <c r="N401" s="7" t="s">
        <v>24</v>
      </c>
      <c r="O401" s="6">
        <f t="shared" si="1"/>
        <v>27135</v>
      </c>
      <c r="P401" s="1">
        <v>4.761904762E-2</v>
      </c>
      <c r="Q401" s="6">
        <v>1356.75</v>
      </c>
      <c r="R401" s="6">
        <v>4.5999999999999996</v>
      </c>
    </row>
    <row r="402" spans="2:18" ht="14.25" customHeight="1" x14ac:dyDescent="0.25">
      <c r="B402" s="6" t="s">
        <v>433</v>
      </c>
      <c r="C402" s="6" t="s">
        <v>43</v>
      </c>
      <c r="D402" s="7" t="s">
        <v>44</v>
      </c>
      <c r="E402" s="6" t="s">
        <v>28</v>
      </c>
      <c r="F402" s="6" t="s">
        <v>32</v>
      </c>
      <c r="G402" s="7" t="s">
        <v>33</v>
      </c>
      <c r="H402" s="6">
        <v>1359</v>
      </c>
      <c r="I402" s="6">
        <v>9</v>
      </c>
      <c r="J402" s="6">
        <f t="shared" si="0"/>
        <v>611.55000000000007</v>
      </c>
      <c r="K402" s="6">
        <f t="shared" si="2"/>
        <v>12842.55</v>
      </c>
      <c r="L402" s="8">
        <v>45366</v>
      </c>
      <c r="M402" s="9">
        <v>0.43472222222222223</v>
      </c>
      <c r="N402" s="7" t="s">
        <v>30</v>
      </c>
      <c r="O402" s="6">
        <f t="shared" si="1"/>
        <v>12231</v>
      </c>
      <c r="P402" s="1">
        <v>4.761904762E-2</v>
      </c>
      <c r="Q402" s="6">
        <v>611.54999999999995</v>
      </c>
      <c r="R402" s="6">
        <v>5.8</v>
      </c>
    </row>
    <row r="403" spans="2:18" ht="14.25" customHeight="1" x14ac:dyDescent="0.25">
      <c r="B403" s="6" t="s">
        <v>434</v>
      </c>
      <c r="C403" s="6" t="s">
        <v>43</v>
      </c>
      <c r="D403" s="7" t="s">
        <v>44</v>
      </c>
      <c r="E403" s="6" t="s">
        <v>21</v>
      </c>
      <c r="F403" s="6" t="s">
        <v>22</v>
      </c>
      <c r="G403" s="7" t="s">
        <v>23</v>
      </c>
      <c r="H403" s="6">
        <v>4106</v>
      </c>
      <c r="I403" s="6">
        <v>6</v>
      </c>
      <c r="J403" s="6">
        <f t="shared" si="0"/>
        <v>1231.8000000000002</v>
      </c>
      <c r="K403" s="6">
        <f t="shared" si="2"/>
        <v>25867.8</v>
      </c>
      <c r="L403" s="8">
        <v>45356</v>
      </c>
      <c r="M403" s="9">
        <v>0.5625</v>
      </c>
      <c r="N403" s="7" t="s">
        <v>34</v>
      </c>
      <c r="O403" s="6">
        <f t="shared" si="1"/>
        <v>24636</v>
      </c>
      <c r="P403" s="1">
        <v>4.761904762E-2</v>
      </c>
      <c r="Q403" s="6">
        <v>1231.8</v>
      </c>
      <c r="R403" s="6">
        <v>8.3000000000000007</v>
      </c>
    </row>
    <row r="404" spans="2:18" ht="14.25" customHeight="1" x14ac:dyDescent="0.25">
      <c r="B404" s="6" t="s">
        <v>435</v>
      </c>
      <c r="C404" s="6" t="s">
        <v>43</v>
      </c>
      <c r="D404" s="7" t="s">
        <v>44</v>
      </c>
      <c r="E404" s="6" t="s">
        <v>21</v>
      </c>
      <c r="F404" s="6" t="s">
        <v>32</v>
      </c>
      <c r="G404" s="7" t="s">
        <v>29</v>
      </c>
      <c r="H404" s="6">
        <v>1923.9999999999998</v>
      </c>
      <c r="I404" s="6">
        <v>9</v>
      </c>
      <c r="J404" s="6">
        <f t="shared" si="0"/>
        <v>865.79999999999984</v>
      </c>
      <c r="K404" s="6">
        <f t="shared" si="2"/>
        <v>18181.799999999996</v>
      </c>
      <c r="L404" s="8">
        <v>45355</v>
      </c>
      <c r="M404" s="9">
        <v>0.68611111111111101</v>
      </c>
      <c r="N404" s="7" t="s">
        <v>30</v>
      </c>
      <c r="O404" s="6">
        <f t="shared" si="1"/>
        <v>17315.999999999996</v>
      </c>
      <c r="P404" s="1">
        <v>4.761904762E-2</v>
      </c>
      <c r="Q404" s="6">
        <v>865.8</v>
      </c>
      <c r="R404" s="6">
        <v>8</v>
      </c>
    </row>
    <row r="405" spans="2:18" ht="14.25" customHeight="1" x14ac:dyDescent="0.25">
      <c r="B405" s="6" t="s">
        <v>436</v>
      </c>
      <c r="C405" s="6" t="s">
        <v>26</v>
      </c>
      <c r="D405" s="7" t="s">
        <v>27</v>
      </c>
      <c r="E405" s="6" t="s">
        <v>28</v>
      </c>
      <c r="F405" s="6" t="s">
        <v>22</v>
      </c>
      <c r="G405" s="7" t="s">
        <v>45</v>
      </c>
      <c r="H405" s="6">
        <v>3943</v>
      </c>
      <c r="I405" s="6">
        <v>6</v>
      </c>
      <c r="J405" s="6">
        <f t="shared" si="0"/>
        <v>1182.9000000000001</v>
      </c>
      <c r="K405" s="6">
        <f t="shared" si="2"/>
        <v>24840.9</v>
      </c>
      <c r="L405" s="8">
        <v>45376</v>
      </c>
      <c r="M405" s="9">
        <v>0.84583333333333333</v>
      </c>
      <c r="N405" s="7" t="s">
        <v>34</v>
      </c>
      <c r="O405" s="6">
        <f t="shared" si="1"/>
        <v>23658</v>
      </c>
      <c r="P405" s="1">
        <v>4.761904762E-2</v>
      </c>
      <c r="Q405" s="6">
        <v>1182.9000000000001</v>
      </c>
      <c r="R405" s="6">
        <v>9.4</v>
      </c>
    </row>
    <row r="406" spans="2:18" ht="14.25" customHeight="1" x14ac:dyDescent="0.25">
      <c r="B406" s="6" t="s">
        <v>437</v>
      </c>
      <c r="C406" s="6" t="s">
        <v>26</v>
      </c>
      <c r="D406" s="7" t="s">
        <v>27</v>
      </c>
      <c r="E406" s="6" t="s">
        <v>28</v>
      </c>
      <c r="F406" s="6" t="s">
        <v>32</v>
      </c>
      <c r="G406" s="7" t="s">
        <v>33</v>
      </c>
      <c r="H406" s="6">
        <v>4622</v>
      </c>
      <c r="I406" s="6">
        <v>4</v>
      </c>
      <c r="J406" s="6">
        <f t="shared" si="0"/>
        <v>924.40000000000009</v>
      </c>
      <c r="K406" s="6">
        <f t="shared" si="2"/>
        <v>19412.400000000001</v>
      </c>
      <c r="L406" s="8">
        <v>45363</v>
      </c>
      <c r="M406" s="9">
        <v>0.83611111111111114</v>
      </c>
      <c r="N406" s="7" t="s">
        <v>34</v>
      </c>
      <c r="O406" s="6">
        <f t="shared" si="1"/>
        <v>18488</v>
      </c>
      <c r="P406" s="1">
        <v>4.761904762E-2</v>
      </c>
      <c r="Q406" s="6">
        <v>924.4</v>
      </c>
      <c r="R406" s="6">
        <v>6.2</v>
      </c>
    </row>
    <row r="407" spans="2:18" ht="14.25" customHeight="1" x14ac:dyDescent="0.25">
      <c r="B407" s="6" t="s">
        <v>438</v>
      </c>
      <c r="C407" s="6" t="s">
        <v>26</v>
      </c>
      <c r="D407" s="7" t="s">
        <v>27</v>
      </c>
      <c r="E407" s="6" t="s">
        <v>21</v>
      </c>
      <c r="F407" s="6" t="s">
        <v>32</v>
      </c>
      <c r="G407" s="7" t="s">
        <v>33</v>
      </c>
      <c r="H407" s="6">
        <v>1398</v>
      </c>
      <c r="I407" s="6">
        <v>1</v>
      </c>
      <c r="J407" s="6">
        <f t="shared" si="0"/>
        <v>69.900000000000006</v>
      </c>
      <c r="K407" s="6">
        <f t="shared" si="2"/>
        <v>1467.9</v>
      </c>
      <c r="L407" s="8">
        <v>45326</v>
      </c>
      <c r="M407" s="9">
        <v>0.56805555555555554</v>
      </c>
      <c r="N407" s="7" t="s">
        <v>24</v>
      </c>
      <c r="O407" s="6">
        <f t="shared" si="1"/>
        <v>1398</v>
      </c>
      <c r="P407" s="1">
        <v>4.761904762E-2</v>
      </c>
      <c r="Q407" s="6">
        <v>69.899999999999991</v>
      </c>
      <c r="R407" s="6">
        <v>9.8000000000000007</v>
      </c>
    </row>
    <row r="408" spans="2:18" ht="14.25" customHeight="1" x14ac:dyDescent="0.25">
      <c r="B408" s="6" t="s">
        <v>439</v>
      </c>
      <c r="C408" s="6" t="s">
        <v>43</v>
      </c>
      <c r="D408" s="7" t="s">
        <v>44</v>
      </c>
      <c r="E408" s="6" t="s">
        <v>28</v>
      </c>
      <c r="F408" s="6" t="s">
        <v>22</v>
      </c>
      <c r="G408" s="7" t="s">
        <v>45</v>
      </c>
      <c r="H408" s="6">
        <v>3975</v>
      </c>
      <c r="I408" s="6">
        <v>5</v>
      </c>
      <c r="J408" s="6">
        <f t="shared" si="0"/>
        <v>993.75</v>
      </c>
      <c r="K408" s="6">
        <f t="shared" si="2"/>
        <v>20868.75</v>
      </c>
      <c r="L408" s="8">
        <v>45344</v>
      </c>
      <c r="M408" s="9">
        <v>0.4465277777777778</v>
      </c>
      <c r="N408" s="7" t="s">
        <v>24</v>
      </c>
      <c r="O408" s="6">
        <f t="shared" si="1"/>
        <v>19875</v>
      </c>
      <c r="P408" s="1">
        <v>4.761904762E-2</v>
      </c>
      <c r="Q408" s="6">
        <v>993.75</v>
      </c>
      <c r="R408" s="6">
        <v>9.6</v>
      </c>
    </row>
    <row r="409" spans="2:18" ht="14.25" customHeight="1" x14ac:dyDescent="0.25">
      <c r="B409" s="6" t="s">
        <v>440</v>
      </c>
      <c r="C409" s="6" t="s">
        <v>26</v>
      </c>
      <c r="D409" s="7" t="s">
        <v>27</v>
      </c>
      <c r="E409" s="6" t="s">
        <v>21</v>
      </c>
      <c r="F409" s="6" t="s">
        <v>22</v>
      </c>
      <c r="G409" s="7" t="s">
        <v>45</v>
      </c>
      <c r="H409" s="6">
        <v>9779</v>
      </c>
      <c r="I409" s="6">
        <v>7</v>
      </c>
      <c r="J409" s="6">
        <f t="shared" si="0"/>
        <v>3422.65</v>
      </c>
      <c r="K409" s="6">
        <f t="shared" si="2"/>
        <v>71875.649999999994</v>
      </c>
      <c r="L409" s="8">
        <v>45338</v>
      </c>
      <c r="M409" s="9">
        <v>0.72916666666666663</v>
      </c>
      <c r="N409" s="7" t="s">
        <v>24</v>
      </c>
      <c r="O409" s="6">
        <f t="shared" si="1"/>
        <v>68453</v>
      </c>
      <c r="P409" s="1">
        <v>4.761904762E-2</v>
      </c>
      <c r="Q409" s="6">
        <v>3422.65</v>
      </c>
      <c r="R409" s="6">
        <v>4.9000000000000004</v>
      </c>
    </row>
    <row r="410" spans="2:18" ht="14.25" customHeight="1" x14ac:dyDescent="0.25">
      <c r="B410" s="6" t="s">
        <v>441</v>
      </c>
      <c r="C410" s="6" t="s">
        <v>19</v>
      </c>
      <c r="D410" s="7" t="s">
        <v>20</v>
      </c>
      <c r="E410" s="6" t="s">
        <v>21</v>
      </c>
      <c r="F410" s="6" t="s">
        <v>32</v>
      </c>
      <c r="G410" s="7" t="s">
        <v>37</v>
      </c>
      <c r="H410" s="6">
        <v>6726.0000000000009</v>
      </c>
      <c r="I410" s="6">
        <v>4</v>
      </c>
      <c r="J410" s="6">
        <f t="shared" si="0"/>
        <v>1345.2000000000003</v>
      </c>
      <c r="K410" s="6">
        <f t="shared" si="2"/>
        <v>28249.200000000004</v>
      </c>
      <c r="L410" s="8">
        <v>45310</v>
      </c>
      <c r="M410" s="9">
        <v>0.64444444444444449</v>
      </c>
      <c r="N410" s="7" t="s">
        <v>34</v>
      </c>
      <c r="O410" s="6">
        <f t="shared" si="1"/>
        <v>26904.000000000004</v>
      </c>
      <c r="P410" s="1">
        <v>4.761904762E-2</v>
      </c>
      <c r="Q410" s="6">
        <v>1345.2</v>
      </c>
      <c r="R410" s="6">
        <v>8</v>
      </c>
    </row>
    <row r="411" spans="2:18" ht="14.25" customHeight="1" x14ac:dyDescent="0.25">
      <c r="B411" s="6" t="s">
        <v>442</v>
      </c>
      <c r="C411" s="6" t="s">
        <v>19</v>
      </c>
      <c r="D411" s="7" t="s">
        <v>20</v>
      </c>
      <c r="E411" s="6" t="s">
        <v>28</v>
      </c>
      <c r="F411" s="6" t="s">
        <v>32</v>
      </c>
      <c r="G411" s="7" t="s">
        <v>45</v>
      </c>
      <c r="H411" s="6">
        <v>1379</v>
      </c>
      <c r="I411" s="6">
        <v>5</v>
      </c>
      <c r="J411" s="6">
        <f t="shared" si="0"/>
        <v>344.75</v>
      </c>
      <c r="K411" s="6">
        <f t="shared" si="2"/>
        <v>7239.75</v>
      </c>
      <c r="L411" s="8">
        <v>45302</v>
      </c>
      <c r="M411" s="9">
        <v>0.79652777777777783</v>
      </c>
      <c r="N411" s="7" t="s">
        <v>34</v>
      </c>
      <c r="O411" s="6">
        <f t="shared" si="1"/>
        <v>6895</v>
      </c>
      <c r="P411" s="1">
        <v>4.761904762E-2</v>
      </c>
      <c r="Q411" s="6">
        <v>344.75</v>
      </c>
      <c r="R411" s="6">
        <v>7.8</v>
      </c>
    </row>
    <row r="412" spans="2:18" ht="14.25" customHeight="1" x14ac:dyDescent="0.25">
      <c r="B412" s="6" t="s">
        <v>443</v>
      </c>
      <c r="C412" s="6" t="s">
        <v>43</v>
      </c>
      <c r="D412" s="7" t="s">
        <v>44</v>
      </c>
      <c r="E412" s="6" t="s">
        <v>21</v>
      </c>
      <c r="F412" s="6" t="s">
        <v>22</v>
      </c>
      <c r="G412" s="7" t="s">
        <v>45</v>
      </c>
      <c r="H412" s="6">
        <v>6870.9999999999991</v>
      </c>
      <c r="I412" s="6">
        <v>4</v>
      </c>
      <c r="J412" s="6">
        <f t="shared" si="0"/>
        <v>1374.1999999999998</v>
      </c>
      <c r="K412" s="6">
        <f t="shared" si="2"/>
        <v>28858.199999999997</v>
      </c>
      <c r="L412" s="8">
        <v>45295</v>
      </c>
      <c r="M412" s="9">
        <v>0.79236111111111107</v>
      </c>
      <c r="N412" s="7" t="s">
        <v>30</v>
      </c>
      <c r="O412" s="6">
        <f t="shared" si="1"/>
        <v>27483.999999999996</v>
      </c>
      <c r="P412" s="1">
        <v>4.761904762E-2</v>
      </c>
      <c r="Q412" s="6">
        <v>1374.2</v>
      </c>
      <c r="R412" s="6">
        <v>4.0999999999999996</v>
      </c>
    </row>
    <row r="413" spans="2:18" ht="14.25" customHeight="1" x14ac:dyDescent="0.25">
      <c r="B413" s="6" t="s">
        <v>444</v>
      </c>
      <c r="C413" s="6" t="s">
        <v>19</v>
      </c>
      <c r="D413" s="7" t="s">
        <v>20</v>
      </c>
      <c r="E413" s="6" t="s">
        <v>28</v>
      </c>
      <c r="F413" s="6" t="s">
        <v>22</v>
      </c>
      <c r="G413" s="7" t="s">
        <v>33</v>
      </c>
      <c r="H413" s="6">
        <v>5653</v>
      </c>
      <c r="I413" s="6">
        <v>4</v>
      </c>
      <c r="J413" s="6">
        <f t="shared" si="0"/>
        <v>1130.6000000000001</v>
      </c>
      <c r="K413" s="6">
        <f t="shared" si="2"/>
        <v>23742.6</v>
      </c>
      <c r="L413" s="8">
        <v>45355</v>
      </c>
      <c r="M413" s="9">
        <v>0.82500000000000007</v>
      </c>
      <c r="N413" s="7" t="s">
        <v>24</v>
      </c>
      <c r="O413" s="6">
        <f t="shared" si="1"/>
        <v>22612</v>
      </c>
      <c r="P413" s="1">
        <v>4.761904762E-2</v>
      </c>
      <c r="Q413" s="6">
        <v>1130.5999999999999</v>
      </c>
      <c r="R413" s="6">
        <v>5.5</v>
      </c>
    </row>
    <row r="414" spans="2:18" ht="14.25" customHeight="1" x14ac:dyDescent="0.25">
      <c r="B414" s="6" t="s">
        <v>445</v>
      </c>
      <c r="C414" s="6" t="s">
        <v>26</v>
      </c>
      <c r="D414" s="7" t="s">
        <v>27</v>
      </c>
      <c r="E414" s="6" t="s">
        <v>28</v>
      </c>
      <c r="F414" s="6" t="s">
        <v>22</v>
      </c>
      <c r="G414" s="7" t="s">
        <v>45</v>
      </c>
      <c r="H414" s="6">
        <v>2382</v>
      </c>
      <c r="I414" s="6">
        <v>5</v>
      </c>
      <c r="J414" s="6">
        <f t="shared" si="0"/>
        <v>595.5</v>
      </c>
      <c r="K414" s="6">
        <f t="shared" si="2"/>
        <v>12505.5</v>
      </c>
      <c r="L414" s="8">
        <v>45319</v>
      </c>
      <c r="M414" s="9">
        <v>0.80833333333333324</v>
      </c>
      <c r="N414" s="7" t="s">
        <v>24</v>
      </c>
      <c r="O414" s="6">
        <f t="shared" si="1"/>
        <v>11910</v>
      </c>
      <c r="P414" s="1">
        <v>4.761904762E-2</v>
      </c>
      <c r="Q414" s="6">
        <v>595.5</v>
      </c>
      <c r="R414" s="6">
        <v>5.4</v>
      </c>
    </row>
    <row r="415" spans="2:18" ht="14.25" customHeight="1" x14ac:dyDescent="0.25">
      <c r="B415" s="6" t="s">
        <v>446</v>
      </c>
      <c r="C415" s="6" t="s">
        <v>43</v>
      </c>
      <c r="D415" s="7" t="s">
        <v>44</v>
      </c>
      <c r="E415" s="6" t="s">
        <v>28</v>
      </c>
      <c r="F415" s="6" t="s">
        <v>22</v>
      </c>
      <c r="G415" s="7" t="s">
        <v>23</v>
      </c>
      <c r="H415" s="6">
        <v>3421</v>
      </c>
      <c r="I415" s="6">
        <v>10</v>
      </c>
      <c r="J415" s="6">
        <f t="shared" si="0"/>
        <v>1710.5</v>
      </c>
      <c r="K415" s="6">
        <f t="shared" si="2"/>
        <v>35920.5</v>
      </c>
      <c r="L415" s="8">
        <v>45293</v>
      </c>
      <c r="M415" s="9">
        <v>0.54166666666666663</v>
      </c>
      <c r="N415" s="7" t="s">
        <v>30</v>
      </c>
      <c r="O415" s="6">
        <f t="shared" si="1"/>
        <v>34210</v>
      </c>
      <c r="P415" s="1">
        <v>4.761904762E-2</v>
      </c>
      <c r="Q415" s="6">
        <v>1710.5</v>
      </c>
      <c r="R415" s="6">
        <v>5.0999999999999996</v>
      </c>
    </row>
    <row r="416" spans="2:18" ht="14.25" customHeight="1" x14ac:dyDescent="0.25">
      <c r="B416" s="6" t="s">
        <v>447</v>
      </c>
      <c r="C416" s="6" t="s">
        <v>43</v>
      </c>
      <c r="D416" s="7" t="s">
        <v>44</v>
      </c>
      <c r="E416" s="6" t="s">
        <v>28</v>
      </c>
      <c r="F416" s="6" t="s">
        <v>32</v>
      </c>
      <c r="G416" s="7" t="s">
        <v>37</v>
      </c>
      <c r="H416" s="6">
        <v>2187</v>
      </c>
      <c r="I416" s="6">
        <v>2</v>
      </c>
      <c r="J416" s="6">
        <f t="shared" si="0"/>
        <v>218.70000000000002</v>
      </c>
      <c r="K416" s="6">
        <f t="shared" si="2"/>
        <v>4592.7</v>
      </c>
      <c r="L416" s="8">
        <v>45316</v>
      </c>
      <c r="M416" s="9">
        <v>0.60347222222222219</v>
      </c>
      <c r="N416" s="7" t="s">
        <v>24</v>
      </c>
      <c r="O416" s="6">
        <f t="shared" si="1"/>
        <v>4374</v>
      </c>
      <c r="P416" s="1">
        <v>4.761904762E-2</v>
      </c>
      <c r="Q416" s="6">
        <v>218.7</v>
      </c>
      <c r="R416" s="6">
        <v>6.9</v>
      </c>
    </row>
    <row r="417" spans="2:18" ht="14.25" customHeight="1" x14ac:dyDescent="0.25">
      <c r="B417" s="6" t="s">
        <v>448</v>
      </c>
      <c r="C417" s="6" t="s">
        <v>19</v>
      </c>
      <c r="D417" s="7" t="s">
        <v>20</v>
      </c>
      <c r="E417" s="6" t="s">
        <v>21</v>
      </c>
      <c r="F417" s="6" t="s">
        <v>32</v>
      </c>
      <c r="G417" s="7" t="s">
        <v>23</v>
      </c>
      <c r="H417" s="6">
        <v>2097</v>
      </c>
      <c r="I417" s="6">
        <v>5</v>
      </c>
      <c r="J417" s="6">
        <f t="shared" si="0"/>
        <v>524.25</v>
      </c>
      <c r="K417" s="6">
        <f t="shared" si="2"/>
        <v>11009.25</v>
      </c>
      <c r="L417" s="8">
        <v>45295</v>
      </c>
      <c r="M417" s="9">
        <v>0.55625000000000002</v>
      </c>
      <c r="N417" s="7" t="s">
        <v>30</v>
      </c>
      <c r="O417" s="6">
        <f t="shared" si="1"/>
        <v>10485</v>
      </c>
      <c r="P417" s="1">
        <v>4.761904762E-2</v>
      </c>
      <c r="Q417" s="6">
        <v>524.25</v>
      </c>
      <c r="R417" s="6">
        <v>7.8</v>
      </c>
    </row>
    <row r="418" spans="2:18" ht="14.25" customHeight="1" x14ac:dyDescent="0.25">
      <c r="B418" s="6" t="s">
        <v>449</v>
      </c>
      <c r="C418" s="6" t="s">
        <v>19</v>
      </c>
      <c r="D418" s="7" t="s">
        <v>20</v>
      </c>
      <c r="E418" s="6" t="s">
        <v>28</v>
      </c>
      <c r="F418" s="6" t="s">
        <v>32</v>
      </c>
      <c r="G418" s="7" t="s">
        <v>37</v>
      </c>
      <c r="H418" s="6">
        <v>2584</v>
      </c>
      <c r="I418" s="6">
        <v>3</v>
      </c>
      <c r="J418" s="6">
        <f t="shared" si="0"/>
        <v>387.6</v>
      </c>
      <c r="K418" s="6">
        <f t="shared" si="2"/>
        <v>8139.6</v>
      </c>
      <c r="L418" s="8">
        <v>45361</v>
      </c>
      <c r="M418" s="9">
        <v>0.78819444444444453</v>
      </c>
      <c r="N418" s="7" t="s">
        <v>24</v>
      </c>
      <c r="O418" s="6">
        <f t="shared" si="1"/>
        <v>7752</v>
      </c>
      <c r="P418" s="1">
        <v>4.761904762E-2</v>
      </c>
      <c r="Q418" s="6">
        <v>387.59999999999997</v>
      </c>
      <c r="R418" s="6">
        <v>6.6</v>
      </c>
    </row>
    <row r="419" spans="2:18" ht="14.25" customHeight="1" x14ac:dyDescent="0.25">
      <c r="B419" s="6" t="s">
        <v>450</v>
      </c>
      <c r="C419" s="6" t="s">
        <v>19</v>
      </c>
      <c r="D419" s="7" t="s">
        <v>20</v>
      </c>
      <c r="E419" s="6" t="s">
        <v>28</v>
      </c>
      <c r="F419" s="6" t="s">
        <v>32</v>
      </c>
      <c r="G419" s="7" t="s">
        <v>33</v>
      </c>
      <c r="H419" s="6">
        <v>5093</v>
      </c>
      <c r="I419" s="6">
        <v>8</v>
      </c>
      <c r="J419" s="6">
        <f t="shared" si="0"/>
        <v>2037.2</v>
      </c>
      <c r="K419" s="6">
        <f t="shared" si="2"/>
        <v>42781.2</v>
      </c>
      <c r="L419" s="8">
        <v>45373</v>
      </c>
      <c r="M419" s="9">
        <v>0.81666666666666676</v>
      </c>
      <c r="N419" s="7" t="s">
        <v>24</v>
      </c>
      <c r="O419" s="6">
        <f t="shared" si="1"/>
        <v>40744</v>
      </c>
      <c r="P419" s="1">
        <v>4.761904762E-2</v>
      </c>
      <c r="Q419" s="6">
        <v>2037.2</v>
      </c>
      <c r="R419" s="6">
        <v>9.1999999999999993</v>
      </c>
    </row>
    <row r="420" spans="2:18" ht="14.25" customHeight="1" x14ac:dyDescent="0.25">
      <c r="B420" s="6" t="s">
        <v>451</v>
      </c>
      <c r="C420" s="6" t="s">
        <v>43</v>
      </c>
      <c r="D420" s="7" t="s">
        <v>44</v>
      </c>
      <c r="E420" s="6" t="s">
        <v>28</v>
      </c>
      <c r="F420" s="6" t="s">
        <v>32</v>
      </c>
      <c r="G420" s="7" t="s">
        <v>23</v>
      </c>
      <c r="H420" s="6">
        <v>9611</v>
      </c>
      <c r="I420" s="6">
        <v>1</v>
      </c>
      <c r="J420" s="6">
        <f t="shared" si="0"/>
        <v>480.55</v>
      </c>
      <c r="K420" s="6">
        <f t="shared" si="2"/>
        <v>10091.549999999999</v>
      </c>
      <c r="L420" s="8">
        <v>45316</v>
      </c>
      <c r="M420" s="9">
        <v>0.68611111111111101</v>
      </c>
      <c r="N420" s="7" t="s">
        <v>24</v>
      </c>
      <c r="O420" s="6">
        <f t="shared" si="1"/>
        <v>9611</v>
      </c>
      <c r="P420" s="1">
        <v>4.761904762E-2</v>
      </c>
      <c r="Q420" s="6">
        <v>480.55</v>
      </c>
      <c r="R420" s="6">
        <v>7.8</v>
      </c>
    </row>
    <row r="421" spans="2:18" ht="14.25" customHeight="1" x14ac:dyDescent="0.25">
      <c r="B421" s="6" t="s">
        <v>452</v>
      </c>
      <c r="C421" s="6" t="s">
        <v>26</v>
      </c>
      <c r="D421" s="7" t="s">
        <v>27</v>
      </c>
      <c r="E421" s="6" t="s">
        <v>28</v>
      </c>
      <c r="F421" s="6" t="s">
        <v>22</v>
      </c>
      <c r="G421" s="7" t="s">
        <v>33</v>
      </c>
      <c r="H421" s="6">
        <v>4538</v>
      </c>
      <c r="I421" s="6">
        <v>4</v>
      </c>
      <c r="J421" s="6">
        <f t="shared" si="0"/>
        <v>907.6</v>
      </c>
      <c r="K421" s="6">
        <f t="shared" si="2"/>
        <v>19059.599999999999</v>
      </c>
      <c r="L421" s="8">
        <v>45299</v>
      </c>
      <c r="M421" s="9">
        <v>0.57500000000000007</v>
      </c>
      <c r="N421" s="7" t="s">
        <v>34</v>
      </c>
      <c r="O421" s="6">
        <f t="shared" si="1"/>
        <v>18152</v>
      </c>
      <c r="P421" s="1">
        <v>4.761904762E-2</v>
      </c>
      <c r="Q421" s="6">
        <v>907.6</v>
      </c>
      <c r="R421" s="6">
        <v>8.6999999999999993</v>
      </c>
    </row>
    <row r="422" spans="2:18" ht="14.25" customHeight="1" x14ac:dyDescent="0.25">
      <c r="B422" s="6" t="s">
        <v>453</v>
      </c>
      <c r="C422" s="6" t="s">
        <v>26</v>
      </c>
      <c r="D422" s="7" t="s">
        <v>27</v>
      </c>
      <c r="E422" s="6" t="s">
        <v>21</v>
      </c>
      <c r="F422" s="6" t="s">
        <v>22</v>
      </c>
      <c r="G422" s="7" t="s">
        <v>23</v>
      </c>
      <c r="H422" s="6">
        <v>8151.0000000000009</v>
      </c>
      <c r="I422" s="6">
        <v>1</v>
      </c>
      <c r="J422" s="6">
        <f t="shared" si="0"/>
        <v>407.55000000000007</v>
      </c>
      <c r="K422" s="6">
        <f t="shared" si="2"/>
        <v>8558.5500000000011</v>
      </c>
      <c r="L422" s="8">
        <v>45313</v>
      </c>
      <c r="M422" s="9">
        <v>0.45624999999999999</v>
      </c>
      <c r="N422" s="7" t="s">
        <v>24</v>
      </c>
      <c r="O422" s="6">
        <f t="shared" si="1"/>
        <v>8151.0000000000009</v>
      </c>
      <c r="P422" s="1">
        <v>4.761904762E-2</v>
      </c>
      <c r="Q422" s="6">
        <v>407.55</v>
      </c>
      <c r="R422" s="6">
        <v>9.1999999999999993</v>
      </c>
    </row>
    <row r="423" spans="2:18" ht="14.25" customHeight="1" x14ac:dyDescent="0.25">
      <c r="B423" s="6" t="s">
        <v>454</v>
      </c>
      <c r="C423" s="6" t="s">
        <v>43</v>
      </c>
      <c r="D423" s="7" t="s">
        <v>44</v>
      </c>
      <c r="E423" s="6" t="s">
        <v>28</v>
      </c>
      <c r="F423" s="6" t="s">
        <v>22</v>
      </c>
      <c r="G423" s="7" t="s">
        <v>23</v>
      </c>
      <c r="H423" s="6">
        <v>5722</v>
      </c>
      <c r="I423" s="6">
        <v>2</v>
      </c>
      <c r="J423" s="6">
        <f t="shared" si="0"/>
        <v>572.20000000000005</v>
      </c>
      <c r="K423" s="6">
        <f t="shared" si="2"/>
        <v>12016.2</v>
      </c>
      <c r="L423" s="8">
        <v>45303</v>
      </c>
      <c r="M423" s="9">
        <v>0.71736111111111101</v>
      </c>
      <c r="N423" s="7" t="s">
        <v>24</v>
      </c>
      <c r="O423" s="6">
        <f t="shared" si="1"/>
        <v>11444</v>
      </c>
      <c r="P423" s="1">
        <v>4.761904762E-2</v>
      </c>
      <c r="Q423" s="6">
        <v>572.20000000000005</v>
      </c>
      <c r="R423" s="6">
        <v>8.3000000000000007</v>
      </c>
    </row>
    <row r="424" spans="2:18" ht="14.25" customHeight="1" x14ac:dyDescent="0.25">
      <c r="B424" s="6" t="s">
        <v>455</v>
      </c>
      <c r="C424" s="6" t="s">
        <v>19</v>
      </c>
      <c r="D424" s="7" t="s">
        <v>20</v>
      </c>
      <c r="E424" s="6" t="s">
        <v>21</v>
      </c>
      <c r="F424" s="6" t="s">
        <v>22</v>
      </c>
      <c r="G424" s="7" t="s">
        <v>29</v>
      </c>
      <c r="H424" s="6">
        <v>2522</v>
      </c>
      <c r="I424" s="6">
        <v>7</v>
      </c>
      <c r="J424" s="6">
        <f t="shared" si="0"/>
        <v>882.7</v>
      </c>
      <c r="K424" s="6">
        <f t="shared" si="2"/>
        <v>18536.7</v>
      </c>
      <c r="L424" s="8">
        <v>45326</v>
      </c>
      <c r="M424" s="9">
        <v>0.43263888888888885</v>
      </c>
      <c r="N424" s="7" t="s">
        <v>30</v>
      </c>
      <c r="O424" s="6">
        <f t="shared" si="1"/>
        <v>17654</v>
      </c>
      <c r="P424" s="1">
        <v>4.761904762E-2</v>
      </c>
      <c r="Q424" s="6">
        <v>882.7</v>
      </c>
      <c r="R424" s="6">
        <v>8.1999999999999993</v>
      </c>
    </row>
    <row r="425" spans="2:18" ht="14.25" customHeight="1" x14ac:dyDescent="0.25">
      <c r="B425" s="6" t="s">
        <v>456</v>
      </c>
      <c r="C425" s="6" t="s">
        <v>26</v>
      </c>
      <c r="D425" s="7" t="s">
        <v>27</v>
      </c>
      <c r="E425" s="6" t="s">
        <v>21</v>
      </c>
      <c r="F425" s="6" t="s">
        <v>22</v>
      </c>
      <c r="G425" s="7" t="s">
        <v>45</v>
      </c>
      <c r="H425" s="6">
        <v>3860</v>
      </c>
      <c r="I425" s="6">
        <v>3</v>
      </c>
      <c r="J425" s="6">
        <f t="shared" si="0"/>
        <v>579</v>
      </c>
      <c r="K425" s="6">
        <f t="shared" si="2"/>
        <v>12159</v>
      </c>
      <c r="L425" s="8">
        <v>45379</v>
      </c>
      <c r="M425" s="9">
        <v>0.58124999999999993</v>
      </c>
      <c r="N425" s="7" t="s">
        <v>24</v>
      </c>
      <c r="O425" s="6">
        <f t="shared" si="1"/>
        <v>11580</v>
      </c>
      <c r="P425" s="1">
        <v>4.761904762E-2</v>
      </c>
      <c r="Q425" s="6">
        <v>579</v>
      </c>
      <c r="R425" s="6">
        <v>7.5</v>
      </c>
    </row>
    <row r="426" spans="2:18" ht="14.25" customHeight="1" x14ac:dyDescent="0.25">
      <c r="B426" s="6" t="s">
        <v>457</v>
      </c>
      <c r="C426" s="6" t="s">
        <v>26</v>
      </c>
      <c r="D426" s="7" t="s">
        <v>27</v>
      </c>
      <c r="E426" s="6" t="s">
        <v>28</v>
      </c>
      <c r="F426" s="6" t="s">
        <v>22</v>
      </c>
      <c r="G426" s="7" t="s">
        <v>29</v>
      </c>
      <c r="H426" s="6">
        <v>8405</v>
      </c>
      <c r="I426" s="6">
        <v>3</v>
      </c>
      <c r="J426" s="6">
        <f t="shared" si="0"/>
        <v>1260.75</v>
      </c>
      <c r="K426" s="6">
        <f t="shared" si="2"/>
        <v>26475.75</v>
      </c>
      <c r="L426" s="8">
        <v>45314</v>
      </c>
      <c r="M426" s="9">
        <v>0.56180555555555556</v>
      </c>
      <c r="N426" s="7" t="s">
        <v>30</v>
      </c>
      <c r="O426" s="6">
        <f t="shared" si="1"/>
        <v>25215</v>
      </c>
      <c r="P426" s="1">
        <v>4.761904762E-2</v>
      </c>
      <c r="Q426" s="6">
        <v>1260.75</v>
      </c>
      <c r="R426" s="6">
        <v>9.8000000000000007</v>
      </c>
    </row>
    <row r="427" spans="2:18" ht="14.25" customHeight="1" x14ac:dyDescent="0.25">
      <c r="B427" s="6" t="s">
        <v>458</v>
      </c>
      <c r="C427" s="6" t="s">
        <v>26</v>
      </c>
      <c r="D427" s="7" t="s">
        <v>27</v>
      </c>
      <c r="E427" s="6" t="s">
        <v>21</v>
      </c>
      <c r="F427" s="6" t="s">
        <v>22</v>
      </c>
      <c r="G427" s="7" t="s">
        <v>45</v>
      </c>
      <c r="H427" s="6">
        <v>9721</v>
      </c>
      <c r="I427" s="6">
        <v>10</v>
      </c>
      <c r="J427" s="6">
        <f t="shared" si="0"/>
        <v>4860.5</v>
      </c>
      <c r="K427" s="6">
        <f t="shared" si="2"/>
        <v>102070.5</v>
      </c>
      <c r="L427" s="8">
        <v>45330</v>
      </c>
      <c r="M427" s="9">
        <v>0.54166666666666663</v>
      </c>
      <c r="N427" s="7" t="s">
        <v>34</v>
      </c>
      <c r="O427" s="6">
        <f t="shared" si="1"/>
        <v>97210</v>
      </c>
      <c r="P427" s="1">
        <v>4.761904762E-2</v>
      </c>
      <c r="Q427" s="6">
        <v>4860.5</v>
      </c>
      <c r="R427" s="6">
        <v>8.6999999999999993</v>
      </c>
    </row>
    <row r="428" spans="2:18" ht="14.25" customHeight="1" x14ac:dyDescent="0.25">
      <c r="B428" s="6" t="s">
        <v>459</v>
      </c>
      <c r="C428" s="6" t="s">
        <v>43</v>
      </c>
      <c r="D428" s="7" t="s">
        <v>44</v>
      </c>
      <c r="E428" s="6" t="s">
        <v>21</v>
      </c>
      <c r="F428" s="6" t="s">
        <v>32</v>
      </c>
      <c r="G428" s="7" t="s">
        <v>45</v>
      </c>
      <c r="H428" s="6">
        <v>2542</v>
      </c>
      <c r="I428" s="6">
        <v>8</v>
      </c>
      <c r="J428" s="6">
        <f t="shared" si="0"/>
        <v>1016.8000000000001</v>
      </c>
      <c r="K428" s="6">
        <f t="shared" si="2"/>
        <v>21352.799999999999</v>
      </c>
      <c r="L428" s="8">
        <v>45370</v>
      </c>
      <c r="M428" s="9">
        <v>0.8208333333333333</v>
      </c>
      <c r="N428" s="7" t="s">
        <v>34</v>
      </c>
      <c r="O428" s="6">
        <f t="shared" si="1"/>
        <v>20336</v>
      </c>
      <c r="P428" s="1">
        <v>4.761904762E-2</v>
      </c>
      <c r="Q428" s="6">
        <v>1016.8</v>
      </c>
      <c r="R428" s="6">
        <v>6.7</v>
      </c>
    </row>
    <row r="429" spans="2:18" ht="14.25" customHeight="1" x14ac:dyDescent="0.25">
      <c r="B429" s="6" t="s">
        <v>460</v>
      </c>
      <c r="C429" s="6" t="s">
        <v>26</v>
      </c>
      <c r="D429" s="7" t="s">
        <v>27</v>
      </c>
      <c r="E429" s="6" t="s">
        <v>28</v>
      </c>
      <c r="F429" s="6" t="s">
        <v>32</v>
      </c>
      <c r="G429" s="7" t="s">
        <v>45</v>
      </c>
      <c r="H429" s="6">
        <v>1628</v>
      </c>
      <c r="I429" s="6">
        <v>1</v>
      </c>
      <c r="J429" s="6">
        <f t="shared" si="0"/>
        <v>81.400000000000006</v>
      </c>
      <c r="K429" s="6">
        <f t="shared" si="2"/>
        <v>1709.4</v>
      </c>
      <c r="L429" s="8">
        <v>45360</v>
      </c>
      <c r="M429" s="9">
        <v>0.65</v>
      </c>
      <c r="N429" s="7" t="s">
        <v>30</v>
      </c>
      <c r="O429" s="6">
        <f t="shared" si="1"/>
        <v>1628</v>
      </c>
      <c r="P429" s="1">
        <v>4.761904762E-2</v>
      </c>
      <c r="Q429" s="6">
        <v>81.399999999999991</v>
      </c>
      <c r="R429" s="6">
        <v>5</v>
      </c>
    </row>
    <row r="430" spans="2:18" ht="14.25" customHeight="1" x14ac:dyDescent="0.25">
      <c r="B430" s="6" t="s">
        <v>461</v>
      </c>
      <c r="C430" s="6" t="s">
        <v>43</v>
      </c>
      <c r="D430" s="7" t="s">
        <v>44</v>
      </c>
      <c r="E430" s="6" t="s">
        <v>21</v>
      </c>
      <c r="F430" s="6" t="s">
        <v>32</v>
      </c>
      <c r="G430" s="7" t="s">
        <v>45</v>
      </c>
      <c r="H430" s="6">
        <v>4061</v>
      </c>
      <c r="I430" s="6">
        <v>9</v>
      </c>
      <c r="J430" s="6">
        <f t="shared" si="0"/>
        <v>1827.45</v>
      </c>
      <c r="K430" s="6">
        <f t="shared" si="2"/>
        <v>38376.449999999997</v>
      </c>
      <c r="L430" s="8">
        <v>45293</v>
      </c>
      <c r="M430" s="9">
        <v>0.56944444444444442</v>
      </c>
      <c r="N430" s="7" t="s">
        <v>30</v>
      </c>
      <c r="O430" s="6">
        <f t="shared" si="1"/>
        <v>36549</v>
      </c>
      <c r="P430" s="1">
        <v>4.761904762E-2</v>
      </c>
      <c r="Q430" s="6">
        <v>1827.45</v>
      </c>
      <c r="R430" s="6">
        <v>7</v>
      </c>
    </row>
    <row r="431" spans="2:18" ht="14.25" customHeight="1" x14ac:dyDescent="0.25">
      <c r="B431" s="6" t="s">
        <v>462</v>
      </c>
      <c r="C431" s="6" t="s">
        <v>19</v>
      </c>
      <c r="D431" s="7" t="s">
        <v>20</v>
      </c>
      <c r="E431" s="6" t="s">
        <v>21</v>
      </c>
      <c r="F431" s="6" t="s">
        <v>32</v>
      </c>
      <c r="G431" s="7" t="s">
        <v>23</v>
      </c>
      <c r="H431" s="6">
        <v>5317</v>
      </c>
      <c r="I431" s="6">
        <v>7</v>
      </c>
      <c r="J431" s="6">
        <f t="shared" si="0"/>
        <v>1860.95</v>
      </c>
      <c r="K431" s="6">
        <f t="shared" si="2"/>
        <v>39079.949999999997</v>
      </c>
      <c r="L431" s="8">
        <v>45312</v>
      </c>
      <c r="M431" s="9">
        <v>0.75069444444444444</v>
      </c>
      <c r="N431" s="7" t="s">
        <v>30</v>
      </c>
      <c r="O431" s="6">
        <f t="shared" si="1"/>
        <v>37219</v>
      </c>
      <c r="P431" s="1">
        <v>4.761904762E-2</v>
      </c>
      <c r="Q431" s="6">
        <v>1860.95</v>
      </c>
      <c r="R431" s="6">
        <v>8.9</v>
      </c>
    </row>
    <row r="432" spans="2:18" ht="14.25" customHeight="1" x14ac:dyDescent="0.25">
      <c r="B432" s="6" t="s">
        <v>463</v>
      </c>
      <c r="C432" s="6" t="s">
        <v>43</v>
      </c>
      <c r="D432" s="7" t="s">
        <v>44</v>
      </c>
      <c r="E432" s="6" t="s">
        <v>21</v>
      </c>
      <c r="F432" s="6" t="s">
        <v>22</v>
      </c>
      <c r="G432" s="7" t="s">
        <v>45</v>
      </c>
      <c r="H432" s="6">
        <v>2087</v>
      </c>
      <c r="I432" s="6">
        <v>3</v>
      </c>
      <c r="J432" s="6">
        <f t="shared" si="0"/>
        <v>313.05</v>
      </c>
      <c r="K432" s="6">
        <f t="shared" si="2"/>
        <v>6574.05</v>
      </c>
      <c r="L432" s="8">
        <v>45371</v>
      </c>
      <c r="M432" s="9">
        <v>0.57847222222222217</v>
      </c>
      <c r="N432" s="7" t="s">
        <v>34</v>
      </c>
      <c r="O432" s="6">
        <f t="shared" si="1"/>
        <v>6261</v>
      </c>
      <c r="P432" s="1">
        <v>4.761904762E-2</v>
      </c>
      <c r="Q432" s="6">
        <v>313.05</v>
      </c>
      <c r="R432" s="6">
        <v>8</v>
      </c>
    </row>
    <row r="433" spans="2:18" ht="14.25" customHeight="1" x14ac:dyDescent="0.25">
      <c r="B433" s="6" t="s">
        <v>464</v>
      </c>
      <c r="C433" s="6" t="s">
        <v>43</v>
      </c>
      <c r="D433" s="7" t="s">
        <v>44</v>
      </c>
      <c r="E433" s="6" t="s">
        <v>28</v>
      </c>
      <c r="F433" s="6" t="s">
        <v>32</v>
      </c>
      <c r="G433" s="7" t="s">
        <v>37</v>
      </c>
      <c r="H433" s="6">
        <v>6727</v>
      </c>
      <c r="I433" s="6">
        <v>5</v>
      </c>
      <c r="J433" s="6">
        <f t="shared" si="0"/>
        <v>1681.75</v>
      </c>
      <c r="K433" s="6">
        <f t="shared" si="2"/>
        <v>35316.75</v>
      </c>
      <c r="L433" s="8">
        <v>45349</v>
      </c>
      <c r="M433" s="9">
        <v>0.7270833333333333</v>
      </c>
      <c r="N433" s="7" t="s">
        <v>30</v>
      </c>
      <c r="O433" s="6">
        <f t="shared" si="1"/>
        <v>33635</v>
      </c>
      <c r="P433" s="1">
        <v>4.761904762E-2</v>
      </c>
      <c r="Q433" s="6">
        <v>1681.75</v>
      </c>
      <c r="R433" s="6">
        <v>6.9</v>
      </c>
    </row>
    <row r="434" spans="2:18" ht="14.25" customHeight="1" x14ac:dyDescent="0.25">
      <c r="B434" s="6" t="s">
        <v>465</v>
      </c>
      <c r="C434" s="6" t="s">
        <v>19</v>
      </c>
      <c r="D434" s="7" t="s">
        <v>20</v>
      </c>
      <c r="E434" s="6" t="s">
        <v>21</v>
      </c>
      <c r="F434" s="6" t="s">
        <v>22</v>
      </c>
      <c r="G434" s="7" t="s">
        <v>33</v>
      </c>
      <c r="H434" s="6">
        <v>9065</v>
      </c>
      <c r="I434" s="6">
        <v>10</v>
      </c>
      <c r="J434" s="6">
        <f t="shared" si="0"/>
        <v>4532.5</v>
      </c>
      <c r="K434" s="6">
        <f t="shared" si="2"/>
        <v>95182.5</v>
      </c>
      <c r="L434" s="8">
        <v>45359</v>
      </c>
      <c r="M434" s="9">
        <v>0.45347222222222222</v>
      </c>
      <c r="N434" s="7" t="s">
        <v>24</v>
      </c>
      <c r="O434" s="6">
        <f t="shared" si="1"/>
        <v>90650</v>
      </c>
      <c r="P434" s="1">
        <v>4.761904762E-2</v>
      </c>
      <c r="Q434" s="6">
        <v>4532.5</v>
      </c>
      <c r="R434" s="6">
        <v>7.3</v>
      </c>
    </row>
    <row r="435" spans="2:18" ht="14.25" customHeight="1" x14ac:dyDescent="0.25">
      <c r="B435" s="6" t="s">
        <v>466</v>
      </c>
      <c r="C435" s="6" t="s">
        <v>43</v>
      </c>
      <c r="D435" s="7" t="s">
        <v>44</v>
      </c>
      <c r="E435" s="6" t="s">
        <v>28</v>
      </c>
      <c r="F435" s="6" t="s">
        <v>32</v>
      </c>
      <c r="G435" s="7" t="s">
        <v>45</v>
      </c>
      <c r="H435" s="6">
        <v>6908</v>
      </c>
      <c r="I435" s="6">
        <v>2</v>
      </c>
      <c r="J435" s="6">
        <f t="shared" si="0"/>
        <v>690.80000000000007</v>
      </c>
      <c r="K435" s="6">
        <f t="shared" si="2"/>
        <v>14506.8</v>
      </c>
      <c r="L435" s="8">
        <v>45322</v>
      </c>
      <c r="M435" s="9">
        <v>0.82500000000000007</v>
      </c>
      <c r="N435" s="7" t="s">
        <v>34</v>
      </c>
      <c r="O435" s="6">
        <f t="shared" si="1"/>
        <v>13816</v>
      </c>
      <c r="P435" s="1">
        <v>4.761904762E-2</v>
      </c>
      <c r="Q435" s="6">
        <v>690.80000000000007</v>
      </c>
      <c r="R435" s="6">
        <v>6.9</v>
      </c>
    </row>
    <row r="436" spans="2:18" ht="14.25" customHeight="1" x14ac:dyDescent="0.25">
      <c r="B436" s="6" t="s">
        <v>467</v>
      </c>
      <c r="C436" s="6" t="s">
        <v>26</v>
      </c>
      <c r="D436" s="7" t="s">
        <v>27</v>
      </c>
      <c r="E436" s="6" t="s">
        <v>28</v>
      </c>
      <c r="F436" s="6" t="s">
        <v>32</v>
      </c>
      <c r="G436" s="7" t="s">
        <v>45</v>
      </c>
      <c r="H436" s="6">
        <v>4327</v>
      </c>
      <c r="I436" s="6">
        <v>2</v>
      </c>
      <c r="J436" s="6">
        <f t="shared" si="0"/>
        <v>432.70000000000005</v>
      </c>
      <c r="K436" s="6">
        <f t="shared" si="2"/>
        <v>9086.7000000000007</v>
      </c>
      <c r="L436" s="8">
        <v>45359</v>
      </c>
      <c r="M436" s="9">
        <v>0.70347222222222217</v>
      </c>
      <c r="N436" s="7" t="s">
        <v>24</v>
      </c>
      <c r="O436" s="6">
        <f t="shared" si="1"/>
        <v>8654</v>
      </c>
      <c r="P436" s="1">
        <v>4.761904762E-2</v>
      </c>
      <c r="Q436" s="6">
        <v>432.7</v>
      </c>
      <c r="R436" s="6">
        <v>5.7</v>
      </c>
    </row>
    <row r="437" spans="2:18" ht="14.25" customHeight="1" x14ac:dyDescent="0.25">
      <c r="B437" s="6" t="s">
        <v>468</v>
      </c>
      <c r="C437" s="6" t="s">
        <v>19</v>
      </c>
      <c r="D437" s="7" t="s">
        <v>20</v>
      </c>
      <c r="E437" s="6" t="s">
        <v>28</v>
      </c>
      <c r="F437" s="6" t="s">
        <v>22</v>
      </c>
      <c r="G437" s="7" t="s">
        <v>29</v>
      </c>
      <c r="H437" s="6">
        <v>2346</v>
      </c>
      <c r="I437" s="6">
        <v>6</v>
      </c>
      <c r="J437" s="6">
        <f t="shared" si="0"/>
        <v>703.80000000000007</v>
      </c>
      <c r="K437" s="6">
        <f t="shared" si="2"/>
        <v>14779.8</v>
      </c>
      <c r="L437" s="8">
        <v>45304</v>
      </c>
      <c r="M437" s="9">
        <v>0.80138888888888893</v>
      </c>
      <c r="N437" s="7" t="s">
        <v>24</v>
      </c>
      <c r="O437" s="6">
        <f t="shared" si="1"/>
        <v>14076</v>
      </c>
      <c r="P437" s="1">
        <v>4.761904762E-2</v>
      </c>
      <c r="Q437" s="6">
        <v>703.80000000000007</v>
      </c>
      <c r="R437" s="6">
        <v>6.4</v>
      </c>
    </row>
    <row r="438" spans="2:18" ht="14.25" customHeight="1" x14ac:dyDescent="0.25">
      <c r="B438" s="6" t="s">
        <v>469</v>
      </c>
      <c r="C438" s="6" t="s">
        <v>43</v>
      </c>
      <c r="D438" s="7" t="s">
        <v>44</v>
      </c>
      <c r="E438" s="6" t="s">
        <v>28</v>
      </c>
      <c r="F438" s="6" t="s">
        <v>32</v>
      </c>
      <c r="G438" s="7" t="s">
        <v>45</v>
      </c>
      <c r="H438" s="6">
        <v>9554</v>
      </c>
      <c r="I438" s="6">
        <v>7</v>
      </c>
      <c r="J438" s="6">
        <f t="shared" si="0"/>
        <v>3343.9</v>
      </c>
      <c r="K438" s="6">
        <f t="shared" si="2"/>
        <v>70221.899999999994</v>
      </c>
      <c r="L438" s="8">
        <v>45360</v>
      </c>
      <c r="M438" s="9">
        <v>0.60833333333333328</v>
      </c>
      <c r="N438" s="7" t="s">
        <v>34</v>
      </c>
      <c r="O438" s="6">
        <f t="shared" si="1"/>
        <v>66878</v>
      </c>
      <c r="P438" s="1">
        <v>4.761904762E-2</v>
      </c>
      <c r="Q438" s="6">
        <v>3343.9</v>
      </c>
      <c r="R438" s="6">
        <v>9.6</v>
      </c>
    </row>
    <row r="439" spans="2:18" ht="14.25" customHeight="1" x14ac:dyDescent="0.25">
      <c r="B439" s="6" t="s">
        <v>470</v>
      </c>
      <c r="C439" s="6" t="s">
        <v>43</v>
      </c>
      <c r="D439" s="7" t="s">
        <v>44</v>
      </c>
      <c r="E439" s="6" t="s">
        <v>28</v>
      </c>
      <c r="F439" s="6" t="s">
        <v>22</v>
      </c>
      <c r="G439" s="7" t="s">
        <v>45</v>
      </c>
      <c r="H439" s="6">
        <v>4744</v>
      </c>
      <c r="I439" s="6">
        <v>1</v>
      </c>
      <c r="J439" s="6">
        <f t="shared" si="0"/>
        <v>237.20000000000002</v>
      </c>
      <c r="K439" s="6">
        <f t="shared" si="2"/>
        <v>4981.2</v>
      </c>
      <c r="L439" s="8">
        <v>45344</v>
      </c>
      <c r="M439" s="9">
        <v>0.7631944444444444</v>
      </c>
      <c r="N439" s="7" t="s">
        <v>34</v>
      </c>
      <c r="O439" s="6">
        <f t="shared" si="1"/>
        <v>4744</v>
      </c>
      <c r="P439" s="1">
        <v>4.761904762E-2</v>
      </c>
      <c r="Q439" s="6">
        <v>237.2</v>
      </c>
      <c r="R439" s="6">
        <v>6.8</v>
      </c>
    </row>
    <row r="440" spans="2:18" ht="14.25" customHeight="1" x14ac:dyDescent="0.25">
      <c r="B440" s="6" t="s">
        <v>471</v>
      </c>
      <c r="C440" s="6" t="s">
        <v>26</v>
      </c>
      <c r="D440" s="7" t="s">
        <v>27</v>
      </c>
      <c r="E440" s="6" t="s">
        <v>28</v>
      </c>
      <c r="F440" s="6" t="s">
        <v>32</v>
      </c>
      <c r="G440" s="7" t="s">
        <v>37</v>
      </c>
      <c r="H440" s="6">
        <v>9924</v>
      </c>
      <c r="I440" s="6">
        <v>9</v>
      </c>
      <c r="J440" s="6">
        <f t="shared" si="0"/>
        <v>4465.8</v>
      </c>
      <c r="K440" s="6">
        <f t="shared" si="2"/>
        <v>93781.8</v>
      </c>
      <c r="L440" s="8">
        <v>45370</v>
      </c>
      <c r="M440" s="9">
        <v>0.79791666666666661</v>
      </c>
      <c r="N440" s="7" t="s">
        <v>24</v>
      </c>
      <c r="O440" s="6">
        <f t="shared" si="1"/>
        <v>89316</v>
      </c>
      <c r="P440" s="1">
        <v>4.761904762E-2</v>
      </c>
      <c r="Q440" s="6">
        <v>4465.8</v>
      </c>
      <c r="R440" s="6">
        <v>9</v>
      </c>
    </row>
    <row r="441" spans="2:18" ht="14.25" customHeight="1" x14ac:dyDescent="0.25">
      <c r="B441" s="6" t="s">
        <v>472</v>
      </c>
      <c r="C441" s="6" t="s">
        <v>26</v>
      </c>
      <c r="D441" s="7" t="s">
        <v>27</v>
      </c>
      <c r="E441" s="6" t="s">
        <v>21</v>
      </c>
      <c r="F441" s="6" t="s">
        <v>32</v>
      </c>
      <c r="G441" s="7" t="s">
        <v>37</v>
      </c>
      <c r="H441" s="6">
        <v>8293</v>
      </c>
      <c r="I441" s="6">
        <v>4</v>
      </c>
      <c r="J441" s="6">
        <f t="shared" si="0"/>
        <v>1658.6000000000001</v>
      </c>
      <c r="K441" s="6">
        <f t="shared" si="2"/>
        <v>34830.6</v>
      </c>
      <c r="L441" s="8">
        <v>45311</v>
      </c>
      <c r="M441" s="9">
        <v>0.70208333333333339</v>
      </c>
      <c r="N441" s="7" t="s">
        <v>24</v>
      </c>
      <c r="O441" s="6">
        <f t="shared" si="1"/>
        <v>33172</v>
      </c>
      <c r="P441" s="1">
        <v>4.761904762E-2</v>
      </c>
      <c r="Q441" s="6">
        <v>1658.6</v>
      </c>
      <c r="R441" s="6">
        <v>9.6</v>
      </c>
    </row>
    <row r="442" spans="2:18" ht="14.25" customHeight="1" x14ac:dyDescent="0.25">
      <c r="B442" s="6" t="s">
        <v>473</v>
      </c>
      <c r="C442" s="6" t="s">
        <v>19</v>
      </c>
      <c r="D442" s="7" t="s">
        <v>20</v>
      </c>
      <c r="E442" s="6" t="s">
        <v>28</v>
      </c>
      <c r="F442" s="6" t="s">
        <v>32</v>
      </c>
      <c r="G442" s="7" t="s">
        <v>33</v>
      </c>
      <c r="H442" s="6">
        <v>3399</v>
      </c>
      <c r="I442" s="6">
        <v>6</v>
      </c>
      <c r="J442" s="6">
        <f t="shared" si="0"/>
        <v>1019.7</v>
      </c>
      <c r="K442" s="6">
        <f t="shared" si="2"/>
        <v>21413.7</v>
      </c>
      <c r="L442" s="8">
        <v>45359</v>
      </c>
      <c r="M442" s="9">
        <v>0.65069444444444446</v>
      </c>
      <c r="N442" s="7" t="s">
        <v>34</v>
      </c>
      <c r="O442" s="6">
        <f t="shared" si="1"/>
        <v>20394</v>
      </c>
      <c r="P442" s="1">
        <v>4.761904762E-2</v>
      </c>
      <c r="Q442" s="6">
        <v>1019.6999999999999</v>
      </c>
      <c r="R442" s="6">
        <v>7.7</v>
      </c>
    </row>
    <row r="443" spans="2:18" ht="14.25" customHeight="1" x14ac:dyDescent="0.25">
      <c r="B443" s="6" t="s">
        <v>474</v>
      </c>
      <c r="C443" s="6" t="s">
        <v>26</v>
      </c>
      <c r="D443" s="7" t="s">
        <v>27</v>
      </c>
      <c r="E443" s="6" t="s">
        <v>21</v>
      </c>
      <c r="F443" s="6" t="s">
        <v>32</v>
      </c>
      <c r="G443" s="7" t="s">
        <v>45</v>
      </c>
      <c r="H443" s="6">
        <v>1704</v>
      </c>
      <c r="I443" s="6">
        <v>4</v>
      </c>
      <c r="J443" s="6">
        <f t="shared" si="0"/>
        <v>340.8</v>
      </c>
      <c r="K443" s="6">
        <f t="shared" si="2"/>
        <v>7156.8</v>
      </c>
      <c r="L443" s="8">
        <v>45359</v>
      </c>
      <c r="M443" s="9">
        <v>0.84375</v>
      </c>
      <c r="N443" s="7" t="s">
        <v>24</v>
      </c>
      <c r="O443" s="6">
        <f t="shared" si="1"/>
        <v>6816</v>
      </c>
      <c r="P443" s="1">
        <v>4.761904762E-2</v>
      </c>
      <c r="Q443" s="6">
        <v>340.8</v>
      </c>
      <c r="R443" s="6">
        <v>7</v>
      </c>
    </row>
    <row r="444" spans="2:18" ht="14.25" customHeight="1" x14ac:dyDescent="0.25">
      <c r="B444" s="6" t="s">
        <v>475</v>
      </c>
      <c r="C444" s="6" t="s">
        <v>26</v>
      </c>
      <c r="D444" s="7" t="s">
        <v>27</v>
      </c>
      <c r="E444" s="6" t="s">
        <v>28</v>
      </c>
      <c r="F444" s="6" t="s">
        <v>22</v>
      </c>
      <c r="G444" s="7" t="s">
        <v>29</v>
      </c>
      <c r="H444" s="6">
        <v>4086</v>
      </c>
      <c r="I444" s="6">
        <v>8</v>
      </c>
      <c r="J444" s="6">
        <f t="shared" si="0"/>
        <v>1634.4</v>
      </c>
      <c r="K444" s="6">
        <f t="shared" si="2"/>
        <v>34322.400000000001</v>
      </c>
      <c r="L444" s="8">
        <v>45329</v>
      </c>
      <c r="M444" s="9">
        <v>0.60972222222222217</v>
      </c>
      <c r="N444" s="7" t="s">
        <v>34</v>
      </c>
      <c r="O444" s="6">
        <f t="shared" si="1"/>
        <v>32688</v>
      </c>
      <c r="P444" s="1">
        <v>4.761904762E-2</v>
      </c>
      <c r="Q444" s="6">
        <v>1634.4</v>
      </c>
      <c r="R444" s="6">
        <v>6.5</v>
      </c>
    </row>
    <row r="445" spans="2:18" ht="14.25" customHeight="1" x14ac:dyDescent="0.25">
      <c r="B445" s="6" t="s">
        <v>476</v>
      </c>
      <c r="C445" s="6" t="s">
        <v>26</v>
      </c>
      <c r="D445" s="7" t="s">
        <v>27</v>
      </c>
      <c r="E445" s="6" t="s">
        <v>21</v>
      </c>
      <c r="F445" s="6" t="s">
        <v>32</v>
      </c>
      <c r="G445" s="7" t="s">
        <v>45</v>
      </c>
      <c r="H445" s="6">
        <v>1744.0000000000002</v>
      </c>
      <c r="I445" s="6">
        <v>5</v>
      </c>
      <c r="J445" s="6">
        <f t="shared" si="0"/>
        <v>436.00000000000011</v>
      </c>
      <c r="K445" s="6">
        <f t="shared" si="2"/>
        <v>9156.0000000000018</v>
      </c>
      <c r="L445" s="8">
        <v>45306</v>
      </c>
      <c r="M445" s="9">
        <v>0.80902777777777779</v>
      </c>
      <c r="N445" s="7" t="s">
        <v>30</v>
      </c>
      <c r="O445" s="6">
        <f t="shared" si="1"/>
        <v>8720.0000000000018</v>
      </c>
      <c r="P445" s="1">
        <v>4.761904762E-2</v>
      </c>
      <c r="Q445" s="6">
        <v>436.00000000000006</v>
      </c>
      <c r="R445" s="6">
        <v>8.1</v>
      </c>
    </row>
    <row r="446" spans="2:18" ht="14.25" customHeight="1" x14ac:dyDescent="0.25">
      <c r="B446" s="6" t="s">
        <v>477</v>
      </c>
      <c r="C446" s="6" t="s">
        <v>43</v>
      </c>
      <c r="D446" s="7" t="s">
        <v>44</v>
      </c>
      <c r="E446" s="6" t="s">
        <v>21</v>
      </c>
      <c r="F446" s="6" t="s">
        <v>22</v>
      </c>
      <c r="G446" s="7" t="s">
        <v>37</v>
      </c>
      <c r="H446" s="6">
        <v>8843</v>
      </c>
      <c r="I446" s="6">
        <v>8</v>
      </c>
      <c r="J446" s="6">
        <f t="shared" si="0"/>
        <v>3537.2000000000003</v>
      </c>
      <c r="K446" s="6">
        <f t="shared" si="2"/>
        <v>74281.2</v>
      </c>
      <c r="L446" s="8">
        <v>45373</v>
      </c>
      <c r="M446" s="9">
        <v>0.81597222222222221</v>
      </c>
      <c r="N446" s="7" t="s">
        <v>34</v>
      </c>
      <c r="O446" s="6">
        <f t="shared" si="1"/>
        <v>70744</v>
      </c>
      <c r="P446" s="1">
        <v>4.761904762E-2</v>
      </c>
      <c r="Q446" s="6">
        <v>3537.2</v>
      </c>
      <c r="R446" s="6">
        <v>4.3</v>
      </c>
    </row>
    <row r="447" spans="2:18" ht="14.25" customHeight="1" x14ac:dyDescent="0.25">
      <c r="B447" s="6" t="s">
        <v>478</v>
      </c>
      <c r="C447" s="6" t="s">
        <v>19</v>
      </c>
      <c r="D447" s="7" t="s">
        <v>20</v>
      </c>
      <c r="E447" s="6" t="s">
        <v>21</v>
      </c>
      <c r="F447" s="6" t="s">
        <v>22</v>
      </c>
      <c r="G447" s="7" t="s">
        <v>33</v>
      </c>
      <c r="H447" s="6">
        <v>8921</v>
      </c>
      <c r="I447" s="6">
        <v>9</v>
      </c>
      <c r="J447" s="6">
        <f t="shared" si="0"/>
        <v>4014.4500000000003</v>
      </c>
      <c r="K447" s="6">
        <f t="shared" si="2"/>
        <v>84303.45</v>
      </c>
      <c r="L447" s="8">
        <v>45306</v>
      </c>
      <c r="M447" s="9">
        <v>0.65416666666666667</v>
      </c>
      <c r="N447" s="7" t="s">
        <v>34</v>
      </c>
      <c r="O447" s="6">
        <f t="shared" si="1"/>
        <v>80289</v>
      </c>
      <c r="P447" s="1">
        <v>4.761904762E-2</v>
      </c>
      <c r="Q447" s="6">
        <v>4014.4500000000003</v>
      </c>
      <c r="R447" s="6">
        <v>6.5</v>
      </c>
    </row>
    <row r="448" spans="2:18" ht="14.25" customHeight="1" x14ac:dyDescent="0.25">
      <c r="B448" s="6" t="s">
        <v>479</v>
      </c>
      <c r="C448" s="6" t="s">
        <v>26</v>
      </c>
      <c r="D448" s="7" t="s">
        <v>27</v>
      </c>
      <c r="E448" s="6" t="s">
        <v>28</v>
      </c>
      <c r="F448" s="6" t="s">
        <v>32</v>
      </c>
      <c r="G448" s="7" t="s">
        <v>45</v>
      </c>
      <c r="H448" s="6">
        <v>1278</v>
      </c>
      <c r="I448" s="6">
        <v>1</v>
      </c>
      <c r="J448" s="6">
        <f t="shared" si="0"/>
        <v>63.900000000000006</v>
      </c>
      <c r="K448" s="6">
        <f t="shared" si="2"/>
        <v>1341.9</v>
      </c>
      <c r="L448" s="8">
        <v>45299</v>
      </c>
      <c r="M448" s="9">
        <v>0.59097222222222223</v>
      </c>
      <c r="N448" s="7" t="s">
        <v>24</v>
      </c>
      <c r="O448" s="6">
        <f t="shared" si="1"/>
        <v>1278</v>
      </c>
      <c r="P448" s="1">
        <v>4.761904762E-2</v>
      </c>
      <c r="Q448" s="6">
        <v>63.9</v>
      </c>
      <c r="R448" s="6">
        <v>9.5</v>
      </c>
    </row>
    <row r="449" spans="2:18" ht="14.25" customHeight="1" x14ac:dyDescent="0.25">
      <c r="B449" s="6" t="s">
        <v>480</v>
      </c>
      <c r="C449" s="6" t="s">
        <v>19</v>
      </c>
      <c r="D449" s="7" t="s">
        <v>20</v>
      </c>
      <c r="E449" s="6" t="s">
        <v>28</v>
      </c>
      <c r="F449" s="6" t="s">
        <v>22</v>
      </c>
      <c r="G449" s="7" t="s">
        <v>37</v>
      </c>
      <c r="H449" s="6">
        <v>1910.0000000000002</v>
      </c>
      <c r="I449" s="6">
        <v>7</v>
      </c>
      <c r="J449" s="6">
        <f t="shared" si="0"/>
        <v>668.50000000000011</v>
      </c>
      <c r="K449" s="6">
        <f t="shared" si="2"/>
        <v>14038.500000000002</v>
      </c>
      <c r="L449" s="8">
        <v>45306</v>
      </c>
      <c r="M449" s="9">
        <v>0.4465277777777778</v>
      </c>
      <c r="N449" s="7" t="s">
        <v>30</v>
      </c>
      <c r="O449" s="6">
        <f t="shared" si="1"/>
        <v>13370.000000000002</v>
      </c>
      <c r="P449" s="1">
        <v>4.761904762E-2</v>
      </c>
      <c r="Q449" s="6">
        <v>668.5</v>
      </c>
      <c r="R449" s="6">
        <v>9.6999999999999993</v>
      </c>
    </row>
    <row r="450" spans="2:18" ht="14.25" customHeight="1" x14ac:dyDescent="0.25">
      <c r="B450" s="6" t="s">
        <v>481</v>
      </c>
      <c r="C450" s="6" t="s">
        <v>43</v>
      </c>
      <c r="D450" s="7" t="s">
        <v>44</v>
      </c>
      <c r="E450" s="6" t="s">
        <v>21</v>
      </c>
      <c r="F450" s="6" t="s">
        <v>22</v>
      </c>
      <c r="G450" s="7" t="s">
        <v>23</v>
      </c>
      <c r="H450" s="6">
        <v>1914.9999999999998</v>
      </c>
      <c r="I450" s="6">
        <v>1</v>
      </c>
      <c r="J450" s="6">
        <f t="shared" si="0"/>
        <v>95.75</v>
      </c>
      <c r="K450" s="6">
        <f t="shared" si="2"/>
        <v>2010.7499999999998</v>
      </c>
      <c r="L450" s="8">
        <v>45319</v>
      </c>
      <c r="M450" s="9">
        <v>0.74861111111111101</v>
      </c>
      <c r="N450" s="7" t="s">
        <v>34</v>
      </c>
      <c r="O450" s="6">
        <f t="shared" si="1"/>
        <v>1914.9999999999998</v>
      </c>
      <c r="P450" s="1">
        <v>4.761904762E-2</v>
      </c>
      <c r="Q450" s="6">
        <v>95.75</v>
      </c>
      <c r="R450" s="6">
        <v>9.5</v>
      </c>
    </row>
    <row r="451" spans="2:18" ht="14.25" customHeight="1" x14ac:dyDescent="0.25">
      <c r="B451" s="6" t="s">
        <v>482</v>
      </c>
      <c r="C451" s="6" t="s">
        <v>26</v>
      </c>
      <c r="D451" s="7" t="s">
        <v>27</v>
      </c>
      <c r="E451" s="6" t="s">
        <v>21</v>
      </c>
      <c r="F451" s="6" t="s">
        <v>32</v>
      </c>
      <c r="G451" s="7" t="s">
        <v>45</v>
      </c>
      <c r="H451" s="6">
        <v>2766</v>
      </c>
      <c r="I451" s="6">
        <v>10</v>
      </c>
      <c r="J451" s="6">
        <f t="shared" si="0"/>
        <v>1383</v>
      </c>
      <c r="K451" s="6">
        <f t="shared" si="2"/>
        <v>29043</v>
      </c>
      <c r="L451" s="8">
        <v>45336</v>
      </c>
      <c r="M451" s="9">
        <v>0.47638888888888892</v>
      </c>
      <c r="N451" s="7" t="s">
        <v>34</v>
      </c>
      <c r="O451" s="6">
        <f t="shared" si="1"/>
        <v>27660</v>
      </c>
      <c r="P451" s="1">
        <v>4.761904762E-2</v>
      </c>
      <c r="Q451" s="6">
        <v>1383</v>
      </c>
      <c r="R451" s="6">
        <v>8.9</v>
      </c>
    </row>
    <row r="452" spans="2:18" ht="14.25" customHeight="1" x14ac:dyDescent="0.25">
      <c r="B452" s="6" t="s">
        <v>483</v>
      </c>
      <c r="C452" s="6" t="s">
        <v>26</v>
      </c>
      <c r="D452" s="7" t="s">
        <v>27</v>
      </c>
      <c r="E452" s="6" t="s">
        <v>28</v>
      </c>
      <c r="F452" s="6" t="s">
        <v>32</v>
      </c>
      <c r="G452" s="7" t="s">
        <v>45</v>
      </c>
      <c r="H452" s="6">
        <v>4574</v>
      </c>
      <c r="I452" s="6">
        <v>3</v>
      </c>
      <c r="J452" s="6">
        <f t="shared" si="0"/>
        <v>686.1</v>
      </c>
      <c r="K452" s="6">
        <f t="shared" si="2"/>
        <v>14408.1</v>
      </c>
      <c r="L452" s="8">
        <v>45361</v>
      </c>
      <c r="M452" s="9">
        <v>0.73472222222222217</v>
      </c>
      <c r="N452" s="7" t="s">
        <v>34</v>
      </c>
      <c r="O452" s="6">
        <f t="shared" si="1"/>
        <v>13722</v>
      </c>
      <c r="P452" s="1">
        <v>4.761904762E-2</v>
      </c>
      <c r="Q452" s="6">
        <v>686.1</v>
      </c>
      <c r="R452" s="6">
        <v>6.5</v>
      </c>
    </row>
    <row r="453" spans="2:18" ht="14.25" customHeight="1" x14ac:dyDescent="0.25">
      <c r="B453" s="6" t="s">
        <v>484</v>
      </c>
      <c r="C453" s="6" t="s">
        <v>43</v>
      </c>
      <c r="D453" s="7" t="s">
        <v>44</v>
      </c>
      <c r="E453" s="6" t="s">
        <v>21</v>
      </c>
      <c r="F453" s="6" t="s">
        <v>22</v>
      </c>
      <c r="G453" s="7" t="s">
        <v>23</v>
      </c>
      <c r="H453" s="6">
        <v>2707</v>
      </c>
      <c r="I453" s="6">
        <v>1</v>
      </c>
      <c r="J453" s="6">
        <f t="shared" si="0"/>
        <v>135.35</v>
      </c>
      <c r="K453" s="6">
        <f t="shared" si="2"/>
        <v>2842.35</v>
      </c>
      <c r="L453" s="8">
        <v>45303</v>
      </c>
      <c r="M453" s="9">
        <v>0.83819444444444446</v>
      </c>
      <c r="N453" s="7" t="s">
        <v>34</v>
      </c>
      <c r="O453" s="6">
        <f t="shared" si="1"/>
        <v>2707</v>
      </c>
      <c r="P453" s="1">
        <v>4.761904762E-2</v>
      </c>
      <c r="Q453" s="6">
        <v>135.35</v>
      </c>
      <c r="R453" s="6">
        <v>5.3</v>
      </c>
    </row>
    <row r="454" spans="2:18" ht="14.25" customHeight="1" x14ac:dyDescent="0.25">
      <c r="B454" s="6" t="s">
        <v>485</v>
      </c>
      <c r="C454" s="6" t="s">
        <v>43</v>
      </c>
      <c r="D454" s="7" t="s">
        <v>44</v>
      </c>
      <c r="E454" s="6" t="s">
        <v>21</v>
      </c>
      <c r="F454" s="6" t="s">
        <v>22</v>
      </c>
      <c r="G454" s="7" t="s">
        <v>37</v>
      </c>
      <c r="H454" s="6">
        <v>3911.9999999999995</v>
      </c>
      <c r="I454" s="6">
        <v>1</v>
      </c>
      <c r="J454" s="6">
        <f t="shared" si="0"/>
        <v>195.6</v>
      </c>
      <c r="K454" s="6">
        <f t="shared" si="2"/>
        <v>4107.5999999999995</v>
      </c>
      <c r="L454" s="8">
        <v>45377</v>
      </c>
      <c r="M454" s="9">
        <v>0.4597222222222222</v>
      </c>
      <c r="N454" s="7" t="s">
        <v>34</v>
      </c>
      <c r="O454" s="6">
        <f t="shared" si="1"/>
        <v>3911.9999999999995</v>
      </c>
      <c r="P454" s="1">
        <v>4.761904762E-2</v>
      </c>
      <c r="Q454" s="6">
        <v>195.6</v>
      </c>
      <c r="R454" s="6">
        <v>9.6</v>
      </c>
    </row>
    <row r="455" spans="2:18" ht="14.25" customHeight="1" x14ac:dyDescent="0.25">
      <c r="B455" s="6" t="s">
        <v>486</v>
      </c>
      <c r="C455" s="6" t="s">
        <v>43</v>
      </c>
      <c r="D455" s="7" t="s">
        <v>44</v>
      </c>
      <c r="E455" s="6" t="s">
        <v>28</v>
      </c>
      <c r="F455" s="6" t="s">
        <v>22</v>
      </c>
      <c r="G455" s="7" t="s">
        <v>29</v>
      </c>
      <c r="H455" s="6">
        <v>7470.9999999999991</v>
      </c>
      <c r="I455" s="6">
        <v>6</v>
      </c>
      <c r="J455" s="6">
        <f t="shared" si="0"/>
        <v>2241.2999999999997</v>
      </c>
      <c r="K455" s="6">
        <f t="shared" si="2"/>
        <v>47067.299999999996</v>
      </c>
      <c r="L455" s="8">
        <v>45292</v>
      </c>
      <c r="M455" s="9">
        <v>0.79652777777777783</v>
      </c>
      <c r="N455" s="7" t="s">
        <v>30</v>
      </c>
      <c r="O455" s="6">
        <f t="shared" si="1"/>
        <v>44825.999999999993</v>
      </c>
      <c r="P455" s="1">
        <v>4.761904762E-2</v>
      </c>
      <c r="Q455" s="6">
        <v>2241.3000000000002</v>
      </c>
      <c r="R455" s="6">
        <v>6.7</v>
      </c>
    </row>
    <row r="456" spans="2:18" ht="14.25" customHeight="1" x14ac:dyDescent="0.25">
      <c r="B456" s="6" t="s">
        <v>487</v>
      </c>
      <c r="C456" s="6" t="s">
        <v>43</v>
      </c>
      <c r="D456" s="7" t="s">
        <v>44</v>
      </c>
      <c r="E456" s="6" t="s">
        <v>28</v>
      </c>
      <c r="F456" s="6" t="s">
        <v>32</v>
      </c>
      <c r="G456" s="7" t="s">
        <v>29</v>
      </c>
      <c r="H456" s="6">
        <v>2201</v>
      </c>
      <c r="I456" s="6">
        <v>6</v>
      </c>
      <c r="J456" s="6">
        <f t="shared" si="0"/>
        <v>660.30000000000007</v>
      </c>
      <c r="K456" s="6">
        <f t="shared" si="2"/>
        <v>13866.3</v>
      </c>
      <c r="L456" s="8">
        <v>45293</v>
      </c>
      <c r="M456" s="9">
        <v>0.78472222222222221</v>
      </c>
      <c r="N456" s="7" t="s">
        <v>30</v>
      </c>
      <c r="O456" s="6">
        <f t="shared" si="1"/>
        <v>13206</v>
      </c>
      <c r="P456" s="1">
        <v>4.761904762E-2</v>
      </c>
      <c r="Q456" s="6">
        <v>660.3</v>
      </c>
      <c r="R456" s="6">
        <v>7.6</v>
      </c>
    </row>
    <row r="457" spans="2:18" ht="14.25" customHeight="1" x14ac:dyDescent="0.25">
      <c r="B457" s="6" t="s">
        <v>488</v>
      </c>
      <c r="C457" s="6" t="s">
        <v>19</v>
      </c>
      <c r="D457" s="7" t="s">
        <v>20</v>
      </c>
      <c r="E457" s="6" t="s">
        <v>28</v>
      </c>
      <c r="F457" s="6" t="s">
        <v>22</v>
      </c>
      <c r="G457" s="7" t="s">
        <v>45</v>
      </c>
      <c r="H457" s="6">
        <v>6361</v>
      </c>
      <c r="I457" s="6">
        <v>5</v>
      </c>
      <c r="J457" s="6">
        <f t="shared" si="0"/>
        <v>1590.25</v>
      </c>
      <c r="K457" s="6">
        <f t="shared" si="2"/>
        <v>33395.25</v>
      </c>
      <c r="L457" s="8">
        <v>45367</v>
      </c>
      <c r="M457" s="9">
        <v>0.52986111111111112</v>
      </c>
      <c r="N457" s="7" t="s">
        <v>24</v>
      </c>
      <c r="O457" s="6">
        <f t="shared" si="1"/>
        <v>31805</v>
      </c>
      <c r="P457" s="1">
        <v>4.761904762E-2</v>
      </c>
      <c r="Q457" s="6">
        <v>1590.25</v>
      </c>
      <c r="R457" s="6">
        <v>4.8</v>
      </c>
    </row>
    <row r="458" spans="2:18" ht="14.25" customHeight="1" x14ac:dyDescent="0.25">
      <c r="B458" s="6" t="s">
        <v>489</v>
      </c>
      <c r="C458" s="6" t="s">
        <v>19</v>
      </c>
      <c r="D458" s="7" t="s">
        <v>20</v>
      </c>
      <c r="E458" s="6" t="s">
        <v>28</v>
      </c>
      <c r="F458" s="6" t="s">
        <v>32</v>
      </c>
      <c r="G458" s="7" t="s">
        <v>23</v>
      </c>
      <c r="H458" s="6">
        <v>2500</v>
      </c>
      <c r="I458" s="6">
        <v>1</v>
      </c>
      <c r="J458" s="6">
        <f t="shared" si="0"/>
        <v>125</v>
      </c>
      <c r="K458" s="6">
        <f t="shared" si="2"/>
        <v>2625</v>
      </c>
      <c r="L458" s="8">
        <v>45354</v>
      </c>
      <c r="M458" s="9">
        <v>0.63124999999999998</v>
      </c>
      <c r="N458" s="7" t="s">
        <v>24</v>
      </c>
      <c r="O458" s="6">
        <f t="shared" si="1"/>
        <v>2500</v>
      </c>
      <c r="P458" s="1">
        <v>4.761904762E-2</v>
      </c>
      <c r="Q458" s="6">
        <v>125</v>
      </c>
      <c r="R458" s="6">
        <v>5.5</v>
      </c>
    </row>
    <row r="459" spans="2:18" ht="14.25" customHeight="1" x14ac:dyDescent="0.25">
      <c r="B459" s="6" t="s">
        <v>490</v>
      </c>
      <c r="C459" s="6" t="s">
        <v>19</v>
      </c>
      <c r="D459" s="7" t="s">
        <v>20</v>
      </c>
      <c r="E459" s="6" t="s">
        <v>21</v>
      </c>
      <c r="F459" s="6" t="s">
        <v>32</v>
      </c>
      <c r="G459" s="7" t="s">
        <v>29</v>
      </c>
      <c r="H459" s="6">
        <v>2077</v>
      </c>
      <c r="I459" s="6">
        <v>4</v>
      </c>
      <c r="J459" s="6">
        <f t="shared" si="0"/>
        <v>415.40000000000003</v>
      </c>
      <c r="K459" s="6">
        <f t="shared" si="2"/>
        <v>8723.4</v>
      </c>
      <c r="L459" s="8">
        <v>45322</v>
      </c>
      <c r="M459" s="9">
        <v>0.57430555555555551</v>
      </c>
      <c r="N459" s="7" t="s">
        <v>30</v>
      </c>
      <c r="O459" s="6">
        <f t="shared" si="1"/>
        <v>8308</v>
      </c>
      <c r="P459" s="1">
        <v>4.761904762E-2</v>
      </c>
      <c r="Q459" s="6">
        <v>415.4</v>
      </c>
      <c r="R459" s="6">
        <v>4.7</v>
      </c>
    </row>
    <row r="460" spans="2:18" ht="14.25" customHeight="1" x14ac:dyDescent="0.25">
      <c r="B460" s="6" t="s">
        <v>491</v>
      </c>
      <c r="C460" s="6" t="s">
        <v>43</v>
      </c>
      <c r="D460" s="7" t="s">
        <v>44</v>
      </c>
      <c r="E460" s="6" t="s">
        <v>21</v>
      </c>
      <c r="F460" s="6" t="s">
        <v>22</v>
      </c>
      <c r="G460" s="7" t="s">
        <v>45</v>
      </c>
      <c r="H460" s="6">
        <v>2956</v>
      </c>
      <c r="I460" s="6">
        <v>5</v>
      </c>
      <c r="J460" s="6">
        <f t="shared" si="0"/>
        <v>739</v>
      </c>
      <c r="K460" s="6">
        <f t="shared" si="2"/>
        <v>15519</v>
      </c>
      <c r="L460" s="8">
        <v>45335</v>
      </c>
      <c r="M460" s="9">
        <v>0.70763888888888893</v>
      </c>
      <c r="N460" s="7" t="s">
        <v>30</v>
      </c>
      <c r="O460" s="6">
        <f t="shared" si="1"/>
        <v>14780</v>
      </c>
      <c r="P460" s="1">
        <v>4.761904762E-2</v>
      </c>
      <c r="Q460" s="6">
        <v>739</v>
      </c>
      <c r="R460" s="6">
        <v>6.9</v>
      </c>
    </row>
    <row r="461" spans="2:18" ht="14.25" customHeight="1" x14ac:dyDescent="0.25">
      <c r="B461" s="6" t="s">
        <v>492</v>
      </c>
      <c r="C461" s="6" t="s">
        <v>43</v>
      </c>
      <c r="D461" s="7" t="s">
        <v>44</v>
      </c>
      <c r="E461" s="6" t="s">
        <v>21</v>
      </c>
      <c r="F461" s="6" t="s">
        <v>22</v>
      </c>
      <c r="G461" s="7" t="s">
        <v>45</v>
      </c>
      <c r="H461" s="6">
        <v>7740.0000000000009</v>
      </c>
      <c r="I461" s="6">
        <v>9</v>
      </c>
      <c r="J461" s="6">
        <f t="shared" si="0"/>
        <v>3483.0000000000009</v>
      </c>
      <c r="K461" s="6">
        <f t="shared" si="2"/>
        <v>73143.000000000015</v>
      </c>
      <c r="L461" s="8">
        <v>45337</v>
      </c>
      <c r="M461" s="9">
        <v>0.59375</v>
      </c>
      <c r="N461" s="7" t="s">
        <v>34</v>
      </c>
      <c r="O461" s="6">
        <f t="shared" si="1"/>
        <v>69660.000000000015</v>
      </c>
      <c r="P461" s="1">
        <v>4.761904762E-2</v>
      </c>
      <c r="Q461" s="6">
        <v>3483</v>
      </c>
      <c r="R461" s="6">
        <v>4.5</v>
      </c>
    </row>
    <row r="462" spans="2:18" ht="14.25" customHeight="1" x14ac:dyDescent="0.25">
      <c r="B462" s="6" t="s">
        <v>493</v>
      </c>
      <c r="C462" s="6" t="s">
        <v>43</v>
      </c>
      <c r="D462" s="7" t="s">
        <v>44</v>
      </c>
      <c r="E462" s="6" t="s">
        <v>28</v>
      </c>
      <c r="F462" s="6" t="s">
        <v>32</v>
      </c>
      <c r="G462" s="7" t="s">
        <v>29</v>
      </c>
      <c r="H462" s="6">
        <v>7939</v>
      </c>
      <c r="I462" s="6">
        <v>10</v>
      </c>
      <c r="J462" s="6">
        <f t="shared" si="0"/>
        <v>3969.5</v>
      </c>
      <c r="K462" s="6">
        <f t="shared" si="2"/>
        <v>83359.5</v>
      </c>
      <c r="L462" s="8">
        <v>45329</v>
      </c>
      <c r="M462" s="9">
        <v>0.85</v>
      </c>
      <c r="N462" s="7" t="s">
        <v>30</v>
      </c>
      <c r="O462" s="6">
        <f t="shared" si="1"/>
        <v>79390</v>
      </c>
      <c r="P462" s="1">
        <v>4.761904762E-2</v>
      </c>
      <c r="Q462" s="6">
        <v>3969.5</v>
      </c>
      <c r="R462" s="6">
        <v>6.2</v>
      </c>
    </row>
    <row r="463" spans="2:18" ht="14.25" customHeight="1" x14ac:dyDescent="0.25">
      <c r="B463" s="6" t="s">
        <v>494</v>
      </c>
      <c r="C463" s="6" t="s">
        <v>26</v>
      </c>
      <c r="D463" s="7" t="s">
        <v>27</v>
      </c>
      <c r="E463" s="6" t="s">
        <v>21</v>
      </c>
      <c r="F463" s="6" t="s">
        <v>22</v>
      </c>
      <c r="G463" s="7" t="s">
        <v>29</v>
      </c>
      <c r="H463" s="6">
        <v>4657</v>
      </c>
      <c r="I463" s="6">
        <v>10</v>
      </c>
      <c r="J463" s="6">
        <f t="shared" si="0"/>
        <v>2328.5</v>
      </c>
      <c r="K463" s="6">
        <f t="shared" si="2"/>
        <v>48898.5</v>
      </c>
      <c r="L463" s="8">
        <v>45318</v>
      </c>
      <c r="M463" s="9">
        <v>0.58194444444444449</v>
      </c>
      <c r="N463" s="7" t="s">
        <v>30</v>
      </c>
      <c r="O463" s="6">
        <f t="shared" si="1"/>
        <v>46570</v>
      </c>
      <c r="P463" s="1">
        <v>4.761904762E-2</v>
      </c>
      <c r="Q463" s="6">
        <v>2328.5</v>
      </c>
      <c r="R463" s="6">
        <v>7.6</v>
      </c>
    </row>
    <row r="464" spans="2:18" ht="14.25" customHeight="1" x14ac:dyDescent="0.25">
      <c r="B464" s="6" t="s">
        <v>495</v>
      </c>
      <c r="C464" s="6" t="s">
        <v>26</v>
      </c>
      <c r="D464" s="7" t="s">
        <v>27</v>
      </c>
      <c r="E464" s="6" t="s">
        <v>28</v>
      </c>
      <c r="F464" s="6" t="s">
        <v>32</v>
      </c>
      <c r="G464" s="7" t="s">
        <v>45</v>
      </c>
      <c r="H464" s="6">
        <v>3589</v>
      </c>
      <c r="I464" s="6">
        <v>1</v>
      </c>
      <c r="J464" s="6">
        <f t="shared" si="0"/>
        <v>179.45000000000002</v>
      </c>
      <c r="K464" s="6">
        <f t="shared" si="2"/>
        <v>3768.45</v>
      </c>
      <c r="L464" s="8">
        <v>45345</v>
      </c>
      <c r="M464" s="9">
        <v>0.70277777777777783</v>
      </c>
      <c r="N464" s="7" t="s">
        <v>34</v>
      </c>
      <c r="O464" s="6">
        <f t="shared" si="1"/>
        <v>3589</v>
      </c>
      <c r="P464" s="1">
        <v>4.761904762E-2</v>
      </c>
      <c r="Q464" s="6">
        <v>179.45</v>
      </c>
      <c r="R464" s="6">
        <v>7.9</v>
      </c>
    </row>
    <row r="465" spans="2:18" ht="14.25" customHeight="1" x14ac:dyDescent="0.25">
      <c r="B465" s="6" t="s">
        <v>496</v>
      </c>
      <c r="C465" s="6" t="s">
        <v>26</v>
      </c>
      <c r="D465" s="7" t="s">
        <v>27</v>
      </c>
      <c r="E465" s="6" t="s">
        <v>28</v>
      </c>
      <c r="F465" s="6" t="s">
        <v>32</v>
      </c>
      <c r="G465" s="7" t="s">
        <v>45</v>
      </c>
      <c r="H465" s="6">
        <v>4052.0000000000005</v>
      </c>
      <c r="I465" s="6">
        <v>5</v>
      </c>
      <c r="J465" s="6">
        <f t="shared" si="0"/>
        <v>1013.0000000000002</v>
      </c>
      <c r="K465" s="6">
        <f t="shared" si="2"/>
        <v>21273.000000000004</v>
      </c>
      <c r="L465" s="8">
        <v>45325</v>
      </c>
      <c r="M465" s="9">
        <v>0.6381944444444444</v>
      </c>
      <c r="N465" s="7" t="s">
        <v>30</v>
      </c>
      <c r="O465" s="6">
        <f t="shared" si="1"/>
        <v>20260.000000000004</v>
      </c>
      <c r="P465" s="1">
        <v>4.761904762E-2</v>
      </c>
      <c r="Q465" s="6">
        <v>1013.0000000000001</v>
      </c>
      <c r="R465" s="6">
        <v>4.5</v>
      </c>
    </row>
    <row r="466" spans="2:18" ht="14.25" customHeight="1" x14ac:dyDescent="0.25">
      <c r="B466" s="6" t="s">
        <v>497</v>
      </c>
      <c r="C466" s="6" t="s">
        <v>43</v>
      </c>
      <c r="D466" s="7" t="s">
        <v>44</v>
      </c>
      <c r="E466" s="6" t="s">
        <v>21</v>
      </c>
      <c r="F466" s="6" t="s">
        <v>22</v>
      </c>
      <c r="G466" s="7" t="s">
        <v>45</v>
      </c>
      <c r="H466" s="6">
        <v>7305</v>
      </c>
      <c r="I466" s="6">
        <v>10</v>
      </c>
      <c r="J466" s="6">
        <f t="shared" si="0"/>
        <v>3652.5</v>
      </c>
      <c r="K466" s="6">
        <f t="shared" si="2"/>
        <v>76702.5</v>
      </c>
      <c r="L466" s="8">
        <v>45354</v>
      </c>
      <c r="M466" s="9">
        <v>0.51736111111111105</v>
      </c>
      <c r="N466" s="7" t="s">
        <v>34</v>
      </c>
      <c r="O466" s="6">
        <f t="shared" si="1"/>
        <v>73050</v>
      </c>
      <c r="P466" s="1">
        <v>4.761904762E-2</v>
      </c>
      <c r="Q466" s="6">
        <v>3652.5</v>
      </c>
      <c r="R466" s="6">
        <v>8.6999999999999993</v>
      </c>
    </row>
    <row r="467" spans="2:18" ht="14.25" customHeight="1" x14ac:dyDescent="0.25">
      <c r="B467" s="6" t="s">
        <v>498</v>
      </c>
      <c r="C467" s="6" t="s">
        <v>26</v>
      </c>
      <c r="D467" s="7" t="s">
        <v>27</v>
      </c>
      <c r="E467" s="6" t="s">
        <v>28</v>
      </c>
      <c r="F467" s="6" t="s">
        <v>22</v>
      </c>
      <c r="G467" s="7" t="s">
        <v>37</v>
      </c>
      <c r="H467" s="6">
        <v>7395</v>
      </c>
      <c r="I467" s="6">
        <v>4</v>
      </c>
      <c r="J467" s="6">
        <f t="shared" si="0"/>
        <v>1479</v>
      </c>
      <c r="K467" s="6">
        <f t="shared" si="2"/>
        <v>31059</v>
      </c>
      <c r="L467" s="8">
        <v>45325</v>
      </c>
      <c r="M467" s="9">
        <v>0.41805555555555557</v>
      </c>
      <c r="N467" s="7" t="s">
        <v>30</v>
      </c>
      <c r="O467" s="6">
        <f t="shared" si="1"/>
        <v>29580</v>
      </c>
      <c r="P467" s="1">
        <v>4.761904762E-2</v>
      </c>
      <c r="Q467" s="6">
        <v>1479</v>
      </c>
      <c r="R467" s="6">
        <v>6.1</v>
      </c>
    </row>
    <row r="468" spans="2:18" ht="14.25" customHeight="1" x14ac:dyDescent="0.25">
      <c r="B468" s="6" t="s">
        <v>499</v>
      </c>
      <c r="C468" s="6" t="s">
        <v>26</v>
      </c>
      <c r="D468" s="7" t="s">
        <v>27</v>
      </c>
      <c r="E468" s="6" t="s">
        <v>21</v>
      </c>
      <c r="F468" s="6" t="s">
        <v>22</v>
      </c>
      <c r="G468" s="7" t="s">
        <v>45</v>
      </c>
      <c r="H468" s="6">
        <v>2262</v>
      </c>
      <c r="I468" s="6">
        <v>1</v>
      </c>
      <c r="J468" s="6">
        <f t="shared" si="0"/>
        <v>113.10000000000001</v>
      </c>
      <c r="K468" s="6">
        <f t="shared" si="2"/>
        <v>2375.1</v>
      </c>
      <c r="L468" s="8">
        <v>45368</v>
      </c>
      <c r="M468" s="9">
        <v>0.79027777777777775</v>
      </c>
      <c r="N468" s="7" t="s">
        <v>30</v>
      </c>
      <c r="O468" s="6">
        <f t="shared" si="1"/>
        <v>2262</v>
      </c>
      <c r="P468" s="1">
        <v>4.761904762E-2</v>
      </c>
      <c r="Q468" s="6">
        <v>113.1</v>
      </c>
      <c r="R468" s="6">
        <v>6.4</v>
      </c>
    </row>
    <row r="469" spans="2:18" ht="14.25" customHeight="1" x14ac:dyDescent="0.25">
      <c r="B469" s="6" t="s">
        <v>500</v>
      </c>
      <c r="C469" s="6" t="s">
        <v>19</v>
      </c>
      <c r="D469" s="7" t="s">
        <v>20</v>
      </c>
      <c r="E469" s="6" t="s">
        <v>21</v>
      </c>
      <c r="F469" s="6" t="s">
        <v>32</v>
      </c>
      <c r="G469" s="7" t="s">
        <v>45</v>
      </c>
      <c r="H469" s="6">
        <v>5134</v>
      </c>
      <c r="I469" s="6">
        <v>5</v>
      </c>
      <c r="J469" s="6">
        <f t="shared" si="0"/>
        <v>1283.5</v>
      </c>
      <c r="K469" s="6">
        <f t="shared" si="2"/>
        <v>26953.5</v>
      </c>
      <c r="L469" s="8">
        <v>45379</v>
      </c>
      <c r="M469" s="9">
        <v>0.64652777777777781</v>
      </c>
      <c r="N469" s="7" t="s">
        <v>34</v>
      </c>
      <c r="O469" s="6">
        <f t="shared" si="1"/>
        <v>25670</v>
      </c>
      <c r="P469" s="1">
        <v>4.761904762E-2</v>
      </c>
      <c r="Q469" s="6">
        <v>1283.5</v>
      </c>
      <c r="R469" s="6">
        <v>9.1</v>
      </c>
    </row>
    <row r="470" spans="2:18" ht="14.25" customHeight="1" x14ac:dyDescent="0.25">
      <c r="B470" s="6" t="s">
        <v>501</v>
      </c>
      <c r="C470" s="6" t="s">
        <v>26</v>
      </c>
      <c r="D470" s="7" t="s">
        <v>27</v>
      </c>
      <c r="E470" s="6" t="s">
        <v>21</v>
      </c>
      <c r="F470" s="6" t="s">
        <v>22</v>
      </c>
      <c r="G470" s="7" t="s">
        <v>37</v>
      </c>
      <c r="H470" s="6">
        <v>5455</v>
      </c>
      <c r="I470" s="6">
        <v>10</v>
      </c>
      <c r="J470" s="6">
        <f t="shared" si="0"/>
        <v>2727.5</v>
      </c>
      <c r="K470" s="6">
        <f t="shared" si="2"/>
        <v>57277.5</v>
      </c>
      <c r="L470" s="8">
        <v>45353</v>
      </c>
      <c r="M470" s="9">
        <v>0.47361111111111115</v>
      </c>
      <c r="N470" s="7" t="s">
        <v>34</v>
      </c>
      <c r="O470" s="6">
        <f t="shared" si="1"/>
        <v>54550</v>
      </c>
      <c r="P470" s="1">
        <v>4.761904762E-2</v>
      </c>
      <c r="Q470" s="6">
        <v>2727.5</v>
      </c>
      <c r="R470" s="6">
        <v>7.1</v>
      </c>
    </row>
    <row r="471" spans="2:18" ht="14.25" customHeight="1" x14ac:dyDescent="0.25">
      <c r="B471" s="6" t="s">
        <v>502</v>
      </c>
      <c r="C471" s="6" t="s">
        <v>26</v>
      </c>
      <c r="D471" s="7" t="s">
        <v>27</v>
      </c>
      <c r="E471" s="6" t="s">
        <v>21</v>
      </c>
      <c r="F471" s="6" t="s">
        <v>22</v>
      </c>
      <c r="G471" s="7" t="s">
        <v>23</v>
      </c>
      <c r="H471" s="6">
        <v>3715</v>
      </c>
      <c r="I471" s="6">
        <v>7</v>
      </c>
      <c r="J471" s="6">
        <f t="shared" si="0"/>
        <v>1300.25</v>
      </c>
      <c r="K471" s="6">
        <f t="shared" si="2"/>
        <v>27305.25</v>
      </c>
      <c r="L471" s="8">
        <v>45330</v>
      </c>
      <c r="M471" s="9">
        <v>0.54999999999999993</v>
      </c>
      <c r="N471" s="7" t="s">
        <v>34</v>
      </c>
      <c r="O471" s="6">
        <f t="shared" si="1"/>
        <v>26005</v>
      </c>
      <c r="P471" s="1">
        <v>4.761904762E-2</v>
      </c>
      <c r="Q471" s="6">
        <v>1300.25</v>
      </c>
      <c r="R471" s="6">
        <v>7.7</v>
      </c>
    </row>
    <row r="472" spans="2:18" ht="14.25" customHeight="1" x14ac:dyDescent="0.25">
      <c r="B472" s="6" t="s">
        <v>503</v>
      </c>
      <c r="C472" s="6" t="s">
        <v>43</v>
      </c>
      <c r="D472" s="7" t="s">
        <v>44</v>
      </c>
      <c r="E472" s="6" t="s">
        <v>28</v>
      </c>
      <c r="F472" s="6" t="s">
        <v>32</v>
      </c>
      <c r="G472" s="7" t="s">
        <v>37</v>
      </c>
      <c r="H472" s="6">
        <v>3702.0000000000005</v>
      </c>
      <c r="I472" s="6">
        <v>6</v>
      </c>
      <c r="J472" s="6">
        <f t="shared" si="0"/>
        <v>1110.6000000000001</v>
      </c>
      <c r="K472" s="6">
        <f t="shared" si="2"/>
        <v>23322.600000000002</v>
      </c>
      <c r="L472" s="8">
        <v>45373</v>
      </c>
      <c r="M472" s="9">
        <v>0.7729166666666667</v>
      </c>
      <c r="N472" s="7" t="s">
        <v>30</v>
      </c>
      <c r="O472" s="6">
        <f t="shared" si="1"/>
        <v>22212.000000000004</v>
      </c>
      <c r="P472" s="1">
        <v>4.761904762E-2</v>
      </c>
      <c r="Q472" s="6">
        <v>1110.5999999999999</v>
      </c>
      <c r="R472" s="6">
        <v>4.5</v>
      </c>
    </row>
    <row r="473" spans="2:18" ht="14.25" customHeight="1" x14ac:dyDescent="0.25">
      <c r="B473" s="6" t="s">
        <v>504</v>
      </c>
      <c r="C473" s="6" t="s">
        <v>26</v>
      </c>
      <c r="D473" s="7" t="s">
        <v>27</v>
      </c>
      <c r="E473" s="6" t="s">
        <v>28</v>
      </c>
      <c r="F473" s="6" t="s">
        <v>32</v>
      </c>
      <c r="G473" s="7" t="s">
        <v>45</v>
      </c>
      <c r="H473" s="6">
        <v>2158</v>
      </c>
      <c r="I473" s="6">
        <v>1</v>
      </c>
      <c r="J473" s="6">
        <f t="shared" si="0"/>
        <v>107.9</v>
      </c>
      <c r="K473" s="6">
        <f t="shared" si="2"/>
        <v>2265.9</v>
      </c>
      <c r="L473" s="8">
        <v>45331</v>
      </c>
      <c r="M473" s="9">
        <v>0.41805555555555557</v>
      </c>
      <c r="N473" s="7" t="s">
        <v>24</v>
      </c>
      <c r="O473" s="6">
        <f t="shared" si="1"/>
        <v>2158</v>
      </c>
      <c r="P473" s="1">
        <v>4.761904762E-2</v>
      </c>
      <c r="Q473" s="6">
        <v>107.89999999999999</v>
      </c>
      <c r="R473" s="6">
        <v>7.2</v>
      </c>
    </row>
    <row r="474" spans="2:18" ht="14.25" customHeight="1" x14ac:dyDescent="0.25">
      <c r="B474" s="6" t="s">
        <v>505</v>
      </c>
      <c r="C474" s="6" t="s">
        <v>26</v>
      </c>
      <c r="D474" s="7" t="s">
        <v>27</v>
      </c>
      <c r="E474" s="6" t="s">
        <v>21</v>
      </c>
      <c r="F474" s="6" t="s">
        <v>22</v>
      </c>
      <c r="G474" s="7" t="s">
        <v>29</v>
      </c>
      <c r="H474" s="6">
        <v>9884</v>
      </c>
      <c r="I474" s="6">
        <v>1</v>
      </c>
      <c r="J474" s="6">
        <f t="shared" si="0"/>
        <v>494.20000000000005</v>
      </c>
      <c r="K474" s="6">
        <f t="shared" si="2"/>
        <v>10378.200000000001</v>
      </c>
      <c r="L474" s="8">
        <v>45337</v>
      </c>
      <c r="M474" s="9">
        <v>0.47291666666666665</v>
      </c>
      <c r="N474" s="7" t="s">
        <v>30</v>
      </c>
      <c r="O474" s="6">
        <f t="shared" si="1"/>
        <v>9884</v>
      </c>
      <c r="P474" s="1">
        <v>4.761904762E-2</v>
      </c>
      <c r="Q474" s="6">
        <v>494.20000000000005</v>
      </c>
      <c r="R474" s="6">
        <v>8.4</v>
      </c>
    </row>
    <row r="475" spans="2:18" ht="14.25" customHeight="1" x14ac:dyDescent="0.25">
      <c r="B475" s="6" t="s">
        <v>506</v>
      </c>
      <c r="C475" s="6" t="s">
        <v>26</v>
      </c>
      <c r="D475" s="7" t="s">
        <v>27</v>
      </c>
      <c r="E475" s="6" t="s">
        <v>21</v>
      </c>
      <c r="F475" s="6" t="s">
        <v>22</v>
      </c>
      <c r="G475" s="7" t="s">
        <v>33</v>
      </c>
      <c r="H475" s="6">
        <v>8377</v>
      </c>
      <c r="I475" s="6">
        <v>6</v>
      </c>
      <c r="J475" s="6">
        <f t="shared" si="0"/>
        <v>2513.1000000000004</v>
      </c>
      <c r="K475" s="6">
        <f t="shared" si="2"/>
        <v>52775.1</v>
      </c>
      <c r="L475" s="8">
        <v>45314</v>
      </c>
      <c r="M475" s="9">
        <v>0.50694444444444442</v>
      </c>
      <c r="N475" s="7" t="s">
        <v>24</v>
      </c>
      <c r="O475" s="6">
        <f t="shared" si="1"/>
        <v>50262</v>
      </c>
      <c r="P475" s="1">
        <v>4.761904762E-2</v>
      </c>
      <c r="Q475" s="6">
        <v>2513.1</v>
      </c>
      <c r="R475" s="6">
        <v>5.4</v>
      </c>
    </row>
    <row r="476" spans="2:18" ht="14.25" customHeight="1" x14ac:dyDescent="0.25">
      <c r="B476" s="6" t="s">
        <v>507</v>
      </c>
      <c r="C476" s="6" t="s">
        <v>19</v>
      </c>
      <c r="D476" s="7" t="s">
        <v>20</v>
      </c>
      <c r="E476" s="6" t="s">
        <v>21</v>
      </c>
      <c r="F476" s="6" t="s">
        <v>22</v>
      </c>
      <c r="G476" s="7" t="s">
        <v>37</v>
      </c>
      <c r="H476" s="6">
        <v>4004.9999999999995</v>
      </c>
      <c r="I476" s="6">
        <v>4</v>
      </c>
      <c r="J476" s="6">
        <f t="shared" si="0"/>
        <v>801</v>
      </c>
      <c r="K476" s="6">
        <f t="shared" si="2"/>
        <v>16821</v>
      </c>
      <c r="L476" s="8">
        <v>45316</v>
      </c>
      <c r="M476" s="9">
        <v>0.4861111111111111</v>
      </c>
      <c r="N476" s="7" t="s">
        <v>30</v>
      </c>
      <c r="O476" s="6">
        <f t="shared" si="1"/>
        <v>16019.999999999998</v>
      </c>
      <c r="P476" s="1">
        <v>4.761904762E-2</v>
      </c>
      <c r="Q476" s="6">
        <v>801</v>
      </c>
      <c r="R476" s="6">
        <v>9.6999999999999993</v>
      </c>
    </row>
    <row r="477" spans="2:18" ht="14.25" customHeight="1" x14ac:dyDescent="0.25">
      <c r="B477" s="6" t="s">
        <v>508</v>
      </c>
      <c r="C477" s="6" t="s">
        <v>19</v>
      </c>
      <c r="D477" s="7" t="s">
        <v>20</v>
      </c>
      <c r="E477" s="6" t="s">
        <v>21</v>
      </c>
      <c r="F477" s="6" t="s">
        <v>32</v>
      </c>
      <c r="G477" s="7" t="s">
        <v>45</v>
      </c>
      <c r="H477" s="6">
        <v>4313</v>
      </c>
      <c r="I477" s="6">
        <v>10</v>
      </c>
      <c r="J477" s="6">
        <f t="shared" si="0"/>
        <v>2156.5</v>
      </c>
      <c r="K477" s="6">
        <f t="shared" si="2"/>
        <v>45286.5</v>
      </c>
      <c r="L477" s="8">
        <v>45324</v>
      </c>
      <c r="M477" s="9">
        <v>0.7715277777777777</v>
      </c>
      <c r="N477" s="7" t="s">
        <v>34</v>
      </c>
      <c r="O477" s="6">
        <f t="shared" si="1"/>
        <v>43130</v>
      </c>
      <c r="P477" s="1">
        <v>4.761904762E-2</v>
      </c>
      <c r="Q477" s="6">
        <v>2156.5</v>
      </c>
      <c r="R477" s="6">
        <v>5.5</v>
      </c>
    </row>
    <row r="478" spans="2:18" ht="14.25" customHeight="1" x14ac:dyDescent="0.25">
      <c r="B478" s="6" t="s">
        <v>509</v>
      </c>
      <c r="C478" s="6" t="s">
        <v>43</v>
      </c>
      <c r="D478" s="7" t="s">
        <v>44</v>
      </c>
      <c r="E478" s="6" t="s">
        <v>21</v>
      </c>
      <c r="F478" s="6" t="s">
        <v>32</v>
      </c>
      <c r="G478" s="7" t="s">
        <v>23</v>
      </c>
      <c r="H478" s="6">
        <v>7256.9999999999991</v>
      </c>
      <c r="I478" s="6">
        <v>8</v>
      </c>
      <c r="J478" s="6">
        <f t="shared" si="0"/>
        <v>2902.7999999999997</v>
      </c>
      <c r="K478" s="6">
        <f t="shared" si="2"/>
        <v>60958.799999999996</v>
      </c>
      <c r="L478" s="8">
        <v>45381</v>
      </c>
      <c r="M478" s="9">
        <v>0.74861111111111101</v>
      </c>
      <c r="N478" s="7" t="s">
        <v>30</v>
      </c>
      <c r="O478" s="6">
        <f t="shared" si="1"/>
        <v>58055.999999999993</v>
      </c>
      <c r="P478" s="1">
        <v>4.761904762E-2</v>
      </c>
      <c r="Q478" s="6">
        <v>2902.7999999999997</v>
      </c>
      <c r="R478" s="6">
        <v>4.5999999999999996</v>
      </c>
    </row>
    <row r="479" spans="2:18" ht="14.25" customHeight="1" x14ac:dyDescent="0.25">
      <c r="B479" s="6" t="s">
        <v>510</v>
      </c>
      <c r="C479" s="6" t="s">
        <v>19</v>
      </c>
      <c r="D479" s="7" t="s">
        <v>20</v>
      </c>
      <c r="E479" s="6" t="s">
        <v>21</v>
      </c>
      <c r="F479" s="6" t="s">
        <v>22</v>
      </c>
      <c r="G479" s="7" t="s">
        <v>29</v>
      </c>
      <c r="H479" s="6">
        <v>6444</v>
      </c>
      <c r="I479" s="6">
        <v>5</v>
      </c>
      <c r="J479" s="6">
        <f t="shared" si="0"/>
        <v>1611</v>
      </c>
      <c r="K479" s="6">
        <f t="shared" si="2"/>
        <v>33831</v>
      </c>
      <c r="L479" s="8">
        <v>45381</v>
      </c>
      <c r="M479" s="9">
        <v>0.71111111111111114</v>
      </c>
      <c r="N479" s="7" t="s">
        <v>30</v>
      </c>
      <c r="O479" s="6">
        <f t="shared" si="1"/>
        <v>32220</v>
      </c>
      <c r="P479" s="1">
        <v>4.761904762E-2</v>
      </c>
      <c r="Q479" s="6">
        <v>1611</v>
      </c>
      <c r="R479" s="6">
        <v>6.6</v>
      </c>
    </row>
    <row r="480" spans="2:18" ht="14.25" customHeight="1" x14ac:dyDescent="0.25">
      <c r="B480" s="6" t="s">
        <v>511</v>
      </c>
      <c r="C480" s="6" t="s">
        <v>19</v>
      </c>
      <c r="D480" s="7" t="s">
        <v>20</v>
      </c>
      <c r="E480" s="6" t="s">
        <v>28</v>
      </c>
      <c r="F480" s="6" t="s">
        <v>32</v>
      </c>
      <c r="G480" s="7" t="s">
        <v>23</v>
      </c>
      <c r="H480" s="6">
        <v>6518.0000000000009</v>
      </c>
      <c r="I480" s="6">
        <v>3</v>
      </c>
      <c r="J480" s="6">
        <f t="shared" si="0"/>
        <v>977.70000000000027</v>
      </c>
      <c r="K480" s="6">
        <f t="shared" si="2"/>
        <v>20531.700000000004</v>
      </c>
      <c r="L480" s="8">
        <v>45347</v>
      </c>
      <c r="M480" s="9">
        <v>0.85763888888888884</v>
      </c>
      <c r="N480" s="7" t="s">
        <v>34</v>
      </c>
      <c r="O480" s="6">
        <f t="shared" si="1"/>
        <v>19554.000000000004</v>
      </c>
      <c r="P480" s="1">
        <v>4.761904762E-2</v>
      </c>
      <c r="Q480" s="6">
        <v>977.69999999999993</v>
      </c>
      <c r="R480" s="6">
        <v>6.3</v>
      </c>
    </row>
    <row r="481" spans="2:18" ht="14.25" customHeight="1" x14ac:dyDescent="0.25">
      <c r="B481" s="6" t="s">
        <v>512</v>
      </c>
      <c r="C481" s="6" t="s">
        <v>19</v>
      </c>
      <c r="D481" s="7" t="s">
        <v>20</v>
      </c>
      <c r="E481" s="6" t="s">
        <v>28</v>
      </c>
      <c r="F481" s="6" t="s">
        <v>22</v>
      </c>
      <c r="G481" s="7" t="s">
        <v>37</v>
      </c>
      <c r="H481" s="6">
        <v>3326</v>
      </c>
      <c r="I481" s="6">
        <v>5</v>
      </c>
      <c r="J481" s="6">
        <f t="shared" si="0"/>
        <v>831.5</v>
      </c>
      <c r="K481" s="6">
        <f t="shared" si="2"/>
        <v>17461.5</v>
      </c>
      <c r="L481" s="8">
        <v>45369</v>
      </c>
      <c r="M481" s="9">
        <v>0.67361111111111116</v>
      </c>
      <c r="N481" s="7" t="s">
        <v>34</v>
      </c>
      <c r="O481" s="6">
        <f t="shared" si="1"/>
        <v>16630</v>
      </c>
      <c r="P481" s="1">
        <v>4.761904762E-2</v>
      </c>
      <c r="Q481" s="6">
        <v>831.5</v>
      </c>
      <c r="R481" s="6">
        <v>4.2</v>
      </c>
    </row>
    <row r="482" spans="2:18" ht="14.25" customHeight="1" x14ac:dyDescent="0.25">
      <c r="B482" s="6" t="s">
        <v>513</v>
      </c>
      <c r="C482" s="6" t="s">
        <v>26</v>
      </c>
      <c r="D482" s="7" t="s">
        <v>27</v>
      </c>
      <c r="E482" s="6" t="s">
        <v>28</v>
      </c>
      <c r="F482" s="6" t="s">
        <v>32</v>
      </c>
      <c r="G482" s="7" t="s">
        <v>29</v>
      </c>
      <c r="H482" s="6">
        <v>8407</v>
      </c>
      <c r="I482" s="6">
        <v>4</v>
      </c>
      <c r="J482" s="6">
        <f t="shared" si="0"/>
        <v>1681.4</v>
      </c>
      <c r="K482" s="6">
        <f t="shared" si="2"/>
        <v>35309.4</v>
      </c>
      <c r="L482" s="8">
        <v>45358</v>
      </c>
      <c r="M482" s="9">
        <v>0.70416666666666661</v>
      </c>
      <c r="N482" s="7" t="s">
        <v>24</v>
      </c>
      <c r="O482" s="6">
        <f t="shared" si="1"/>
        <v>33628</v>
      </c>
      <c r="P482" s="1">
        <v>4.761904762E-2</v>
      </c>
      <c r="Q482" s="6">
        <v>1681.4</v>
      </c>
      <c r="R482" s="6">
        <v>4.4000000000000004</v>
      </c>
    </row>
    <row r="483" spans="2:18" ht="14.25" customHeight="1" x14ac:dyDescent="0.25">
      <c r="B483" s="6" t="s">
        <v>514</v>
      </c>
      <c r="C483" s="6" t="s">
        <v>43</v>
      </c>
      <c r="D483" s="7" t="s">
        <v>44</v>
      </c>
      <c r="E483" s="6" t="s">
        <v>28</v>
      </c>
      <c r="F483" s="6" t="s">
        <v>32</v>
      </c>
      <c r="G483" s="7" t="s">
        <v>37</v>
      </c>
      <c r="H483" s="6">
        <v>3436.9999999999995</v>
      </c>
      <c r="I483" s="6">
        <v>10</v>
      </c>
      <c r="J483" s="6">
        <f t="shared" si="0"/>
        <v>1718.4999999999998</v>
      </c>
      <c r="K483" s="6">
        <f t="shared" si="2"/>
        <v>36088.499999999993</v>
      </c>
      <c r="L483" s="8">
        <v>45367</v>
      </c>
      <c r="M483" s="9">
        <v>0.42430555555555555</v>
      </c>
      <c r="N483" s="7" t="s">
        <v>24</v>
      </c>
      <c r="O483" s="6">
        <f t="shared" si="1"/>
        <v>34369.999999999993</v>
      </c>
      <c r="P483" s="1">
        <v>4.761904762E-2</v>
      </c>
      <c r="Q483" s="6">
        <v>1718.4999999999998</v>
      </c>
      <c r="R483" s="6">
        <v>6.7</v>
      </c>
    </row>
    <row r="484" spans="2:18" ht="14.25" customHeight="1" x14ac:dyDescent="0.25">
      <c r="B484" s="6" t="s">
        <v>515</v>
      </c>
      <c r="C484" s="6" t="s">
        <v>19</v>
      </c>
      <c r="D484" s="7" t="s">
        <v>20</v>
      </c>
      <c r="E484" s="6" t="s">
        <v>28</v>
      </c>
      <c r="F484" s="6" t="s">
        <v>32</v>
      </c>
      <c r="G484" s="7" t="s">
        <v>29</v>
      </c>
      <c r="H484" s="6">
        <v>3860</v>
      </c>
      <c r="I484" s="6">
        <v>1</v>
      </c>
      <c r="J484" s="6">
        <f t="shared" si="0"/>
        <v>193</v>
      </c>
      <c r="K484" s="6">
        <f t="shared" si="2"/>
        <v>4053</v>
      </c>
      <c r="L484" s="8">
        <v>45320</v>
      </c>
      <c r="M484" s="9">
        <v>0.47638888888888892</v>
      </c>
      <c r="N484" s="7" t="s">
        <v>24</v>
      </c>
      <c r="O484" s="6">
        <f t="shared" si="1"/>
        <v>3860</v>
      </c>
      <c r="P484" s="1">
        <v>4.761904762E-2</v>
      </c>
      <c r="Q484" s="6">
        <v>193</v>
      </c>
      <c r="R484" s="6">
        <v>6.7</v>
      </c>
    </row>
    <row r="485" spans="2:18" ht="14.25" customHeight="1" x14ac:dyDescent="0.25">
      <c r="B485" s="6" t="s">
        <v>516</v>
      </c>
      <c r="C485" s="6" t="s">
        <v>26</v>
      </c>
      <c r="D485" s="7" t="s">
        <v>27</v>
      </c>
      <c r="E485" s="6" t="s">
        <v>28</v>
      </c>
      <c r="F485" s="6" t="s">
        <v>32</v>
      </c>
      <c r="G485" s="7" t="s">
        <v>45</v>
      </c>
      <c r="H485" s="6">
        <v>6597</v>
      </c>
      <c r="I485" s="6">
        <v>8</v>
      </c>
      <c r="J485" s="6">
        <f t="shared" si="0"/>
        <v>2638.8</v>
      </c>
      <c r="K485" s="6">
        <f t="shared" si="2"/>
        <v>55414.8</v>
      </c>
      <c r="L485" s="8">
        <v>45324</v>
      </c>
      <c r="M485" s="9">
        <v>0.8534722222222223</v>
      </c>
      <c r="N485" s="7" t="s">
        <v>30</v>
      </c>
      <c r="O485" s="6">
        <f t="shared" si="1"/>
        <v>52776</v>
      </c>
      <c r="P485" s="1">
        <v>4.761904762E-2</v>
      </c>
      <c r="Q485" s="6">
        <v>2638.8</v>
      </c>
      <c r="R485" s="6">
        <v>8.4</v>
      </c>
    </row>
    <row r="486" spans="2:18" ht="14.25" customHeight="1" x14ac:dyDescent="0.25">
      <c r="B486" s="6" t="s">
        <v>517</v>
      </c>
      <c r="C486" s="6" t="s">
        <v>26</v>
      </c>
      <c r="D486" s="7" t="s">
        <v>27</v>
      </c>
      <c r="E486" s="6" t="s">
        <v>28</v>
      </c>
      <c r="F486" s="6" t="s">
        <v>22</v>
      </c>
      <c r="G486" s="7" t="s">
        <v>29</v>
      </c>
      <c r="H486" s="6">
        <v>3279.9999999999995</v>
      </c>
      <c r="I486" s="6">
        <v>10</v>
      </c>
      <c r="J486" s="6">
        <f t="shared" si="0"/>
        <v>1639.9999999999998</v>
      </c>
      <c r="K486" s="6">
        <f t="shared" si="2"/>
        <v>34439.999999999993</v>
      </c>
      <c r="L486" s="8">
        <v>45337</v>
      </c>
      <c r="M486" s="9">
        <v>0.5083333333333333</v>
      </c>
      <c r="N486" s="7" t="s">
        <v>30</v>
      </c>
      <c r="O486" s="6">
        <f t="shared" si="1"/>
        <v>32799.999999999993</v>
      </c>
      <c r="P486" s="1">
        <v>4.761904762E-2</v>
      </c>
      <c r="Q486" s="6">
        <v>1639.9999999999998</v>
      </c>
      <c r="R486" s="6">
        <v>6.2</v>
      </c>
    </row>
    <row r="487" spans="2:18" ht="14.25" customHeight="1" x14ac:dyDescent="0.25">
      <c r="B487" s="6" t="s">
        <v>518</v>
      </c>
      <c r="C487" s="6" t="s">
        <v>19</v>
      </c>
      <c r="D487" s="7" t="s">
        <v>20</v>
      </c>
      <c r="E487" s="6" t="s">
        <v>28</v>
      </c>
      <c r="F487" s="6" t="s">
        <v>32</v>
      </c>
      <c r="G487" s="7" t="s">
        <v>37</v>
      </c>
      <c r="H487" s="6">
        <v>3714</v>
      </c>
      <c r="I487" s="6">
        <v>5</v>
      </c>
      <c r="J487" s="6">
        <f t="shared" si="0"/>
        <v>928.5</v>
      </c>
      <c r="K487" s="6">
        <f t="shared" si="2"/>
        <v>19498.5</v>
      </c>
      <c r="L487" s="8">
        <v>45299</v>
      </c>
      <c r="M487" s="9">
        <v>0.54513888888888895</v>
      </c>
      <c r="N487" s="7" t="s">
        <v>24</v>
      </c>
      <c r="O487" s="6">
        <f t="shared" si="1"/>
        <v>18570</v>
      </c>
      <c r="P487" s="1">
        <v>4.761904762E-2</v>
      </c>
      <c r="Q487" s="6">
        <v>928.5</v>
      </c>
      <c r="R487" s="6">
        <v>5</v>
      </c>
    </row>
    <row r="488" spans="2:18" ht="14.25" customHeight="1" x14ac:dyDescent="0.25">
      <c r="B488" s="6" t="s">
        <v>519</v>
      </c>
      <c r="C488" s="6" t="s">
        <v>43</v>
      </c>
      <c r="D488" s="7" t="s">
        <v>44</v>
      </c>
      <c r="E488" s="6" t="s">
        <v>21</v>
      </c>
      <c r="F488" s="6" t="s">
        <v>32</v>
      </c>
      <c r="G488" s="7" t="s">
        <v>33</v>
      </c>
      <c r="H488" s="6">
        <v>6038</v>
      </c>
      <c r="I488" s="6">
        <v>10</v>
      </c>
      <c r="J488" s="6">
        <f t="shared" si="0"/>
        <v>3019</v>
      </c>
      <c r="K488" s="6">
        <f t="shared" si="2"/>
        <v>63399</v>
      </c>
      <c r="L488" s="8">
        <v>45334</v>
      </c>
      <c r="M488" s="9">
        <v>0.67986111111111114</v>
      </c>
      <c r="N488" s="7" t="s">
        <v>30</v>
      </c>
      <c r="O488" s="6">
        <f t="shared" si="1"/>
        <v>60380</v>
      </c>
      <c r="P488" s="1">
        <v>4.761904762E-2</v>
      </c>
      <c r="Q488" s="6">
        <v>3019</v>
      </c>
      <c r="R488" s="6">
        <v>6</v>
      </c>
    </row>
    <row r="489" spans="2:18" ht="14.25" customHeight="1" x14ac:dyDescent="0.25">
      <c r="B489" s="6" t="s">
        <v>520</v>
      </c>
      <c r="C489" s="6" t="s">
        <v>26</v>
      </c>
      <c r="D489" s="7" t="s">
        <v>27</v>
      </c>
      <c r="E489" s="6" t="s">
        <v>21</v>
      </c>
      <c r="F489" s="6" t="s">
        <v>22</v>
      </c>
      <c r="G489" s="7" t="s">
        <v>37</v>
      </c>
      <c r="H489" s="6">
        <v>3697.9999999999995</v>
      </c>
      <c r="I489" s="6">
        <v>10</v>
      </c>
      <c r="J489" s="6">
        <f t="shared" si="0"/>
        <v>1848.9999999999998</v>
      </c>
      <c r="K489" s="6">
        <f t="shared" si="2"/>
        <v>38828.999999999993</v>
      </c>
      <c r="L489" s="8">
        <v>45292</v>
      </c>
      <c r="M489" s="9">
        <v>0.82500000000000007</v>
      </c>
      <c r="N489" s="7" t="s">
        <v>34</v>
      </c>
      <c r="O489" s="6">
        <f t="shared" si="1"/>
        <v>36979.999999999993</v>
      </c>
      <c r="P489" s="1">
        <v>4.761904762E-2</v>
      </c>
      <c r="Q489" s="6">
        <v>1848.9999999999998</v>
      </c>
      <c r="R489" s="6">
        <v>7</v>
      </c>
    </row>
    <row r="490" spans="2:18" ht="14.25" customHeight="1" x14ac:dyDescent="0.25">
      <c r="B490" s="6" t="s">
        <v>521</v>
      </c>
      <c r="C490" s="6" t="s">
        <v>43</v>
      </c>
      <c r="D490" s="7" t="s">
        <v>44</v>
      </c>
      <c r="E490" s="6" t="s">
        <v>21</v>
      </c>
      <c r="F490" s="6" t="s">
        <v>22</v>
      </c>
      <c r="G490" s="7" t="s">
        <v>37</v>
      </c>
      <c r="H490" s="6">
        <v>4949</v>
      </c>
      <c r="I490" s="6">
        <v>4</v>
      </c>
      <c r="J490" s="6">
        <f t="shared" si="0"/>
        <v>989.80000000000007</v>
      </c>
      <c r="K490" s="6">
        <f t="shared" si="2"/>
        <v>20785.8</v>
      </c>
      <c r="L490" s="8">
        <v>45372</v>
      </c>
      <c r="M490" s="9">
        <v>0.64236111111111105</v>
      </c>
      <c r="N490" s="7" t="s">
        <v>24</v>
      </c>
      <c r="O490" s="6">
        <f t="shared" si="1"/>
        <v>19796</v>
      </c>
      <c r="P490" s="1">
        <v>4.761904762E-2</v>
      </c>
      <c r="Q490" s="6">
        <v>989.8</v>
      </c>
      <c r="R490" s="6">
        <v>6.6</v>
      </c>
    </row>
    <row r="491" spans="2:18" ht="14.25" customHeight="1" x14ac:dyDescent="0.25">
      <c r="B491" s="6" t="s">
        <v>522</v>
      </c>
      <c r="C491" s="6" t="s">
        <v>43</v>
      </c>
      <c r="D491" s="7" t="s">
        <v>44</v>
      </c>
      <c r="E491" s="6" t="s">
        <v>28</v>
      </c>
      <c r="F491" s="6" t="s">
        <v>22</v>
      </c>
      <c r="G491" s="7" t="s">
        <v>45</v>
      </c>
      <c r="H491" s="6">
        <v>4109</v>
      </c>
      <c r="I491" s="6">
        <v>10</v>
      </c>
      <c r="J491" s="6">
        <f t="shared" si="0"/>
        <v>2054.5</v>
      </c>
      <c r="K491" s="6">
        <f t="shared" si="2"/>
        <v>43144.5</v>
      </c>
      <c r="L491" s="8">
        <v>45350</v>
      </c>
      <c r="M491" s="9">
        <v>0.61249999999999993</v>
      </c>
      <c r="N491" s="7" t="s">
        <v>30</v>
      </c>
      <c r="O491" s="6">
        <f t="shared" si="1"/>
        <v>41090</v>
      </c>
      <c r="P491" s="1">
        <v>4.761904762E-2</v>
      </c>
      <c r="Q491" s="6">
        <v>2054.5</v>
      </c>
      <c r="R491" s="6">
        <v>7.3</v>
      </c>
    </row>
    <row r="492" spans="2:18" ht="14.25" customHeight="1" x14ac:dyDescent="0.25">
      <c r="B492" s="6" t="s">
        <v>523</v>
      </c>
      <c r="C492" s="6" t="s">
        <v>19</v>
      </c>
      <c r="D492" s="7" t="s">
        <v>20</v>
      </c>
      <c r="E492" s="6" t="s">
        <v>28</v>
      </c>
      <c r="F492" s="6" t="s">
        <v>32</v>
      </c>
      <c r="G492" s="7" t="s">
        <v>45</v>
      </c>
      <c r="H492" s="6">
        <v>3715</v>
      </c>
      <c r="I492" s="6">
        <v>4</v>
      </c>
      <c r="J492" s="6">
        <f t="shared" si="0"/>
        <v>743</v>
      </c>
      <c r="K492" s="6">
        <f t="shared" si="2"/>
        <v>15603</v>
      </c>
      <c r="L492" s="8">
        <v>45374</v>
      </c>
      <c r="M492" s="9">
        <v>0.7909722222222223</v>
      </c>
      <c r="N492" s="7" t="s">
        <v>24</v>
      </c>
      <c r="O492" s="6">
        <f t="shared" si="1"/>
        <v>14860</v>
      </c>
      <c r="P492" s="1">
        <v>4.761904762E-2</v>
      </c>
      <c r="Q492" s="6">
        <v>743</v>
      </c>
      <c r="R492" s="6">
        <v>8.3000000000000007</v>
      </c>
    </row>
    <row r="493" spans="2:18" ht="14.25" customHeight="1" x14ac:dyDescent="0.25">
      <c r="B493" s="6" t="s">
        <v>524</v>
      </c>
      <c r="C493" s="6" t="s">
        <v>26</v>
      </c>
      <c r="D493" s="7" t="s">
        <v>27</v>
      </c>
      <c r="E493" s="6" t="s">
        <v>28</v>
      </c>
      <c r="F493" s="6" t="s">
        <v>32</v>
      </c>
      <c r="G493" s="7" t="s">
        <v>33</v>
      </c>
      <c r="H493" s="6">
        <v>2296</v>
      </c>
      <c r="I493" s="6">
        <v>1</v>
      </c>
      <c r="J493" s="6">
        <f t="shared" si="0"/>
        <v>114.80000000000001</v>
      </c>
      <c r="K493" s="6">
        <f t="shared" si="2"/>
        <v>2410.8000000000002</v>
      </c>
      <c r="L493" s="8">
        <v>45321</v>
      </c>
      <c r="M493" s="9">
        <v>0.86597222222222225</v>
      </c>
      <c r="N493" s="7" t="s">
        <v>30</v>
      </c>
      <c r="O493" s="6">
        <f t="shared" si="1"/>
        <v>2296</v>
      </c>
      <c r="P493" s="1">
        <v>4.761904762E-2</v>
      </c>
      <c r="Q493" s="6">
        <v>114.8</v>
      </c>
      <c r="R493" s="6">
        <v>4.3</v>
      </c>
    </row>
    <row r="494" spans="2:18" ht="14.25" customHeight="1" x14ac:dyDescent="0.25">
      <c r="B494" s="6" t="s">
        <v>525</v>
      </c>
      <c r="C494" s="6" t="s">
        <v>43</v>
      </c>
      <c r="D494" s="7" t="s">
        <v>44</v>
      </c>
      <c r="E494" s="6" t="s">
        <v>21</v>
      </c>
      <c r="F494" s="6" t="s">
        <v>22</v>
      </c>
      <c r="G494" s="7" t="s">
        <v>33</v>
      </c>
      <c r="H494" s="6">
        <v>7768.0000000000009</v>
      </c>
      <c r="I494" s="6">
        <v>9</v>
      </c>
      <c r="J494" s="6">
        <f t="shared" si="0"/>
        <v>3495.6000000000008</v>
      </c>
      <c r="K494" s="6">
        <f t="shared" si="2"/>
        <v>73407.60000000002</v>
      </c>
      <c r="L494" s="8">
        <v>45326</v>
      </c>
      <c r="M494" s="9">
        <v>0.55625000000000002</v>
      </c>
      <c r="N494" s="7" t="s">
        <v>24</v>
      </c>
      <c r="O494" s="6">
        <f t="shared" si="1"/>
        <v>69912.000000000015</v>
      </c>
      <c r="P494" s="1">
        <v>4.761904762E-2</v>
      </c>
      <c r="Q494" s="6">
        <v>3495.6000000000004</v>
      </c>
      <c r="R494" s="6">
        <v>9.8000000000000007</v>
      </c>
    </row>
    <row r="495" spans="2:18" ht="14.25" customHeight="1" x14ac:dyDescent="0.25">
      <c r="B495" s="6" t="s">
        <v>526</v>
      </c>
      <c r="C495" s="6" t="s">
        <v>43</v>
      </c>
      <c r="D495" s="7" t="s">
        <v>44</v>
      </c>
      <c r="E495" s="6" t="s">
        <v>28</v>
      </c>
      <c r="F495" s="6" t="s">
        <v>22</v>
      </c>
      <c r="G495" s="7" t="s">
        <v>45</v>
      </c>
      <c r="H495" s="6">
        <v>3470.0000000000005</v>
      </c>
      <c r="I495" s="6">
        <v>2</v>
      </c>
      <c r="J495" s="6">
        <f t="shared" si="0"/>
        <v>347.00000000000006</v>
      </c>
      <c r="K495" s="6">
        <f t="shared" si="2"/>
        <v>7287.0000000000009</v>
      </c>
      <c r="L495" s="8">
        <v>45364</v>
      </c>
      <c r="M495" s="9">
        <v>0.82500000000000007</v>
      </c>
      <c r="N495" s="7" t="s">
        <v>24</v>
      </c>
      <c r="O495" s="6">
        <f t="shared" si="1"/>
        <v>6940.0000000000009</v>
      </c>
      <c r="P495" s="1">
        <v>4.761904762E-2</v>
      </c>
      <c r="Q495" s="6">
        <v>347</v>
      </c>
      <c r="R495" s="6">
        <v>8.1999999999999993</v>
      </c>
    </row>
    <row r="496" spans="2:18" ht="14.25" customHeight="1" x14ac:dyDescent="0.25">
      <c r="B496" s="6" t="s">
        <v>527</v>
      </c>
      <c r="C496" s="6" t="s">
        <v>19</v>
      </c>
      <c r="D496" s="7" t="s">
        <v>20</v>
      </c>
      <c r="E496" s="6" t="s">
        <v>21</v>
      </c>
      <c r="F496" s="6" t="s">
        <v>22</v>
      </c>
      <c r="G496" s="7" t="s">
        <v>45</v>
      </c>
      <c r="H496" s="6">
        <v>1966</v>
      </c>
      <c r="I496" s="6">
        <v>10</v>
      </c>
      <c r="J496" s="6">
        <f t="shared" si="0"/>
        <v>983</v>
      </c>
      <c r="K496" s="6">
        <f t="shared" si="2"/>
        <v>20643</v>
      </c>
      <c r="L496" s="8">
        <v>45366</v>
      </c>
      <c r="M496" s="9">
        <v>0.76388888888888884</v>
      </c>
      <c r="N496" s="7" t="s">
        <v>34</v>
      </c>
      <c r="O496" s="6">
        <f t="shared" si="1"/>
        <v>19660</v>
      </c>
      <c r="P496" s="1">
        <v>4.761904762E-2</v>
      </c>
      <c r="Q496" s="6">
        <v>983</v>
      </c>
      <c r="R496" s="6">
        <v>7.2</v>
      </c>
    </row>
    <row r="497" spans="2:18" ht="14.25" customHeight="1" x14ac:dyDescent="0.25">
      <c r="B497" s="6" t="s">
        <v>528</v>
      </c>
      <c r="C497" s="6" t="s">
        <v>43</v>
      </c>
      <c r="D497" s="7" t="s">
        <v>44</v>
      </c>
      <c r="E497" s="6" t="s">
        <v>21</v>
      </c>
      <c r="F497" s="6" t="s">
        <v>22</v>
      </c>
      <c r="G497" s="7" t="s">
        <v>23</v>
      </c>
      <c r="H497" s="6">
        <v>2532</v>
      </c>
      <c r="I497" s="6">
        <v>8</v>
      </c>
      <c r="J497" s="6">
        <f t="shared" si="0"/>
        <v>1012.8000000000001</v>
      </c>
      <c r="K497" s="6">
        <f t="shared" si="2"/>
        <v>21268.799999999999</v>
      </c>
      <c r="L497" s="8">
        <v>45356</v>
      </c>
      <c r="M497" s="9">
        <v>0.85</v>
      </c>
      <c r="N497" s="7" t="s">
        <v>24</v>
      </c>
      <c r="O497" s="6">
        <f t="shared" si="1"/>
        <v>20256</v>
      </c>
      <c r="P497" s="1">
        <v>4.761904762E-2</v>
      </c>
      <c r="Q497" s="6">
        <v>1012.8</v>
      </c>
      <c r="R497" s="6">
        <v>8.6999999999999993</v>
      </c>
    </row>
    <row r="498" spans="2:18" ht="14.25" customHeight="1" x14ac:dyDescent="0.25">
      <c r="B498" s="6" t="s">
        <v>529</v>
      </c>
      <c r="C498" s="6" t="s">
        <v>26</v>
      </c>
      <c r="D498" s="7" t="s">
        <v>27</v>
      </c>
      <c r="E498" s="6" t="s">
        <v>21</v>
      </c>
      <c r="F498" s="6" t="s">
        <v>22</v>
      </c>
      <c r="G498" s="7" t="s">
        <v>33</v>
      </c>
      <c r="H498" s="6">
        <v>1212</v>
      </c>
      <c r="I498" s="6">
        <v>10</v>
      </c>
      <c r="J498" s="6">
        <f t="shared" si="0"/>
        <v>606</v>
      </c>
      <c r="K498" s="6">
        <f t="shared" si="2"/>
        <v>12726</v>
      </c>
      <c r="L498" s="8">
        <v>45356</v>
      </c>
      <c r="M498" s="9">
        <v>0.57222222222222219</v>
      </c>
      <c r="N498" s="7" t="s">
        <v>34</v>
      </c>
      <c r="O498" s="6">
        <f t="shared" si="1"/>
        <v>12120</v>
      </c>
      <c r="P498" s="1">
        <v>4.761904762E-2</v>
      </c>
      <c r="Q498" s="6">
        <v>606</v>
      </c>
      <c r="R498" s="6">
        <v>8.4</v>
      </c>
    </row>
    <row r="499" spans="2:18" ht="14.25" customHeight="1" x14ac:dyDescent="0.25">
      <c r="B499" s="6" t="s">
        <v>530</v>
      </c>
      <c r="C499" s="6" t="s">
        <v>43</v>
      </c>
      <c r="D499" s="7" t="s">
        <v>44</v>
      </c>
      <c r="E499" s="6" t="s">
        <v>28</v>
      </c>
      <c r="F499" s="6" t="s">
        <v>32</v>
      </c>
      <c r="G499" s="7" t="s">
        <v>45</v>
      </c>
      <c r="H499" s="6">
        <v>9989</v>
      </c>
      <c r="I499" s="6">
        <v>2</v>
      </c>
      <c r="J499" s="6">
        <f t="shared" si="0"/>
        <v>998.90000000000009</v>
      </c>
      <c r="K499" s="6">
        <f t="shared" si="2"/>
        <v>20976.9</v>
      </c>
      <c r="L499" s="8">
        <v>45348</v>
      </c>
      <c r="M499" s="9">
        <v>0.4916666666666667</v>
      </c>
      <c r="N499" s="7" t="s">
        <v>24</v>
      </c>
      <c r="O499" s="6">
        <f t="shared" si="1"/>
        <v>19978</v>
      </c>
      <c r="P499" s="1">
        <v>4.761904762E-2</v>
      </c>
      <c r="Q499" s="6">
        <v>998.90000000000009</v>
      </c>
      <c r="R499" s="6">
        <v>7.1</v>
      </c>
    </row>
    <row r="500" spans="2:18" ht="14.25" customHeight="1" x14ac:dyDescent="0.25">
      <c r="B500" s="6" t="s">
        <v>531</v>
      </c>
      <c r="C500" s="6" t="s">
        <v>43</v>
      </c>
      <c r="D500" s="7" t="s">
        <v>44</v>
      </c>
      <c r="E500" s="6" t="s">
        <v>28</v>
      </c>
      <c r="F500" s="6" t="s">
        <v>32</v>
      </c>
      <c r="G500" s="7" t="s">
        <v>37</v>
      </c>
      <c r="H500" s="6">
        <v>7592</v>
      </c>
      <c r="I500" s="6">
        <v>8</v>
      </c>
      <c r="J500" s="6">
        <f t="shared" si="0"/>
        <v>3036.8</v>
      </c>
      <c r="K500" s="6">
        <f t="shared" si="2"/>
        <v>63772.800000000003</v>
      </c>
      <c r="L500" s="8">
        <v>45371</v>
      </c>
      <c r="M500" s="9">
        <v>0.59305555555555556</v>
      </c>
      <c r="N500" s="7" t="s">
        <v>30</v>
      </c>
      <c r="O500" s="6">
        <f t="shared" si="1"/>
        <v>60736</v>
      </c>
      <c r="P500" s="1">
        <v>4.761904762E-2</v>
      </c>
      <c r="Q500" s="6">
        <v>3036.7999999999997</v>
      </c>
      <c r="R500" s="6">
        <v>5.5</v>
      </c>
    </row>
    <row r="501" spans="2:18" ht="14.25" customHeight="1" x14ac:dyDescent="0.25">
      <c r="B501" s="6" t="s">
        <v>532</v>
      </c>
      <c r="C501" s="6" t="s">
        <v>26</v>
      </c>
      <c r="D501" s="7" t="s">
        <v>27</v>
      </c>
      <c r="E501" s="6" t="s">
        <v>28</v>
      </c>
      <c r="F501" s="6" t="s">
        <v>22</v>
      </c>
      <c r="G501" s="7" t="s">
        <v>29</v>
      </c>
      <c r="H501" s="6">
        <v>6322</v>
      </c>
      <c r="I501" s="6">
        <v>2</v>
      </c>
      <c r="J501" s="6">
        <f t="shared" si="0"/>
        <v>632.20000000000005</v>
      </c>
      <c r="K501" s="6">
        <f t="shared" si="2"/>
        <v>13276.2</v>
      </c>
      <c r="L501" s="8">
        <v>45292</v>
      </c>
      <c r="M501" s="9">
        <v>0.66041666666666665</v>
      </c>
      <c r="N501" s="7" t="s">
        <v>30</v>
      </c>
      <c r="O501" s="6">
        <f t="shared" si="1"/>
        <v>12644</v>
      </c>
      <c r="P501" s="1">
        <v>4.761904762E-2</v>
      </c>
      <c r="Q501" s="6">
        <v>632.20000000000005</v>
      </c>
      <c r="R501" s="6">
        <v>8.5</v>
      </c>
    </row>
    <row r="502" spans="2:18" ht="14.25" customHeight="1" x14ac:dyDescent="0.25">
      <c r="B502" s="6" t="s">
        <v>533</v>
      </c>
      <c r="C502" s="6" t="s">
        <v>26</v>
      </c>
      <c r="D502" s="7" t="s">
        <v>27</v>
      </c>
      <c r="E502" s="6" t="s">
        <v>28</v>
      </c>
      <c r="F502" s="6" t="s">
        <v>22</v>
      </c>
      <c r="G502" s="7" t="s">
        <v>45</v>
      </c>
      <c r="H502" s="6">
        <v>9024</v>
      </c>
      <c r="I502" s="6">
        <v>6</v>
      </c>
      <c r="J502" s="6">
        <f t="shared" si="0"/>
        <v>2707.2000000000003</v>
      </c>
      <c r="K502" s="6">
        <f t="shared" si="2"/>
        <v>56851.199999999997</v>
      </c>
      <c r="L502" s="8">
        <v>45318</v>
      </c>
      <c r="M502" s="9">
        <v>0.47013888888888888</v>
      </c>
      <c r="N502" s="7" t="s">
        <v>30</v>
      </c>
      <c r="O502" s="6">
        <f t="shared" si="1"/>
        <v>54144</v>
      </c>
      <c r="P502" s="1">
        <v>4.761904762E-2</v>
      </c>
      <c r="Q502" s="6">
        <v>2707.2</v>
      </c>
      <c r="R502" s="6">
        <v>6.2</v>
      </c>
    </row>
    <row r="503" spans="2:18" ht="14.25" customHeight="1" x14ac:dyDescent="0.25">
      <c r="B503" s="6" t="s">
        <v>534</v>
      </c>
      <c r="C503" s="6" t="s">
        <v>43</v>
      </c>
      <c r="D503" s="7" t="s">
        <v>44</v>
      </c>
      <c r="E503" s="6" t="s">
        <v>21</v>
      </c>
      <c r="F503" s="6" t="s">
        <v>22</v>
      </c>
      <c r="G503" s="7" t="s">
        <v>37</v>
      </c>
      <c r="H503" s="6">
        <v>9813</v>
      </c>
      <c r="I503" s="6">
        <v>1</v>
      </c>
      <c r="J503" s="6">
        <f t="shared" si="0"/>
        <v>490.65000000000003</v>
      </c>
      <c r="K503" s="6">
        <f t="shared" si="2"/>
        <v>10303.65</v>
      </c>
      <c r="L503" s="8">
        <v>45312</v>
      </c>
      <c r="M503" s="9">
        <v>0.73333333333333339</v>
      </c>
      <c r="N503" s="7" t="s">
        <v>30</v>
      </c>
      <c r="O503" s="6">
        <f t="shared" si="1"/>
        <v>9813</v>
      </c>
      <c r="P503" s="1">
        <v>4.761904762E-2</v>
      </c>
      <c r="Q503" s="6">
        <v>490.65000000000003</v>
      </c>
      <c r="R503" s="6">
        <v>8.9</v>
      </c>
    </row>
    <row r="504" spans="2:18" ht="14.25" customHeight="1" x14ac:dyDescent="0.25">
      <c r="B504" s="6" t="s">
        <v>535</v>
      </c>
      <c r="C504" s="6" t="s">
        <v>19</v>
      </c>
      <c r="D504" s="7" t="s">
        <v>20</v>
      </c>
      <c r="E504" s="6" t="s">
        <v>21</v>
      </c>
      <c r="F504" s="6" t="s">
        <v>22</v>
      </c>
      <c r="G504" s="7" t="s">
        <v>37</v>
      </c>
      <c r="H504" s="6">
        <v>5152</v>
      </c>
      <c r="I504" s="6">
        <v>8</v>
      </c>
      <c r="J504" s="6">
        <f t="shared" si="0"/>
        <v>2060.8000000000002</v>
      </c>
      <c r="K504" s="6">
        <f t="shared" si="2"/>
        <v>43276.800000000003</v>
      </c>
      <c r="L504" s="8">
        <v>45324</v>
      </c>
      <c r="M504" s="9">
        <v>0.65763888888888888</v>
      </c>
      <c r="N504" s="7" t="s">
        <v>30</v>
      </c>
      <c r="O504" s="6">
        <f t="shared" si="1"/>
        <v>41216</v>
      </c>
      <c r="P504" s="1">
        <v>4.761904762E-2</v>
      </c>
      <c r="Q504" s="6">
        <v>2060.8000000000002</v>
      </c>
      <c r="R504" s="6">
        <v>9.6</v>
      </c>
    </row>
    <row r="505" spans="2:18" ht="14.25" customHeight="1" x14ac:dyDescent="0.25">
      <c r="B505" s="6" t="s">
        <v>536</v>
      </c>
      <c r="C505" s="6" t="s">
        <v>43</v>
      </c>
      <c r="D505" s="7" t="s">
        <v>44</v>
      </c>
      <c r="E505" s="6" t="s">
        <v>21</v>
      </c>
      <c r="F505" s="6" t="s">
        <v>32</v>
      </c>
      <c r="G505" s="7" t="s">
        <v>37</v>
      </c>
      <c r="H505" s="6">
        <v>7397</v>
      </c>
      <c r="I505" s="6">
        <v>1</v>
      </c>
      <c r="J505" s="6">
        <f t="shared" si="0"/>
        <v>369.85</v>
      </c>
      <c r="K505" s="6">
        <f t="shared" si="2"/>
        <v>7766.85</v>
      </c>
      <c r="L505" s="8">
        <v>45325</v>
      </c>
      <c r="M505" s="9">
        <v>0.66180555555555554</v>
      </c>
      <c r="N505" s="7" t="s">
        <v>34</v>
      </c>
      <c r="O505" s="6">
        <f t="shared" si="1"/>
        <v>7397</v>
      </c>
      <c r="P505" s="1">
        <v>4.761904762E-2</v>
      </c>
      <c r="Q505" s="6">
        <v>369.85</v>
      </c>
      <c r="R505" s="6">
        <v>5.4</v>
      </c>
    </row>
    <row r="506" spans="2:18" ht="14.25" customHeight="1" x14ac:dyDescent="0.25">
      <c r="B506" s="6" t="s">
        <v>537</v>
      </c>
      <c r="C506" s="6" t="s">
        <v>26</v>
      </c>
      <c r="D506" s="7" t="s">
        <v>27</v>
      </c>
      <c r="E506" s="6" t="s">
        <v>21</v>
      </c>
      <c r="F506" s="6" t="s">
        <v>22</v>
      </c>
      <c r="G506" s="7" t="s">
        <v>45</v>
      </c>
      <c r="H506" s="6">
        <v>3190</v>
      </c>
      <c r="I506" s="6">
        <v>1</v>
      </c>
      <c r="J506" s="6">
        <f t="shared" si="0"/>
        <v>159.5</v>
      </c>
      <c r="K506" s="6">
        <f t="shared" si="2"/>
        <v>3349.5</v>
      </c>
      <c r="L506" s="8">
        <v>45296</v>
      </c>
      <c r="M506" s="9">
        <v>0.52777777777777779</v>
      </c>
      <c r="N506" s="7" t="s">
        <v>24</v>
      </c>
      <c r="O506" s="6">
        <f t="shared" si="1"/>
        <v>3190</v>
      </c>
      <c r="P506" s="1">
        <v>4.761904762E-2</v>
      </c>
      <c r="Q506" s="6">
        <v>159.5</v>
      </c>
      <c r="R506" s="6">
        <v>9.1</v>
      </c>
    </row>
    <row r="507" spans="2:18" ht="14.25" customHeight="1" x14ac:dyDescent="0.25">
      <c r="B507" s="6" t="s">
        <v>538</v>
      </c>
      <c r="C507" s="6" t="s">
        <v>26</v>
      </c>
      <c r="D507" s="7" t="s">
        <v>27</v>
      </c>
      <c r="E507" s="6" t="s">
        <v>28</v>
      </c>
      <c r="F507" s="6" t="s">
        <v>32</v>
      </c>
      <c r="G507" s="7" t="s">
        <v>33</v>
      </c>
      <c r="H507" s="6">
        <v>6940.0000000000009</v>
      </c>
      <c r="I507" s="6">
        <v>2</v>
      </c>
      <c r="J507" s="6">
        <f t="shared" si="0"/>
        <v>694.00000000000011</v>
      </c>
      <c r="K507" s="6">
        <f t="shared" si="2"/>
        <v>14574.000000000002</v>
      </c>
      <c r="L507" s="8">
        <v>45318</v>
      </c>
      <c r="M507" s="9">
        <v>0.82500000000000007</v>
      </c>
      <c r="N507" s="7" t="s">
        <v>24</v>
      </c>
      <c r="O507" s="6">
        <f t="shared" si="1"/>
        <v>13880.000000000002</v>
      </c>
      <c r="P507" s="1">
        <v>4.761904762E-2</v>
      </c>
      <c r="Q507" s="6">
        <v>694</v>
      </c>
      <c r="R507" s="6">
        <v>9</v>
      </c>
    </row>
    <row r="508" spans="2:18" ht="14.25" customHeight="1" x14ac:dyDescent="0.25">
      <c r="B508" s="6" t="s">
        <v>539</v>
      </c>
      <c r="C508" s="6" t="s">
        <v>43</v>
      </c>
      <c r="D508" s="7" t="s">
        <v>44</v>
      </c>
      <c r="E508" s="6" t="s">
        <v>28</v>
      </c>
      <c r="F508" s="6" t="s">
        <v>22</v>
      </c>
      <c r="G508" s="7" t="s">
        <v>37</v>
      </c>
      <c r="H508" s="6">
        <v>9331</v>
      </c>
      <c r="I508" s="6">
        <v>2</v>
      </c>
      <c r="J508" s="6">
        <f t="shared" si="0"/>
        <v>933.1</v>
      </c>
      <c r="K508" s="6">
        <f t="shared" si="2"/>
        <v>19595.099999999999</v>
      </c>
      <c r="L508" s="8">
        <v>45376</v>
      </c>
      <c r="M508" s="9">
        <v>0.74513888888888891</v>
      </c>
      <c r="N508" s="7" t="s">
        <v>30</v>
      </c>
      <c r="O508" s="6">
        <f t="shared" si="1"/>
        <v>18662</v>
      </c>
      <c r="P508" s="1">
        <v>4.761904762E-2</v>
      </c>
      <c r="Q508" s="6">
        <v>933.09999999999991</v>
      </c>
      <c r="R508" s="6">
        <v>6.3</v>
      </c>
    </row>
    <row r="509" spans="2:18" ht="14.25" customHeight="1" x14ac:dyDescent="0.25">
      <c r="B509" s="6" t="s">
        <v>540</v>
      </c>
      <c r="C509" s="6" t="s">
        <v>43</v>
      </c>
      <c r="D509" s="7" t="s">
        <v>44</v>
      </c>
      <c r="E509" s="6" t="s">
        <v>28</v>
      </c>
      <c r="F509" s="6" t="s">
        <v>32</v>
      </c>
      <c r="G509" s="7" t="s">
        <v>37</v>
      </c>
      <c r="H509" s="6">
        <v>8845</v>
      </c>
      <c r="I509" s="6">
        <v>1</v>
      </c>
      <c r="J509" s="6">
        <f t="shared" si="0"/>
        <v>442.25</v>
      </c>
      <c r="K509" s="6">
        <f t="shared" si="2"/>
        <v>9287.25</v>
      </c>
      <c r="L509" s="8">
        <v>45347</v>
      </c>
      <c r="M509" s="9">
        <v>0.69166666666666676</v>
      </c>
      <c r="N509" s="7" t="s">
        <v>34</v>
      </c>
      <c r="O509" s="6">
        <f t="shared" si="1"/>
        <v>8845</v>
      </c>
      <c r="P509" s="1">
        <v>4.761904762E-2</v>
      </c>
      <c r="Q509" s="6">
        <v>442.25000000000006</v>
      </c>
      <c r="R509" s="6">
        <v>9.5</v>
      </c>
    </row>
    <row r="510" spans="2:18" ht="14.25" customHeight="1" x14ac:dyDescent="0.25">
      <c r="B510" s="6" t="s">
        <v>541</v>
      </c>
      <c r="C510" s="6" t="s">
        <v>19</v>
      </c>
      <c r="D510" s="7" t="s">
        <v>20</v>
      </c>
      <c r="E510" s="6" t="s">
        <v>21</v>
      </c>
      <c r="F510" s="6" t="s">
        <v>32</v>
      </c>
      <c r="G510" s="7" t="s">
        <v>29</v>
      </c>
      <c r="H510" s="6">
        <v>2418</v>
      </c>
      <c r="I510" s="6">
        <v>8</v>
      </c>
      <c r="J510" s="6">
        <f t="shared" si="0"/>
        <v>967.2</v>
      </c>
      <c r="K510" s="6">
        <f t="shared" si="2"/>
        <v>20311.2</v>
      </c>
      <c r="L510" s="8">
        <v>45319</v>
      </c>
      <c r="M510" s="9">
        <v>0.87083333333333324</v>
      </c>
      <c r="N510" s="7" t="s">
        <v>24</v>
      </c>
      <c r="O510" s="6">
        <f t="shared" si="1"/>
        <v>19344</v>
      </c>
      <c r="P510" s="1">
        <v>4.761904762E-2</v>
      </c>
      <c r="Q510" s="6">
        <v>967.2</v>
      </c>
      <c r="R510" s="6">
        <v>9.8000000000000007</v>
      </c>
    </row>
    <row r="511" spans="2:18" ht="14.25" customHeight="1" x14ac:dyDescent="0.25">
      <c r="B511" s="6" t="s">
        <v>542</v>
      </c>
      <c r="C511" s="6" t="s">
        <v>43</v>
      </c>
      <c r="D511" s="7" t="s">
        <v>44</v>
      </c>
      <c r="E511" s="6" t="s">
        <v>21</v>
      </c>
      <c r="F511" s="6" t="s">
        <v>22</v>
      </c>
      <c r="G511" s="7" t="s">
        <v>37</v>
      </c>
      <c r="H511" s="6">
        <v>4850</v>
      </c>
      <c r="I511" s="6">
        <v>3</v>
      </c>
      <c r="J511" s="6">
        <f t="shared" si="0"/>
        <v>727.5</v>
      </c>
      <c r="K511" s="6">
        <f t="shared" si="2"/>
        <v>15277.5</v>
      </c>
      <c r="L511" s="8">
        <v>45299</v>
      </c>
      <c r="M511" s="9">
        <v>0.53472222222222221</v>
      </c>
      <c r="N511" s="7" t="s">
        <v>30</v>
      </c>
      <c r="O511" s="6">
        <f t="shared" si="1"/>
        <v>14550</v>
      </c>
      <c r="P511" s="1">
        <v>4.761904762E-2</v>
      </c>
      <c r="Q511" s="6">
        <v>727.5</v>
      </c>
      <c r="R511" s="6">
        <v>6.7</v>
      </c>
    </row>
    <row r="512" spans="2:18" ht="14.25" customHeight="1" x14ac:dyDescent="0.25">
      <c r="B512" s="6" t="s">
        <v>543</v>
      </c>
      <c r="C512" s="6" t="s">
        <v>43</v>
      </c>
      <c r="D512" s="7" t="s">
        <v>44</v>
      </c>
      <c r="E512" s="6" t="s">
        <v>28</v>
      </c>
      <c r="F512" s="6" t="s">
        <v>22</v>
      </c>
      <c r="G512" s="7" t="s">
        <v>45</v>
      </c>
      <c r="H512" s="6">
        <v>8405</v>
      </c>
      <c r="I512" s="6">
        <v>6</v>
      </c>
      <c r="J512" s="6">
        <f t="shared" si="0"/>
        <v>2521.5</v>
      </c>
      <c r="K512" s="6">
        <f t="shared" si="2"/>
        <v>52951.5</v>
      </c>
      <c r="L512" s="8">
        <v>45320</v>
      </c>
      <c r="M512" s="9">
        <v>0.45</v>
      </c>
      <c r="N512" s="7" t="s">
        <v>34</v>
      </c>
      <c r="O512" s="6">
        <f t="shared" si="1"/>
        <v>50430</v>
      </c>
      <c r="P512" s="1">
        <v>4.761904762E-2</v>
      </c>
      <c r="Q512" s="6">
        <v>2521.5</v>
      </c>
      <c r="R512" s="6">
        <v>7.7</v>
      </c>
    </row>
    <row r="513" spans="2:18" ht="14.25" customHeight="1" x14ac:dyDescent="0.25">
      <c r="B513" s="6" t="s">
        <v>544</v>
      </c>
      <c r="C513" s="6" t="s">
        <v>43</v>
      </c>
      <c r="D513" s="7" t="s">
        <v>44</v>
      </c>
      <c r="E513" s="6" t="s">
        <v>21</v>
      </c>
      <c r="F513" s="6" t="s">
        <v>32</v>
      </c>
      <c r="G513" s="7" t="s">
        <v>23</v>
      </c>
      <c r="H513" s="6">
        <v>6129</v>
      </c>
      <c r="I513" s="6">
        <v>5</v>
      </c>
      <c r="J513" s="6">
        <f t="shared" si="0"/>
        <v>1532.25</v>
      </c>
      <c r="K513" s="6">
        <f t="shared" si="2"/>
        <v>32177.25</v>
      </c>
      <c r="L513" s="8">
        <v>45380</v>
      </c>
      <c r="M513" s="9">
        <v>0.60277777777777775</v>
      </c>
      <c r="N513" s="7" t="s">
        <v>30</v>
      </c>
      <c r="O513" s="6">
        <f t="shared" si="1"/>
        <v>30645</v>
      </c>
      <c r="P513" s="1">
        <v>4.761904762E-2</v>
      </c>
      <c r="Q513" s="6">
        <v>1532.25</v>
      </c>
      <c r="R513" s="6">
        <v>7</v>
      </c>
    </row>
    <row r="514" spans="2:18" ht="14.25" customHeight="1" x14ac:dyDescent="0.25">
      <c r="B514" s="6" t="s">
        <v>545</v>
      </c>
      <c r="C514" s="6" t="s">
        <v>26</v>
      </c>
      <c r="D514" s="7" t="s">
        <v>27</v>
      </c>
      <c r="E514" s="6" t="s">
        <v>21</v>
      </c>
      <c r="F514" s="6" t="s">
        <v>22</v>
      </c>
      <c r="G514" s="7" t="s">
        <v>33</v>
      </c>
      <c r="H514" s="6">
        <v>1595</v>
      </c>
      <c r="I514" s="6">
        <v>6</v>
      </c>
      <c r="J514" s="6">
        <f t="shared" si="0"/>
        <v>478.5</v>
      </c>
      <c r="K514" s="6">
        <f t="shared" si="2"/>
        <v>10048.5</v>
      </c>
      <c r="L514" s="8">
        <v>45331</v>
      </c>
      <c r="M514" s="9">
        <v>0.71875</v>
      </c>
      <c r="N514" s="7" t="s">
        <v>34</v>
      </c>
      <c r="O514" s="6">
        <f t="shared" si="1"/>
        <v>9570</v>
      </c>
      <c r="P514" s="1">
        <v>4.761904762E-2</v>
      </c>
      <c r="Q514" s="6">
        <v>478.5</v>
      </c>
      <c r="R514" s="6">
        <v>5.0999999999999996</v>
      </c>
    </row>
    <row r="515" spans="2:18" ht="14.25" customHeight="1" x14ac:dyDescent="0.25">
      <c r="B515" s="6" t="s">
        <v>546</v>
      </c>
      <c r="C515" s="6" t="s">
        <v>43</v>
      </c>
      <c r="D515" s="7" t="s">
        <v>44</v>
      </c>
      <c r="E515" s="6" t="s">
        <v>21</v>
      </c>
      <c r="F515" s="6" t="s">
        <v>22</v>
      </c>
      <c r="G515" s="7" t="s">
        <v>37</v>
      </c>
      <c r="H515" s="6">
        <v>9074</v>
      </c>
      <c r="I515" s="6">
        <v>7</v>
      </c>
      <c r="J515" s="6">
        <f t="shared" si="0"/>
        <v>3175.9</v>
      </c>
      <c r="K515" s="6">
        <f t="shared" si="2"/>
        <v>66693.899999999994</v>
      </c>
      <c r="L515" s="8">
        <v>45307</v>
      </c>
      <c r="M515" s="9">
        <v>0.75208333333333333</v>
      </c>
      <c r="N515" s="7" t="s">
        <v>34</v>
      </c>
      <c r="O515" s="6">
        <f t="shared" si="1"/>
        <v>63518</v>
      </c>
      <c r="P515" s="1">
        <v>4.761904762E-2</v>
      </c>
      <c r="Q515" s="6">
        <v>3175.9</v>
      </c>
      <c r="R515" s="6">
        <v>6.2</v>
      </c>
    </row>
    <row r="516" spans="2:18" ht="14.25" customHeight="1" x14ac:dyDescent="0.25">
      <c r="B516" s="6" t="s">
        <v>547</v>
      </c>
      <c r="C516" s="6" t="s">
        <v>19</v>
      </c>
      <c r="D516" s="7" t="s">
        <v>20</v>
      </c>
      <c r="E516" s="6" t="s">
        <v>28</v>
      </c>
      <c r="F516" s="6" t="s">
        <v>22</v>
      </c>
      <c r="G516" s="7" t="s">
        <v>33</v>
      </c>
      <c r="H516" s="6">
        <v>4291</v>
      </c>
      <c r="I516" s="6">
        <v>5</v>
      </c>
      <c r="J516" s="6">
        <f t="shared" si="0"/>
        <v>1072.75</v>
      </c>
      <c r="K516" s="6">
        <f t="shared" si="2"/>
        <v>22527.75</v>
      </c>
      <c r="L516" s="8">
        <v>45296</v>
      </c>
      <c r="M516" s="9">
        <v>0.7284722222222223</v>
      </c>
      <c r="N516" s="7" t="s">
        <v>24</v>
      </c>
      <c r="O516" s="6">
        <f t="shared" si="1"/>
        <v>21455</v>
      </c>
      <c r="P516" s="1">
        <v>4.761904762E-2</v>
      </c>
      <c r="Q516" s="6">
        <v>1072.75</v>
      </c>
      <c r="R516" s="6">
        <v>6.1</v>
      </c>
    </row>
    <row r="517" spans="2:18" ht="14.25" customHeight="1" x14ac:dyDescent="0.25">
      <c r="B517" s="6" t="s">
        <v>548</v>
      </c>
      <c r="C517" s="6" t="s">
        <v>19</v>
      </c>
      <c r="D517" s="7" t="s">
        <v>20</v>
      </c>
      <c r="E517" s="6" t="s">
        <v>28</v>
      </c>
      <c r="F517" s="6" t="s">
        <v>22</v>
      </c>
      <c r="G517" s="7" t="s">
        <v>45</v>
      </c>
      <c r="H517" s="6">
        <v>5428</v>
      </c>
      <c r="I517" s="6">
        <v>7</v>
      </c>
      <c r="J517" s="6">
        <f t="shared" si="0"/>
        <v>1899.8000000000002</v>
      </c>
      <c r="K517" s="6">
        <f t="shared" si="2"/>
        <v>39895.800000000003</v>
      </c>
      <c r="L517" s="8">
        <v>45318</v>
      </c>
      <c r="M517" s="9">
        <v>0.75347222222222221</v>
      </c>
      <c r="N517" s="7" t="s">
        <v>24</v>
      </c>
      <c r="O517" s="6">
        <f t="shared" si="1"/>
        <v>37996</v>
      </c>
      <c r="P517" s="1">
        <v>4.761904762E-2</v>
      </c>
      <c r="Q517" s="6">
        <v>1899.8000000000002</v>
      </c>
      <c r="R517" s="6">
        <v>9.3000000000000007</v>
      </c>
    </row>
    <row r="518" spans="2:18" ht="14.25" customHeight="1" x14ac:dyDescent="0.25">
      <c r="B518" s="6" t="s">
        <v>549</v>
      </c>
      <c r="C518" s="6" t="s">
        <v>19</v>
      </c>
      <c r="D518" s="7" t="s">
        <v>20</v>
      </c>
      <c r="E518" s="6" t="s">
        <v>28</v>
      </c>
      <c r="F518" s="6" t="s">
        <v>32</v>
      </c>
      <c r="G518" s="7" t="s">
        <v>29</v>
      </c>
      <c r="H518" s="6">
        <v>9955</v>
      </c>
      <c r="I518" s="6">
        <v>7</v>
      </c>
      <c r="J518" s="6">
        <f t="shared" si="0"/>
        <v>3484.25</v>
      </c>
      <c r="K518" s="6">
        <f t="shared" si="2"/>
        <v>73169.25</v>
      </c>
      <c r="L518" s="8">
        <v>45365</v>
      </c>
      <c r="M518" s="9">
        <v>0.50486111111111109</v>
      </c>
      <c r="N518" s="7" t="s">
        <v>30</v>
      </c>
      <c r="O518" s="6">
        <f t="shared" si="1"/>
        <v>69685</v>
      </c>
      <c r="P518" s="1">
        <v>4.761904762E-2</v>
      </c>
      <c r="Q518" s="6">
        <v>3484.25</v>
      </c>
      <c r="R518" s="6">
        <v>7.6</v>
      </c>
    </row>
    <row r="519" spans="2:18" ht="14.25" customHeight="1" x14ac:dyDescent="0.25">
      <c r="B519" s="6" t="s">
        <v>550</v>
      </c>
      <c r="C519" s="6" t="s">
        <v>26</v>
      </c>
      <c r="D519" s="7" t="s">
        <v>27</v>
      </c>
      <c r="E519" s="6" t="s">
        <v>21</v>
      </c>
      <c r="F519" s="6" t="s">
        <v>32</v>
      </c>
      <c r="G519" s="7" t="s">
        <v>37</v>
      </c>
      <c r="H519" s="6">
        <v>5839</v>
      </c>
      <c r="I519" s="6">
        <v>7</v>
      </c>
      <c r="J519" s="6">
        <f t="shared" si="0"/>
        <v>2043.65</v>
      </c>
      <c r="K519" s="6">
        <f t="shared" si="2"/>
        <v>42916.65</v>
      </c>
      <c r="L519" s="8">
        <v>45345</v>
      </c>
      <c r="M519" s="9">
        <v>0.8256944444444444</v>
      </c>
      <c r="N519" s="7" t="s">
        <v>34</v>
      </c>
      <c r="O519" s="6">
        <f t="shared" si="1"/>
        <v>40873</v>
      </c>
      <c r="P519" s="1">
        <v>4.761904762E-2</v>
      </c>
      <c r="Q519" s="6">
        <v>2043.6499999999999</v>
      </c>
      <c r="R519" s="6">
        <v>8.1999999999999993</v>
      </c>
    </row>
    <row r="520" spans="2:18" ht="14.25" customHeight="1" x14ac:dyDescent="0.25">
      <c r="B520" s="6" t="s">
        <v>551</v>
      </c>
      <c r="C520" s="6" t="s">
        <v>26</v>
      </c>
      <c r="D520" s="7" t="s">
        <v>27</v>
      </c>
      <c r="E520" s="6" t="s">
        <v>21</v>
      </c>
      <c r="F520" s="6" t="s">
        <v>22</v>
      </c>
      <c r="G520" s="7" t="s">
        <v>45</v>
      </c>
      <c r="H520" s="6">
        <v>5147</v>
      </c>
      <c r="I520" s="6">
        <v>1</v>
      </c>
      <c r="J520" s="6">
        <f t="shared" si="0"/>
        <v>257.35000000000002</v>
      </c>
      <c r="K520" s="6">
        <f t="shared" si="2"/>
        <v>5404.35</v>
      </c>
      <c r="L520" s="8">
        <v>45369</v>
      </c>
      <c r="M520" s="9">
        <v>0.66111111111111109</v>
      </c>
      <c r="N520" s="7" t="s">
        <v>24</v>
      </c>
      <c r="O520" s="6">
        <f t="shared" si="1"/>
        <v>5147</v>
      </c>
      <c r="P520" s="1">
        <v>4.761904762E-2</v>
      </c>
      <c r="Q520" s="6">
        <v>257.35000000000002</v>
      </c>
      <c r="R520" s="6">
        <v>8.5</v>
      </c>
    </row>
    <row r="521" spans="2:18" ht="14.25" customHeight="1" x14ac:dyDescent="0.25">
      <c r="B521" s="6" t="s">
        <v>552</v>
      </c>
      <c r="C521" s="6" t="s">
        <v>43</v>
      </c>
      <c r="D521" s="7" t="s">
        <v>44</v>
      </c>
      <c r="E521" s="6" t="s">
        <v>21</v>
      </c>
      <c r="F521" s="6" t="s">
        <v>32</v>
      </c>
      <c r="G521" s="7" t="s">
        <v>23</v>
      </c>
      <c r="H521" s="6">
        <v>5486</v>
      </c>
      <c r="I521" s="6">
        <v>5</v>
      </c>
      <c r="J521" s="6">
        <f t="shared" si="0"/>
        <v>1371.5</v>
      </c>
      <c r="K521" s="6">
        <f t="shared" si="2"/>
        <v>28801.5</v>
      </c>
      <c r="L521" s="8">
        <v>45380</v>
      </c>
      <c r="M521" s="9">
        <v>0.70000000000000007</v>
      </c>
      <c r="N521" s="7" t="s">
        <v>24</v>
      </c>
      <c r="O521" s="6">
        <f t="shared" si="1"/>
        <v>27430</v>
      </c>
      <c r="P521" s="1">
        <v>4.761904762E-2</v>
      </c>
      <c r="Q521" s="6">
        <v>1371.5</v>
      </c>
      <c r="R521" s="6">
        <v>9.8000000000000007</v>
      </c>
    </row>
    <row r="522" spans="2:18" ht="14.25" customHeight="1" x14ac:dyDescent="0.25">
      <c r="B522" s="6" t="s">
        <v>553</v>
      </c>
      <c r="C522" s="6" t="s">
        <v>26</v>
      </c>
      <c r="D522" s="7" t="s">
        <v>27</v>
      </c>
      <c r="E522" s="6" t="s">
        <v>21</v>
      </c>
      <c r="F522" s="6" t="s">
        <v>32</v>
      </c>
      <c r="G522" s="7" t="s">
        <v>33</v>
      </c>
      <c r="H522" s="6">
        <v>3939</v>
      </c>
      <c r="I522" s="6">
        <v>5</v>
      </c>
      <c r="J522" s="6">
        <f t="shared" si="0"/>
        <v>984.75</v>
      </c>
      <c r="K522" s="6">
        <f t="shared" si="2"/>
        <v>20679.75</v>
      </c>
      <c r="L522" s="8">
        <v>45313</v>
      </c>
      <c r="M522" s="9">
        <v>0.8652777777777777</v>
      </c>
      <c r="N522" s="7" t="s">
        <v>34</v>
      </c>
      <c r="O522" s="6">
        <f t="shared" si="1"/>
        <v>19695</v>
      </c>
      <c r="P522" s="1">
        <v>4.761904762E-2</v>
      </c>
      <c r="Q522" s="6">
        <v>984.75</v>
      </c>
      <c r="R522" s="6">
        <v>8.6999999999999993</v>
      </c>
    </row>
    <row r="523" spans="2:18" ht="14.25" customHeight="1" x14ac:dyDescent="0.25">
      <c r="B523" s="6" t="s">
        <v>554</v>
      </c>
      <c r="C523" s="6" t="s">
        <v>19</v>
      </c>
      <c r="D523" s="7" t="s">
        <v>20</v>
      </c>
      <c r="E523" s="6" t="s">
        <v>28</v>
      </c>
      <c r="F523" s="6" t="s">
        <v>32</v>
      </c>
      <c r="G523" s="7" t="s">
        <v>33</v>
      </c>
      <c r="H523" s="6">
        <v>3472.9999999999995</v>
      </c>
      <c r="I523" s="6">
        <v>2</v>
      </c>
      <c r="J523" s="6">
        <f t="shared" si="0"/>
        <v>347.29999999999995</v>
      </c>
      <c r="K523" s="6">
        <f t="shared" si="2"/>
        <v>7293.2999999999993</v>
      </c>
      <c r="L523" s="8">
        <v>45352</v>
      </c>
      <c r="M523" s="9">
        <v>0.7597222222222223</v>
      </c>
      <c r="N523" s="7" t="s">
        <v>24</v>
      </c>
      <c r="O523" s="6">
        <f t="shared" si="1"/>
        <v>6945.9999999999991</v>
      </c>
      <c r="P523" s="1">
        <v>4.761904762E-2</v>
      </c>
      <c r="Q523" s="6">
        <v>347.3</v>
      </c>
      <c r="R523" s="6">
        <v>9.6999999999999993</v>
      </c>
    </row>
    <row r="524" spans="2:18" ht="14.25" customHeight="1" x14ac:dyDescent="0.25">
      <c r="B524" s="6" t="s">
        <v>555</v>
      </c>
      <c r="C524" s="6" t="s">
        <v>26</v>
      </c>
      <c r="D524" s="7" t="s">
        <v>27</v>
      </c>
      <c r="E524" s="6" t="s">
        <v>21</v>
      </c>
      <c r="F524" s="6" t="s">
        <v>32</v>
      </c>
      <c r="G524" s="7" t="s">
        <v>37</v>
      </c>
      <c r="H524" s="6">
        <v>7192</v>
      </c>
      <c r="I524" s="6">
        <v>5</v>
      </c>
      <c r="J524" s="6">
        <f t="shared" si="0"/>
        <v>1798</v>
      </c>
      <c r="K524" s="6">
        <f t="shared" si="2"/>
        <v>37758</v>
      </c>
      <c r="L524" s="8">
        <v>45308</v>
      </c>
      <c r="M524" s="9">
        <v>0.62847222222222221</v>
      </c>
      <c r="N524" s="7" t="s">
        <v>34</v>
      </c>
      <c r="O524" s="6">
        <f t="shared" si="1"/>
        <v>35960</v>
      </c>
      <c r="P524" s="1">
        <v>4.761904762E-2</v>
      </c>
      <c r="Q524" s="6">
        <v>1798</v>
      </c>
      <c r="R524" s="6">
        <v>4.3</v>
      </c>
    </row>
    <row r="525" spans="2:18" ht="14.25" customHeight="1" x14ac:dyDescent="0.25">
      <c r="B525" s="6" t="s">
        <v>556</v>
      </c>
      <c r="C525" s="6" t="s">
        <v>43</v>
      </c>
      <c r="D525" s="7" t="s">
        <v>44</v>
      </c>
      <c r="E525" s="6" t="s">
        <v>28</v>
      </c>
      <c r="F525" s="6" t="s">
        <v>22</v>
      </c>
      <c r="G525" s="7" t="s">
        <v>29</v>
      </c>
      <c r="H525" s="6">
        <v>4571</v>
      </c>
      <c r="I525" s="6">
        <v>3</v>
      </c>
      <c r="J525" s="6">
        <f t="shared" si="0"/>
        <v>685.65000000000009</v>
      </c>
      <c r="K525" s="6">
        <f t="shared" si="2"/>
        <v>14398.65</v>
      </c>
      <c r="L525" s="8">
        <v>45377</v>
      </c>
      <c r="M525" s="9">
        <v>0.44027777777777777</v>
      </c>
      <c r="N525" s="7" t="s">
        <v>34</v>
      </c>
      <c r="O525" s="6">
        <f t="shared" si="1"/>
        <v>13713</v>
      </c>
      <c r="P525" s="1">
        <v>4.761904762E-2</v>
      </c>
      <c r="Q525" s="6">
        <v>685.65</v>
      </c>
      <c r="R525" s="6">
        <v>7.7</v>
      </c>
    </row>
    <row r="526" spans="2:18" ht="14.25" customHeight="1" x14ac:dyDescent="0.25">
      <c r="B526" s="6" t="s">
        <v>557</v>
      </c>
      <c r="C526" s="6" t="s">
        <v>26</v>
      </c>
      <c r="D526" s="7" t="s">
        <v>27</v>
      </c>
      <c r="E526" s="6" t="s">
        <v>21</v>
      </c>
      <c r="F526" s="6" t="s">
        <v>22</v>
      </c>
      <c r="G526" s="7" t="s">
        <v>33</v>
      </c>
      <c r="H526" s="6">
        <v>8317</v>
      </c>
      <c r="I526" s="6">
        <v>6</v>
      </c>
      <c r="J526" s="6">
        <f t="shared" si="0"/>
        <v>2495.1000000000004</v>
      </c>
      <c r="K526" s="6">
        <f t="shared" si="2"/>
        <v>52397.1</v>
      </c>
      <c r="L526" s="8">
        <v>45371</v>
      </c>
      <c r="M526" s="9">
        <v>0.47430555555555554</v>
      </c>
      <c r="N526" s="7" t="s">
        <v>30</v>
      </c>
      <c r="O526" s="6">
        <f t="shared" si="1"/>
        <v>49902</v>
      </c>
      <c r="P526" s="1">
        <v>4.761904762E-2</v>
      </c>
      <c r="Q526" s="6">
        <v>2495.1</v>
      </c>
      <c r="R526" s="6">
        <v>7.3</v>
      </c>
    </row>
    <row r="527" spans="2:18" ht="14.25" customHeight="1" x14ac:dyDescent="0.25">
      <c r="B527" s="6" t="s">
        <v>558</v>
      </c>
      <c r="C527" s="6" t="s">
        <v>19</v>
      </c>
      <c r="D527" s="7" t="s">
        <v>20</v>
      </c>
      <c r="E527" s="6" t="s">
        <v>21</v>
      </c>
      <c r="F527" s="6" t="s">
        <v>22</v>
      </c>
      <c r="G527" s="7" t="s">
        <v>33</v>
      </c>
      <c r="H527" s="6">
        <v>3744</v>
      </c>
      <c r="I527" s="6">
        <v>6</v>
      </c>
      <c r="J527" s="6">
        <f t="shared" si="0"/>
        <v>1123.2</v>
      </c>
      <c r="K527" s="6">
        <f t="shared" si="2"/>
        <v>23587.200000000001</v>
      </c>
      <c r="L527" s="8">
        <v>45328</v>
      </c>
      <c r="M527" s="9">
        <v>0.57986111111111105</v>
      </c>
      <c r="N527" s="7" t="s">
        <v>34</v>
      </c>
      <c r="O527" s="6">
        <f t="shared" si="1"/>
        <v>22464</v>
      </c>
      <c r="P527" s="1">
        <v>4.761904762E-2</v>
      </c>
      <c r="Q527" s="6">
        <v>1123.1999999999998</v>
      </c>
      <c r="R527" s="6">
        <v>5.9</v>
      </c>
    </row>
    <row r="528" spans="2:18" ht="14.25" customHeight="1" x14ac:dyDescent="0.25">
      <c r="B528" s="6" t="s">
        <v>559</v>
      </c>
      <c r="C528" s="6" t="s">
        <v>26</v>
      </c>
      <c r="D528" s="7" t="s">
        <v>27</v>
      </c>
      <c r="E528" s="6" t="s">
        <v>28</v>
      </c>
      <c r="F528" s="6" t="s">
        <v>32</v>
      </c>
      <c r="G528" s="7" t="s">
        <v>23</v>
      </c>
      <c r="H528" s="6">
        <v>6287</v>
      </c>
      <c r="I528" s="6">
        <v>2</v>
      </c>
      <c r="J528" s="6">
        <f t="shared" si="0"/>
        <v>628.70000000000005</v>
      </c>
      <c r="K528" s="6">
        <f t="shared" si="2"/>
        <v>13202.7</v>
      </c>
      <c r="L528" s="8">
        <v>45292</v>
      </c>
      <c r="M528" s="9">
        <v>0.48819444444444443</v>
      </c>
      <c r="N528" s="7" t="s">
        <v>30</v>
      </c>
      <c r="O528" s="6">
        <f t="shared" si="1"/>
        <v>12574</v>
      </c>
      <c r="P528" s="1">
        <v>4.761904762E-2</v>
      </c>
      <c r="Q528" s="6">
        <v>628.70000000000005</v>
      </c>
      <c r="R528" s="6">
        <v>5</v>
      </c>
    </row>
    <row r="529" spans="2:18" ht="14.25" customHeight="1" x14ac:dyDescent="0.25">
      <c r="B529" s="6" t="s">
        <v>560</v>
      </c>
      <c r="C529" s="6" t="s">
        <v>19</v>
      </c>
      <c r="D529" s="7" t="s">
        <v>20</v>
      </c>
      <c r="E529" s="6" t="s">
        <v>28</v>
      </c>
      <c r="F529" s="6" t="s">
        <v>32</v>
      </c>
      <c r="G529" s="7" t="s">
        <v>45</v>
      </c>
      <c r="H529" s="6">
        <v>8170.9999999999991</v>
      </c>
      <c r="I529" s="6">
        <v>6</v>
      </c>
      <c r="J529" s="6">
        <f t="shared" si="0"/>
        <v>2451.2999999999997</v>
      </c>
      <c r="K529" s="6">
        <f t="shared" si="2"/>
        <v>51477.299999999996</v>
      </c>
      <c r="L529" s="8">
        <v>45318</v>
      </c>
      <c r="M529" s="9">
        <v>0.60833333333333328</v>
      </c>
      <c r="N529" s="7" t="s">
        <v>34</v>
      </c>
      <c r="O529" s="6">
        <f t="shared" si="1"/>
        <v>49025.999999999993</v>
      </c>
      <c r="P529" s="1">
        <v>4.761904762E-2</v>
      </c>
      <c r="Q529" s="6">
        <v>2451.3000000000002</v>
      </c>
      <c r="R529" s="6">
        <v>8</v>
      </c>
    </row>
    <row r="530" spans="2:18" ht="14.25" customHeight="1" x14ac:dyDescent="0.25">
      <c r="B530" s="6" t="s">
        <v>561</v>
      </c>
      <c r="C530" s="6" t="s">
        <v>19</v>
      </c>
      <c r="D530" s="7" t="s">
        <v>20</v>
      </c>
      <c r="E530" s="6" t="s">
        <v>21</v>
      </c>
      <c r="F530" s="6" t="s">
        <v>22</v>
      </c>
      <c r="G530" s="7" t="s">
        <v>37</v>
      </c>
      <c r="H530" s="6">
        <v>9141</v>
      </c>
      <c r="I530" s="6">
        <v>5</v>
      </c>
      <c r="J530" s="6">
        <f t="shared" si="0"/>
        <v>2285.25</v>
      </c>
      <c r="K530" s="6">
        <f t="shared" si="2"/>
        <v>47990.25</v>
      </c>
      <c r="L530" s="8">
        <v>45347</v>
      </c>
      <c r="M530" s="9">
        <v>0.66875000000000007</v>
      </c>
      <c r="N530" s="7" t="s">
        <v>24</v>
      </c>
      <c r="O530" s="6">
        <f t="shared" si="1"/>
        <v>45705</v>
      </c>
      <c r="P530" s="1">
        <v>4.761904762E-2</v>
      </c>
      <c r="Q530" s="6">
        <v>2285.25</v>
      </c>
      <c r="R530" s="6">
        <v>7.1</v>
      </c>
    </row>
    <row r="531" spans="2:18" ht="14.25" customHeight="1" x14ac:dyDescent="0.25">
      <c r="B531" s="6" t="s">
        <v>562</v>
      </c>
      <c r="C531" s="6" t="s">
        <v>43</v>
      </c>
      <c r="D531" s="7" t="s">
        <v>44</v>
      </c>
      <c r="E531" s="6" t="s">
        <v>28</v>
      </c>
      <c r="F531" s="6" t="s">
        <v>32</v>
      </c>
      <c r="G531" s="7" t="s">
        <v>45</v>
      </c>
      <c r="H531" s="6">
        <v>3921</v>
      </c>
      <c r="I531" s="6">
        <v>4</v>
      </c>
      <c r="J531" s="6">
        <f t="shared" si="0"/>
        <v>784.2</v>
      </c>
      <c r="K531" s="6">
        <f t="shared" si="2"/>
        <v>16468.2</v>
      </c>
      <c r="L531" s="8">
        <v>45307</v>
      </c>
      <c r="M531" s="9">
        <v>0.8354166666666667</v>
      </c>
      <c r="N531" s="7" t="s">
        <v>34</v>
      </c>
      <c r="O531" s="6">
        <f t="shared" si="1"/>
        <v>15684</v>
      </c>
      <c r="P531" s="1">
        <v>4.761904762E-2</v>
      </c>
      <c r="Q531" s="6">
        <v>784.19999999999993</v>
      </c>
      <c r="R531" s="6">
        <v>9</v>
      </c>
    </row>
    <row r="532" spans="2:18" ht="14.25" customHeight="1" x14ac:dyDescent="0.25">
      <c r="B532" s="6" t="s">
        <v>563</v>
      </c>
      <c r="C532" s="6" t="s">
        <v>43</v>
      </c>
      <c r="D532" s="7" t="s">
        <v>44</v>
      </c>
      <c r="E532" s="6" t="s">
        <v>21</v>
      </c>
      <c r="F532" s="6" t="s">
        <v>32</v>
      </c>
      <c r="G532" s="7" t="s">
        <v>45</v>
      </c>
      <c r="H532" s="6">
        <v>5986</v>
      </c>
      <c r="I532" s="6">
        <v>2</v>
      </c>
      <c r="J532" s="6">
        <f t="shared" si="0"/>
        <v>598.6</v>
      </c>
      <c r="K532" s="6">
        <f t="shared" si="2"/>
        <v>12570.6</v>
      </c>
      <c r="L532" s="8">
        <v>45304</v>
      </c>
      <c r="M532" s="9">
        <v>0.62152777777777779</v>
      </c>
      <c r="N532" s="7" t="s">
        <v>24</v>
      </c>
      <c r="O532" s="6">
        <f t="shared" si="1"/>
        <v>11972</v>
      </c>
      <c r="P532" s="1">
        <v>4.761904762E-2</v>
      </c>
      <c r="Q532" s="6">
        <v>598.6</v>
      </c>
      <c r="R532" s="6">
        <v>6.7</v>
      </c>
    </row>
    <row r="533" spans="2:18" ht="14.25" customHeight="1" x14ac:dyDescent="0.25">
      <c r="B533" s="6" t="s">
        <v>564</v>
      </c>
      <c r="C533" s="6" t="s">
        <v>43</v>
      </c>
      <c r="D533" s="7" t="s">
        <v>44</v>
      </c>
      <c r="E533" s="6" t="s">
        <v>21</v>
      </c>
      <c r="F533" s="6" t="s">
        <v>22</v>
      </c>
      <c r="G533" s="7" t="s">
        <v>45</v>
      </c>
      <c r="H533" s="6">
        <v>5436</v>
      </c>
      <c r="I533" s="6">
        <v>10</v>
      </c>
      <c r="J533" s="6">
        <f t="shared" si="0"/>
        <v>2718</v>
      </c>
      <c r="K533" s="6">
        <f t="shared" si="2"/>
        <v>57078</v>
      </c>
      <c r="L533" s="8">
        <v>45329</v>
      </c>
      <c r="M533" s="9">
        <v>0.4777777777777778</v>
      </c>
      <c r="N533" s="7" t="s">
        <v>34</v>
      </c>
      <c r="O533" s="6">
        <f t="shared" si="1"/>
        <v>54360</v>
      </c>
      <c r="P533" s="1">
        <v>4.761904762E-2</v>
      </c>
      <c r="Q533" s="6">
        <v>2718</v>
      </c>
      <c r="R533" s="6">
        <v>6.1</v>
      </c>
    </row>
    <row r="534" spans="2:18" ht="14.25" customHeight="1" x14ac:dyDescent="0.25">
      <c r="B534" s="6" t="s">
        <v>565</v>
      </c>
      <c r="C534" s="6" t="s">
        <v>19</v>
      </c>
      <c r="D534" s="7" t="s">
        <v>20</v>
      </c>
      <c r="E534" s="6" t="s">
        <v>28</v>
      </c>
      <c r="F534" s="6" t="s">
        <v>32</v>
      </c>
      <c r="G534" s="7" t="s">
        <v>37</v>
      </c>
      <c r="H534" s="6">
        <v>9809</v>
      </c>
      <c r="I534" s="6">
        <v>9</v>
      </c>
      <c r="J534" s="6">
        <f t="shared" si="0"/>
        <v>4414.05</v>
      </c>
      <c r="K534" s="6">
        <f t="shared" si="2"/>
        <v>92695.05</v>
      </c>
      <c r="L534" s="8">
        <v>45339</v>
      </c>
      <c r="M534" s="9">
        <v>0.82013888888888886</v>
      </c>
      <c r="N534" s="7" t="s">
        <v>30</v>
      </c>
      <c r="O534" s="6">
        <f t="shared" si="1"/>
        <v>88281</v>
      </c>
      <c r="P534" s="1">
        <v>4.761904762E-2</v>
      </c>
      <c r="Q534" s="6">
        <v>4414.05</v>
      </c>
      <c r="R534" s="6">
        <v>9.3000000000000007</v>
      </c>
    </row>
    <row r="535" spans="2:18" ht="14.25" customHeight="1" x14ac:dyDescent="0.25">
      <c r="B535" s="6" t="s">
        <v>566</v>
      </c>
      <c r="C535" s="6" t="s">
        <v>19</v>
      </c>
      <c r="D535" s="7" t="s">
        <v>20</v>
      </c>
      <c r="E535" s="6" t="s">
        <v>28</v>
      </c>
      <c r="F535" s="6" t="s">
        <v>32</v>
      </c>
      <c r="G535" s="7" t="s">
        <v>23</v>
      </c>
      <c r="H535" s="6">
        <v>2543</v>
      </c>
      <c r="I535" s="6">
        <v>6</v>
      </c>
      <c r="J535" s="6">
        <f t="shared" si="0"/>
        <v>762.90000000000009</v>
      </c>
      <c r="K535" s="6">
        <f t="shared" si="2"/>
        <v>16020.9</v>
      </c>
      <c r="L535" s="8">
        <v>45334</v>
      </c>
      <c r="M535" s="9">
        <v>0.79236111111111107</v>
      </c>
      <c r="N535" s="7" t="s">
        <v>24</v>
      </c>
      <c r="O535" s="6">
        <f t="shared" si="1"/>
        <v>15258</v>
      </c>
      <c r="P535" s="1">
        <v>4.761904762E-2</v>
      </c>
      <c r="Q535" s="6">
        <v>762.9</v>
      </c>
      <c r="R535" s="6">
        <v>7</v>
      </c>
    </row>
    <row r="536" spans="2:18" ht="14.25" customHeight="1" x14ac:dyDescent="0.25">
      <c r="B536" s="6" t="s">
        <v>567</v>
      </c>
      <c r="C536" s="6" t="s">
        <v>19</v>
      </c>
      <c r="D536" s="7" t="s">
        <v>20</v>
      </c>
      <c r="E536" s="6" t="s">
        <v>21</v>
      </c>
      <c r="F536" s="6" t="s">
        <v>32</v>
      </c>
      <c r="G536" s="7" t="s">
        <v>45</v>
      </c>
      <c r="H536" s="6">
        <v>8668</v>
      </c>
      <c r="I536" s="6">
        <v>8</v>
      </c>
      <c r="J536" s="6">
        <f t="shared" si="0"/>
        <v>3467.2000000000003</v>
      </c>
      <c r="K536" s="6">
        <f t="shared" si="2"/>
        <v>72811.199999999997</v>
      </c>
      <c r="L536" s="8">
        <v>45315</v>
      </c>
      <c r="M536" s="9">
        <v>0.75277777777777777</v>
      </c>
      <c r="N536" s="7" t="s">
        <v>34</v>
      </c>
      <c r="O536" s="6">
        <f t="shared" si="1"/>
        <v>69344</v>
      </c>
      <c r="P536" s="1">
        <v>4.761904762E-2</v>
      </c>
      <c r="Q536" s="6">
        <v>3467.2</v>
      </c>
      <c r="R536" s="6">
        <v>7.2</v>
      </c>
    </row>
    <row r="537" spans="2:18" ht="14.25" customHeight="1" x14ac:dyDescent="0.25">
      <c r="B537" s="6" t="s">
        <v>568</v>
      </c>
      <c r="C537" s="6" t="s">
        <v>43</v>
      </c>
      <c r="D537" s="7" t="s">
        <v>44</v>
      </c>
      <c r="E537" s="6" t="s">
        <v>28</v>
      </c>
      <c r="F537" s="6" t="s">
        <v>32</v>
      </c>
      <c r="G537" s="7" t="s">
        <v>29</v>
      </c>
      <c r="H537" s="6">
        <v>2295</v>
      </c>
      <c r="I537" s="6">
        <v>10</v>
      </c>
      <c r="J537" s="6">
        <f t="shared" si="0"/>
        <v>1147.5</v>
      </c>
      <c r="K537" s="6">
        <f t="shared" si="2"/>
        <v>24097.5</v>
      </c>
      <c r="L537" s="8">
        <v>45328</v>
      </c>
      <c r="M537" s="9">
        <v>0.80555555555555547</v>
      </c>
      <c r="N537" s="7" t="s">
        <v>24</v>
      </c>
      <c r="O537" s="6">
        <f t="shared" si="1"/>
        <v>22950</v>
      </c>
      <c r="P537" s="1">
        <v>4.761904762E-2</v>
      </c>
      <c r="Q537" s="6">
        <v>1147.5</v>
      </c>
      <c r="R537" s="6">
        <v>8.1999999999999993</v>
      </c>
    </row>
    <row r="538" spans="2:18" ht="14.25" customHeight="1" x14ac:dyDescent="0.25">
      <c r="B538" s="6" t="s">
        <v>569</v>
      </c>
      <c r="C538" s="6" t="s">
        <v>26</v>
      </c>
      <c r="D538" s="7" t="s">
        <v>27</v>
      </c>
      <c r="E538" s="6" t="s">
        <v>28</v>
      </c>
      <c r="F538" s="6" t="s">
        <v>22</v>
      </c>
      <c r="G538" s="7" t="s">
        <v>45</v>
      </c>
      <c r="H538" s="6">
        <v>1630.9999999999998</v>
      </c>
      <c r="I538" s="6">
        <v>9</v>
      </c>
      <c r="J538" s="6">
        <f t="shared" si="0"/>
        <v>733.94999999999993</v>
      </c>
      <c r="K538" s="6">
        <f t="shared" si="2"/>
        <v>15412.949999999999</v>
      </c>
      <c r="L538" s="8">
        <v>45377</v>
      </c>
      <c r="M538" s="9">
        <v>0.4381944444444445</v>
      </c>
      <c r="N538" s="7" t="s">
        <v>24</v>
      </c>
      <c r="O538" s="6">
        <f t="shared" si="1"/>
        <v>14678.999999999998</v>
      </c>
      <c r="P538" s="1">
        <v>4.761904762E-2</v>
      </c>
      <c r="Q538" s="6">
        <v>733.95</v>
      </c>
      <c r="R538" s="6">
        <v>8.4</v>
      </c>
    </row>
    <row r="539" spans="2:18" ht="14.25" customHeight="1" x14ac:dyDescent="0.25">
      <c r="B539" s="6" t="s">
        <v>570</v>
      </c>
      <c r="C539" s="6" t="s">
        <v>19</v>
      </c>
      <c r="D539" s="7" t="s">
        <v>20</v>
      </c>
      <c r="E539" s="6" t="s">
        <v>28</v>
      </c>
      <c r="F539" s="6" t="s">
        <v>22</v>
      </c>
      <c r="G539" s="7" t="s">
        <v>33</v>
      </c>
      <c r="H539" s="6">
        <v>2832</v>
      </c>
      <c r="I539" s="6">
        <v>5</v>
      </c>
      <c r="J539" s="6">
        <f t="shared" si="0"/>
        <v>708</v>
      </c>
      <c r="K539" s="6">
        <f t="shared" si="2"/>
        <v>14868</v>
      </c>
      <c r="L539" s="8">
        <v>45362</v>
      </c>
      <c r="M539" s="9">
        <v>0.56111111111111112</v>
      </c>
      <c r="N539" s="7" t="s">
        <v>24</v>
      </c>
      <c r="O539" s="6">
        <f t="shared" si="1"/>
        <v>14160</v>
      </c>
      <c r="P539" s="1">
        <v>4.761904762E-2</v>
      </c>
      <c r="Q539" s="6">
        <v>708</v>
      </c>
      <c r="R539" s="6">
        <v>6.2</v>
      </c>
    </row>
    <row r="540" spans="2:18" ht="14.25" customHeight="1" x14ac:dyDescent="0.25">
      <c r="B540" s="6" t="s">
        <v>571</v>
      </c>
      <c r="C540" s="6" t="s">
        <v>26</v>
      </c>
      <c r="D540" s="7" t="s">
        <v>27</v>
      </c>
      <c r="E540" s="6" t="s">
        <v>28</v>
      </c>
      <c r="F540" s="6" t="s">
        <v>32</v>
      </c>
      <c r="G540" s="7" t="s">
        <v>33</v>
      </c>
      <c r="H540" s="6">
        <v>1667.0000000000002</v>
      </c>
      <c r="I540" s="6">
        <v>7</v>
      </c>
      <c r="J540" s="6">
        <f t="shared" si="0"/>
        <v>583.45000000000016</v>
      </c>
      <c r="K540" s="6">
        <f t="shared" si="2"/>
        <v>12252.450000000003</v>
      </c>
      <c r="L540" s="8">
        <v>45329</v>
      </c>
      <c r="M540" s="9">
        <v>0.48333333333333334</v>
      </c>
      <c r="N540" s="7" t="s">
        <v>24</v>
      </c>
      <c r="O540" s="6">
        <f t="shared" si="1"/>
        <v>11669.000000000002</v>
      </c>
      <c r="P540" s="1">
        <v>4.761904762E-2</v>
      </c>
      <c r="Q540" s="6">
        <v>583.45000000000005</v>
      </c>
      <c r="R540" s="6">
        <v>7.4</v>
      </c>
    </row>
    <row r="541" spans="2:18" ht="14.25" customHeight="1" x14ac:dyDescent="0.25">
      <c r="B541" s="6" t="s">
        <v>572</v>
      </c>
      <c r="C541" s="6" t="s">
        <v>43</v>
      </c>
      <c r="D541" s="7" t="s">
        <v>44</v>
      </c>
      <c r="E541" s="6" t="s">
        <v>21</v>
      </c>
      <c r="F541" s="6" t="s">
        <v>22</v>
      </c>
      <c r="G541" s="7" t="s">
        <v>45</v>
      </c>
      <c r="H541" s="6">
        <v>7395.9999999999991</v>
      </c>
      <c r="I541" s="6">
        <v>1</v>
      </c>
      <c r="J541" s="6">
        <f t="shared" si="0"/>
        <v>369.79999999999995</v>
      </c>
      <c r="K541" s="6">
        <f t="shared" si="2"/>
        <v>7765.7999999999993</v>
      </c>
      <c r="L541" s="8">
        <v>45296</v>
      </c>
      <c r="M541" s="9">
        <v>0.48055555555555557</v>
      </c>
      <c r="N541" s="7" t="s">
        <v>34</v>
      </c>
      <c r="O541" s="6">
        <f t="shared" si="1"/>
        <v>7395.9999999999991</v>
      </c>
      <c r="P541" s="1">
        <v>4.761904762E-2</v>
      </c>
      <c r="Q541" s="6">
        <v>369.8</v>
      </c>
      <c r="R541" s="6">
        <v>5</v>
      </c>
    </row>
    <row r="542" spans="2:18" ht="14.25" customHeight="1" x14ac:dyDescent="0.25">
      <c r="B542" s="6" t="s">
        <v>573</v>
      </c>
      <c r="C542" s="6" t="s">
        <v>19</v>
      </c>
      <c r="D542" s="7" t="s">
        <v>20</v>
      </c>
      <c r="E542" s="6" t="s">
        <v>28</v>
      </c>
      <c r="F542" s="6" t="s">
        <v>32</v>
      </c>
      <c r="G542" s="7" t="s">
        <v>33</v>
      </c>
      <c r="H542" s="6">
        <v>9794</v>
      </c>
      <c r="I542" s="6">
        <v>1</v>
      </c>
      <c r="J542" s="6">
        <f t="shared" si="0"/>
        <v>489.70000000000005</v>
      </c>
      <c r="K542" s="6">
        <f t="shared" si="2"/>
        <v>10283.700000000001</v>
      </c>
      <c r="L542" s="8">
        <v>45358</v>
      </c>
      <c r="M542" s="9">
        <v>0.48888888888888887</v>
      </c>
      <c r="N542" s="7" t="s">
        <v>24</v>
      </c>
      <c r="O542" s="6">
        <f t="shared" si="1"/>
        <v>9794</v>
      </c>
      <c r="P542" s="1">
        <v>4.761904762E-2</v>
      </c>
      <c r="Q542" s="6">
        <v>489.70000000000005</v>
      </c>
      <c r="R542" s="6">
        <v>6.9</v>
      </c>
    </row>
    <row r="543" spans="2:18" ht="14.25" customHeight="1" x14ac:dyDescent="0.25">
      <c r="B543" s="6" t="s">
        <v>574</v>
      </c>
      <c r="C543" s="6" t="s">
        <v>19</v>
      </c>
      <c r="D543" s="7" t="s">
        <v>20</v>
      </c>
      <c r="E543" s="6" t="s">
        <v>28</v>
      </c>
      <c r="F543" s="6" t="s">
        <v>22</v>
      </c>
      <c r="G543" s="7" t="s">
        <v>45</v>
      </c>
      <c r="H543" s="6">
        <v>7305</v>
      </c>
      <c r="I543" s="6">
        <v>4</v>
      </c>
      <c r="J543" s="6">
        <f t="shared" si="0"/>
        <v>1461</v>
      </c>
      <c r="K543" s="6">
        <f t="shared" si="2"/>
        <v>30681</v>
      </c>
      <c r="L543" s="8">
        <v>45347</v>
      </c>
      <c r="M543" s="9">
        <v>0.71944444444444444</v>
      </c>
      <c r="N543" s="7" t="s">
        <v>34</v>
      </c>
      <c r="O543" s="6">
        <f t="shared" si="1"/>
        <v>29220</v>
      </c>
      <c r="P543" s="1">
        <v>4.761904762E-2</v>
      </c>
      <c r="Q543" s="6">
        <v>1461</v>
      </c>
      <c r="R543" s="6">
        <v>4.9000000000000004</v>
      </c>
    </row>
    <row r="544" spans="2:18" ht="14.25" customHeight="1" x14ac:dyDescent="0.25">
      <c r="B544" s="6" t="s">
        <v>575</v>
      </c>
      <c r="C544" s="6" t="s">
        <v>26</v>
      </c>
      <c r="D544" s="7" t="s">
        <v>27</v>
      </c>
      <c r="E544" s="6" t="s">
        <v>21</v>
      </c>
      <c r="F544" s="6" t="s">
        <v>22</v>
      </c>
      <c r="G544" s="7" t="s">
        <v>45</v>
      </c>
      <c r="H544" s="6">
        <v>8748</v>
      </c>
      <c r="I544" s="6">
        <v>6</v>
      </c>
      <c r="J544" s="6">
        <f t="shared" si="0"/>
        <v>2624.4</v>
      </c>
      <c r="K544" s="6">
        <f t="shared" si="2"/>
        <v>55112.4</v>
      </c>
      <c r="L544" s="8">
        <v>45323</v>
      </c>
      <c r="M544" s="9">
        <v>0.77986111111111101</v>
      </c>
      <c r="N544" s="7" t="s">
        <v>24</v>
      </c>
      <c r="O544" s="6">
        <f t="shared" si="1"/>
        <v>52488</v>
      </c>
      <c r="P544" s="1">
        <v>4.761904762E-2</v>
      </c>
      <c r="Q544" s="6">
        <v>2624.4</v>
      </c>
      <c r="R544" s="6">
        <v>5.0999999999999996</v>
      </c>
    </row>
    <row r="545" spans="2:18" ht="14.25" customHeight="1" x14ac:dyDescent="0.25">
      <c r="B545" s="6" t="s">
        <v>576</v>
      </c>
      <c r="C545" s="6" t="s">
        <v>19</v>
      </c>
      <c r="D545" s="7" t="s">
        <v>20</v>
      </c>
      <c r="E545" s="6" t="s">
        <v>28</v>
      </c>
      <c r="F545" s="6" t="s">
        <v>32</v>
      </c>
      <c r="G545" s="7" t="s">
        <v>33</v>
      </c>
      <c r="H545" s="6">
        <v>3068</v>
      </c>
      <c r="I545" s="6">
        <v>3</v>
      </c>
      <c r="J545" s="6">
        <f t="shared" si="0"/>
        <v>460.20000000000005</v>
      </c>
      <c r="K545" s="6">
        <f t="shared" si="2"/>
        <v>9664.2000000000007</v>
      </c>
      <c r="L545" s="8">
        <v>45313</v>
      </c>
      <c r="M545" s="9">
        <v>0.45833333333333331</v>
      </c>
      <c r="N545" s="7" t="s">
        <v>24</v>
      </c>
      <c r="O545" s="6">
        <f t="shared" si="1"/>
        <v>9204</v>
      </c>
      <c r="P545" s="1">
        <v>4.761904762E-2</v>
      </c>
      <c r="Q545" s="6">
        <v>460.20000000000005</v>
      </c>
      <c r="R545" s="6">
        <v>9.1</v>
      </c>
    </row>
    <row r="546" spans="2:18" ht="14.25" customHeight="1" x14ac:dyDescent="0.25">
      <c r="B546" s="6" t="s">
        <v>577</v>
      </c>
      <c r="C546" s="6" t="s">
        <v>26</v>
      </c>
      <c r="D546" s="7" t="s">
        <v>27</v>
      </c>
      <c r="E546" s="6" t="s">
        <v>21</v>
      </c>
      <c r="F546" s="6" t="s">
        <v>32</v>
      </c>
      <c r="G546" s="7" t="s">
        <v>23</v>
      </c>
      <c r="H546" s="6">
        <v>7588</v>
      </c>
      <c r="I546" s="6">
        <v>1</v>
      </c>
      <c r="J546" s="6">
        <f t="shared" si="0"/>
        <v>379.40000000000003</v>
      </c>
      <c r="K546" s="6">
        <f t="shared" si="2"/>
        <v>7967.4</v>
      </c>
      <c r="L546" s="8">
        <v>45294</v>
      </c>
      <c r="M546" s="9">
        <v>0.4375</v>
      </c>
      <c r="N546" s="7" t="s">
        <v>34</v>
      </c>
      <c r="O546" s="6">
        <f t="shared" si="1"/>
        <v>7588</v>
      </c>
      <c r="P546" s="1">
        <v>4.761904762E-2</v>
      </c>
      <c r="Q546" s="6">
        <v>379.4</v>
      </c>
      <c r="R546" s="6">
        <v>7.1</v>
      </c>
    </row>
    <row r="547" spans="2:18" ht="14.25" customHeight="1" x14ac:dyDescent="0.25">
      <c r="B547" s="6" t="s">
        <v>578</v>
      </c>
      <c r="C547" s="6" t="s">
        <v>43</v>
      </c>
      <c r="D547" s="7" t="s">
        <v>44</v>
      </c>
      <c r="E547" s="6" t="s">
        <v>21</v>
      </c>
      <c r="F547" s="6" t="s">
        <v>22</v>
      </c>
      <c r="G547" s="7" t="s">
        <v>37</v>
      </c>
      <c r="H547" s="6">
        <v>2018</v>
      </c>
      <c r="I547" s="6">
        <v>4</v>
      </c>
      <c r="J547" s="6">
        <f t="shared" si="0"/>
        <v>403.6</v>
      </c>
      <c r="K547" s="6">
        <f t="shared" si="2"/>
        <v>8475.6</v>
      </c>
      <c r="L547" s="8">
        <v>45335</v>
      </c>
      <c r="M547" s="9">
        <v>0.50972222222222219</v>
      </c>
      <c r="N547" s="7" t="s">
        <v>34</v>
      </c>
      <c r="O547" s="6">
        <f t="shared" si="1"/>
        <v>8072</v>
      </c>
      <c r="P547" s="1">
        <v>4.761904762E-2</v>
      </c>
      <c r="Q547" s="6">
        <v>403.59999999999997</v>
      </c>
      <c r="R547" s="6">
        <v>5</v>
      </c>
    </row>
    <row r="548" spans="2:18" ht="14.25" customHeight="1" x14ac:dyDescent="0.25">
      <c r="B548" s="6" t="s">
        <v>579</v>
      </c>
      <c r="C548" s="6" t="s">
        <v>26</v>
      </c>
      <c r="D548" s="7" t="s">
        <v>27</v>
      </c>
      <c r="E548" s="6" t="s">
        <v>21</v>
      </c>
      <c r="F548" s="6" t="s">
        <v>32</v>
      </c>
      <c r="G548" s="7" t="s">
        <v>29</v>
      </c>
      <c r="H548" s="6">
        <v>1877</v>
      </c>
      <c r="I548" s="6">
        <v>6</v>
      </c>
      <c r="J548" s="6">
        <f t="shared" si="0"/>
        <v>563.1</v>
      </c>
      <c r="K548" s="6">
        <f t="shared" si="2"/>
        <v>11825.1</v>
      </c>
      <c r="L548" s="8">
        <v>45319</v>
      </c>
      <c r="M548" s="9">
        <v>0.69652777777777775</v>
      </c>
      <c r="N548" s="7" t="s">
        <v>34</v>
      </c>
      <c r="O548" s="6">
        <f t="shared" si="1"/>
        <v>11262</v>
      </c>
      <c r="P548" s="1">
        <v>4.761904762E-2</v>
      </c>
      <c r="Q548" s="6">
        <v>563.1</v>
      </c>
      <c r="R548" s="6">
        <v>5.5</v>
      </c>
    </row>
    <row r="549" spans="2:18" ht="14.25" customHeight="1" x14ac:dyDescent="0.25">
      <c r="B549" s="6" t="s">
        <v>580</v>
      </c>
      <c r="C549" s="6" t="s">
        <v>43</v>
      </c>
      <c r="D549" s="7" t="s">
        <v>44</v>
      </c>
      <c r="E549" s="6" t="s">
        <v>28</v>
      </c>
      <c r="F549" s="6" t="s">
        <v>22</v>
      </c>
      <c r="G549" s="7" t="s">
        <v>45</v>
      </c>
      <c r="H549" s="6">
        <v>7120</v>
      </c>
      <c r="I549" s="6">
        <v>1</v>
      </c>
      <c r="J549" s="6">
        <f t="shared" si="0"/>
        <v>356</v>
      </c>
      <c r="K549" s="6">
        <f t="shared" si="2"/>
        <v>7476</v>
      </c>
      <c r="L549" s="8">
        <v>45296</v>
      </c>
      <c r="M549" s="9">
        <v>0.86111111111111116</v>
      </c>
      <c r="N549" s="7" t="s">
        <v>34</v>
      </c>
      <c r="O549" s="6">
        <f t="shared" si="1"/>
        <v>7120</v>
      </c>
      <c r="P549" s="1">
        <v>4.761904762E-2</v>
      </c>
      <c r="Q549" s="6">
        <v>356</v>
      </c>
      <c r="R549" s="6">
        <v>9.1999999999999993</v>
      </c>
    </row>
    <row r="550" spans="2:18" ht="14.25" customHeight="1" x14ac:dyDescent="0.25">
      <c r="B550" s="6" t="s">
        <v>581</v>
      </c>
      <c r="C550" s="6" t="s">
        <v>43</v>
      </c>
      <c r="D550" s="7" t="s">
        <v>44</v>
      </c>
      <c r="E550" s="6" t="s">
        <v>21</v>
      </c>
      <c r="F550" s="6" t="s">
        <v>32</v>
      </c>
      <c r="G550" s="7" t="s">
        <v>33</v>
      </c>
      <c r="H550" s="6">
        <v>3881</v>
      </c>
      <c r="I550" s="6">
        <v>4</v>
      </c>
      <c r="J550" s="6">
        <f t="shared" si="0"/>
        <v>776.2</v>
      </c>
      <c r="K550" s="6">
        <f t="shared" si="2"/>
        <v>16300.2</v>
      </c>
      <c r="L550" s="8">
        <v>45370</v>
      </c>
      <c r="M550" s="9">
        <v>0.56944444444444442</v>
      </c>
      <c r="N550" s="7" t="s">
        <v>24</v>
      </c>
      <c r="O550" s="6">
        <f t="shared" si="1"/>
        <v>15524</v>
      </c>
      <c r="P550" s="1">
        <v>4.761904762E-2</v>
      </c>
      <c r="Q550" s="6">
        <v>776.19999999999993</v>
      </c>
      <c r="R550" s="6">
        <v>4.9000000000000004</v>
      </c>
    </row>
    <row r="551" spans="2:18" ht="14.25" customHeight="1" x14ac:dyDescent="0.25">
      <c r="B551" s="6" t="s">
        <v>582</v>
      </c>
      <c r="C551" s="6" t="s">
        <v>19</v>
      </c>
      <c r="D551" s="7" t="s">
        <v>20</v>
      </c>
      <c r="E551" s="6" t="s">
        <v>28</v>
      </c>
      <c r="F551" s="6" t="s">
        <v>22</v>
      </c>
      <c r="G551" s="7" t="s">
        <v>45</v>
      </c>
      <c r="H551" s="6">
        <v>2942</v>
      </c>
      <c r="I551" s="6">
        <v>10</v>
      </c>
      <c r="J551" s="6">
        <f t="shared" si="0"/>
        <v>1471</v>
      </c>
      <c r="K551" s="6">
        <f t="shared" si="2"/>
        <v>30891</v>
      </c>
      <c r="L551" s="8">
        <v>45303</v>
      </c>
      <c r="M551" s="9">
        <v>0.68263888888888891</v>
      </c>
      <c r="N551" s="7" t="s">
        <v>24</v>
      </c>
      <c r="O551" s="6">
        <f t="shared" si="1"/>
        <v>29420</v>
      </c>
      <c r="P551" s="1">
        <v>4.761904762E-2</v>
      </c>
      <c r="Q551" s="6">
        <v>1471</v>
      </c>
      <c r="R551" s="6">
        <v>8.9</v>
      </c>
    </row>
    <row r="552" spans="2:18" ht="14.25" customHeight="1" x14ac:dyDescent="0.25">
      <c r="B552" s="6" t="s">
        <v>583</v>
      </c>
      <c r="C552" s="6" t="s">
        <v>19</v>
      </c>
      <c r="D552" s="7" t="s">
        <v>20</v>
      </c>
      <c r="E552" s="6" t="s">
        <v>28</v>
      </c>
      <c r="F552" s="6" t="s">
        <v>32</v>
      </c>
      <c r="G552" s="7" t="s">
        <v>37</v>
      </c>
      <c r="H552" s="6">
        <v>6095</v>
      </c>
      <c r="I552" s="6">
        <v>9</v>
      </c>
      <c r="J552" s="6">
        <f t="shared" si="0"/>
        <v>2742.75</v>
      </c>
      <c r="K552" s="6">
        <f t="shared" si="2"/>
        <v>57597.75</v>
      </c>
      <c r="L552" s="8">
        <v>45298</v>
      </c>
      <c r="M552" s="9">
        <v>0.50555555555555554</v>
      </c>
      <c r="N552" s="7" t="s">
        <v>34</v>
      </c>
      <c r="O552" s="6">
        <f t="shared" si="1"/>
        <v>54855</v>
      </c>
      <c r="P552" s="1">
        <v>4.761904762E-2</v>
      </c>
      <c r="Q552" s="6">
        <v>2742.75</v>
      </c>
      <c r="R552" s="6">
        <v>6</v>
      </c>
    </row>
    <row r="553" spans="2:18" ht="14.25" customHeight="1" x14ac:dyDescent="0.25">
      <c r="B553" s="6" t="s">
        <v>584</v>
      </c>
      <c r="C553" s="6" t="s">
        <v>43</v>
      </c>
      <c r="D553" s="7" t="s">
        <v>44</v>
      </c>
      <c r="E553" s="6" t="s">
        <v>28</v>
      </c>
      <c r="F553" s="6" t="s">
        <v>22</v>
      </c>
      <c r="G553" s="7" t="s">
        <v>37</v>
      </c>
      <c r="H553" s="6">
        <v>5154</v>
      </c>
      <c r="I553" s="6">
        <v>5</v>
      </c>
      <c r="J553" s="6">
        <f t="shared" si="0"/>
        <v>1288.5</v>
      </c>
      <c r="K553" s="6">
        <f t="shared" si="2"/>
        <v>27058.5</v>
      </c>
      <c r="L553" s="8">
        <v>45317</v>
      </c>
      <c r="M553" s="9">
        <v>0.73958333333333337</v>
      </c>
      <c r="N553" s="7" t="s">
        <v>30</v>
      </c>
      <c r="O553" s="6">
        <f t="shared" si="1"/>
        <v>25770</v>
      </c>
      <c r="P553" s="1">
        <v>4.761904762E-2</v>
      </c>
      <c r="Q553" s="6">
        <v>1288.5</v>
      </c>
      <c r="R553" s="6">
        <v>4.2</v>
      </c>
    </row>
    <row r="554" spans="2:18" ht="14.25" customHeight="1" x14ac:dyDescent="0.25">
      <c r="B554" s="6" t="s">
        <v>585</v>
      </c>
      <c r="C554" s="6" t="s">
        <v>19</v>
      </c>
      <c r="D554" s="7" t="s">
        <v>20</v>
      </c>
      <c r="E554" s="6" t="s">
        <v>28</v>
      </c>
      <c r="F554" s="6" t="s">
        <v>22</v>
      </c>
      <c r="G554" s="7" t="s">
        <v>29</v>
      </c>
      <c r="H554" s="6">
        <v>6606</v>
      </c>
      <c r="I554" s="6">
        <v>6</v>
      </c>
      <c r="J554" s="6">
        <f t="shared" si="0"/>
        <v>1981.8000000000002</v>
      </c>
      <c r="K554" s="6">
        <f t="shared" si="2"/>
        <v>41617.800000000003</v>
      </c>
      <c r="L554" s="8">
        <v>45314</v>
      </c>
      <c r="M554" s="9">
        <v>0.43611111111111112</v>
      </c>
      <c r="N554" s="7" t="s">
        <v>30</v>
      </c>
      <c r="O554" s="6">
        <f t="shared" si="1"/>
        <v>39636</v>
      </c>
      <c r="P554" s="1">
        <v>4.761904762E-2</v>
      </c>
      <c r="Q554" s="6">
        <v>1981.8000000000002</v>
      </c>
      <c r="R554" s="6">
        <v>7.3</v>
      </c>
    </row>
    <row r="555" spans="2:18" ht="14.25" customHeight="1" x14ac:dyDescent="0.25">
      <c r="B555" s="6" t="s">
        <v>586</v>
      </c>
      <c r="C555" s="6" t="s">
        <v>43</v>
      </c>
      <c r="D555" s="7" t="s">
        <v>44</v>
      </c>
      <c r="E555" s="6" t="s">
        <v>28</v>
      </c>
      <c r="F555" s="6" t="s">
        <v>32</v>
      </c>
      <c r="G555" s="7" t="s">
        <v>45</v>
      </c>
      <c r="H555" s="6">
        <v>5727</v>
      </c>
      <c r="I555" s="6">
        <v>3</v>
      </c>
      <c r="J555" s="6">
        <f t="shared" si="0"/>
        <v>859.05000000000007</v>
      </c>
      <c r="K555" s="6">
        <f t="shared" si="2"/>
        <v>18040.05</v>
      </c>
      <c r="L555" s="8">
        <v>45331</v>
      </c>
      <c r="M555" s="9">
        <v>0.85486111111111107</v>
      </c>
      <c r="N555" s="7" t="s">
        <v>24</v>
      </c>
      <c r="O555" s="6">
        <f t="shared" si="1"/>
        <v>17181</v>
      </c>
      <c r="P555" s="1">
        <v>4.761904762E-2</v>
      </c>
      <c r="Q555" s="6">
        <v>859.05000000000007</v>
      </c>
      <c r="R555" s="6">
        <v>6.5</v>
      </c>
    </row>
    <row r="556" spans="2:18" ht="14.25" customHeight="1" x14ac:dyDescent="0.25">
      <c r="B556" s="6" t="s">
        <v>587</v>
      </c>
      <c r="C556" s="6" t="s">
        <v>43</v>
      </c>
      <c r="D556" s="7" t="s">
        <v>44</v>
      </c>
      <c r="E556" s="6" t="s">
        <v>28</v>
      </c>
      <c r="F556" s="6" t="s">
        <v>22</v>
      </c>
      <c r="G556" s="7" t="s">
        <v>45</v>
      </c>
      <c r="H556" s="6">
        <v>5431</v>
      </c>
      <c r="I556" s="6">
        <v>9</v>
      </c>
      <c r="J556" s="6">
        <f t="shared" si="0"/>
        <v>2443.9500000000003</v>
      </c>
      <c r="K556" s="6">
        <f t="shared" si="2"/>
        <v>51322.95</v>
      </c>
      <c r="L556" s="8">
        <v>45344</v>
      </c>
      <c r="M556" s="9">
        <v>0.45069444444444445</v>
      </c>
      <c r="N556" s="7" t="s">
        <v>30</v>
      </c>
      <c r="O556" s="6">
        <f t="shared" si="1"/>
        <v>48879</v>
      </c>
      <c r="P556" s="1">
        <v>4.761904762E-2</v>
      </c>
      <c r="Q556" s="6">
        <v>2443.9499999999998</v>
      </c>
      <c r="R556" s="6">
        <v>8.9</v>
      </c>
    </row>
    <row r="557" spans="2:18" ht="14.25" customHeight="1" x14ac:dyDescent="0.25">
      <c r="B557" s="6" t="s">
        <v>588</v>
      </c>
      <c r="C557" s="6" t="s">
        <v>43</v>
      </c>
      <c r="D557" s="7" t="s">
        <v>44</v>
      </c>
      <c r="E557" s="6" t="s">
        <v>28</v>
      </c>
      <c r="F557" s="6" t="s">
        <v>22</v>
      </c>
      <c r="G557" s="7" t="s">
        <v>23</v>
      </c>
      <c r="H557" s="6">
        <v>5824</v>
      </c>
      <c r="I557" s="6">
        <v>9</v>
      </c>
      <c r="J557" s="6">
        <f t="shared" si="0"/>
        <v>2620.8000000000002</v>
      </c>
      <c r="K557" s="6">
        <f t="shared" si="2"/>
        <v>55036.800000000003</v>
      </c>
      <c r="L557" s="8">
        <v>45327</v>
      </c>
      <c r="M557" s="9">
        <v>0.52361111111111114</v>
      </c>
      <c r="N557" s="7" t="s">
        <v>30</v>
      </c>
      <c r="O557" s="6">
        <f t="shared" si="1"/>
        <v>52416</v>
      </c>
      <c r="P557" s="1">
        <v>4.761904762E-2</v>
      </c>
      <c r="Q557" s="6">
        <v>2620.7999999999997</v>
      </c>
      <c r="R557" s="6">
        <v>9.6999999999999993</v>
      </c>
    </row>
    <row r="558" spans="2:18" ht="14.25" customHeight="1" x14ac:dyDescent="0.25">
      <c r="B558" s="6" t="s">
        <v>589</v>
      </c>
      <c r="C558" s="6" t="s">
        <v>26</v>
      </c>
      <c r="D558" s="7" t="s">
        <v>27</v>
      </c>
      <c r="E558" s="6" t="s">
        <v>28</v>
      </c>
      <c r="F558" s="6" t="s">
        <v>32</v>
      </c>
      <c r="G558" s="7" t="s">
        <v>29</v>
      </c>
      <c r="H558" s="6">
        <v>2221</v>
      </c>
      <c r="I558" s="6">
        <v>6</v>
      </c>
      <c r="J558" s="6">
        <f t="shared" si="0"/>
        <v>666.30000000000007</v>
      </c>
      <c r="K558" s="6">
        <f t="shared" si="2"/>
        <v>13992.3</v>
      </c>
      <c r="L558" s="8">
        <v>45358</v>
      </c>
      <c r="M558" s="9">
        <v>0.43263888888888885</v>
      </c>
      <c r="N558" s="7" t="s">
        <v>34</v>
      </c>
      <c r="O558" s="6">
        <f t="shared" si="1"/>
        <v>13326</v>
      </c>
      <c r="P558" s="1">
        <v>4.761904762E-2</v>
      </c>
      <c r="Q558" s="6">
        <v>666.30000000000007</v>
      </c>
      <c r="R558" s="6">
        <v>8.6</v>
      </c>
    </row>
    <row r="559" spans="2:18" ht="14.25" customHeight="1" x14ac:dyDescent="0.25">
      <c r="B559" s="6" t="s">
        <v>590</v>
      </c>
      <c r="C559" s="6" t="s">
        <v>19</v>
      </c>
      <c r="D559" s="7" t="s">
        <v>20</v>
      </c>
      <c r="E559" s="6" t="s">
        <v>21</v>
      </c>
      <c r="F559" s="6" t="s">
        <v>32</v>
      </c>
      <c r="G559" s="7" t="s">
        <v>29</v>
      </c>
      <c r="H559" s="6">
        <v>1932</v>
      </c>
      <c r="I559" s="6">
        <v>7</v>
      </c>
      <c r="J559" s="6">
        <f t="shared" si="0"/>
        <v>676.2</v>
      </c>
      <c r="K559" s="6">
        <f t="shared" si="2"/>
        <v>14200.2</v>
      </c>
      <c r="L559" s="8">
        <v>45376</v>
      </c>
      <c r="M559" s="9">
        <v>0.78541666666666676</v>
      </c>
      <c r="N559" s="7" t="s">
        <v>30</v>
      </c>
      <c r="O559" s="6">
        <f t="shared" si="1"/>
        <v>13524</v>
      </c>
      <c r="P559" s="1">
        <v>4.761904762E-2</v>
      </c>
      <c r="Q559" s="6">
        <v>676.19999999999993</v>
      </c>
      <c r="R559" s="6">
        <v>6.9</v>
      </c>
    </row>
    <row r="560" spans="2:18" ht="14.25" customHeight="1" x14ac:dyDescent="0.25">
      <c r="B560" s="6" t="s">
        <v>591</v>
      </c>
      <c r="C560" s="6" t="s">
        <v>43</v>
      </c>
      <c r="D560" s="7" t="s">
        <v>44</v>
      </c>
      <c r="E560" s="6" t="s">
        <v>28</v>
      </c>
      <c r="F560" s="6" t="s">
        <v>32</v>
      </c>
      <c r="G560" s="7" t="s">
        <v>33</v>
      </c>
      <c r="H560" s="6">
        <v>3747.9999999999995</v>
      </c>
      <c r="I560" s="6">
        <v>3</v>
      </c>
      <c r="J560" s="6">
        <f t="shared" si="0"/>
        <v>562.19999999999993</v>
      </c>
      <c r="K560" s="6">
        <f t="shared" si="2"/>
        <v>11806.199999999999</v>
      </c>
      <c r="L560" s="8">
        <v>45311</v>
      </c>
      <c r="M560" s="9">
        <v>0.57291666666666663</v>
      </c>
      <c r="N560" s="7" t="s">
        <v>34</v>
      </c>
      <c r="O560" s="6">
        <f t="shared" si="1"/>
        <v>11243.999999999998</v>
      </c>
      <c r="P560" s="1">
        <v>4.761904762E-2</v>
      </c>
      <c r="Q560" s="6">
        <v>562.20000000000005</v>
      </c>
      <c r="R560" s="6">
        <v>7.7</v>
      </c>
    </row>
    <row r="561" spans="2:18" ht="14.25" customHeight="1" x14ac:dyDescent="0.25">
      <c r="B561" s="6" t="s">
        <v>592</v>
      </c>
      <c r="C561" s="6" t="s">
        <v>43</v>
      </c>
      <c r="D561" s="7" t="s">
        <v>44</v>
      </c>
      <c r="E561" s="6" t="s">
        <v>21</v>
      </c>
      <c r="F561" s="6" t="s">
        <v>22</v>
      </c>
      <c r="G561" s="7" t="s">
        <v>45</v>
      </c>
      <c r="H561" s="6">
        <v>7204.0000000000009</v>
      </c>
      <c r="I561" s="6">
        <v>2</v>
      </c>
      <c r="J561" s="6">
        <f t="shared" si="0"/>
        <v>720.40000000000009</v>
      </c>
      <c r="K561" s="6">
        <f t="shared" si="2"/>
        <v>15128.400000000001</v>
      </c>
      <c r="L561" s="8">
        <v>45326</v>
      </c>
      <c r="M561" s="9">
        <v>0.81805555555555554</v>
      </c>
      <c r="N561" s="7" t="s">
        <v>30</v>
      </c>
      <c r="O561" s="6">
        <f t="shared" si="1"/>
        <v>14408.000000000002</v>
      </c>
      <c r="P561" s="1">
        <v>4.761904762E-2</v>
      </c>
      <c r="Q561" s="6">
        <v>720.4</v>
      </c>
      <c r="R561" s="6">
        <v>9.5</v>
      </c>
    </row>
    <row r="562" spans="2:18" ht="14.25" customHeight="1" x14ac:dyDescent="0.25">
      <c r="B562" s="6" t="s">
        <v>593</v>
      </c>
      <c r="C562" s="6" t="s">
        <v>26</v>
      </c>
      <c r="D562" s="7" t="s">
        <v>27</v>
      </c>
      <c r="E562" s="6" t="s">
        <v>21</v>
      </c>
      <c r="F562" s="6" t="s">
        <v>22</v>
      </c>
      <c r="G562" s="7" t="s">
        <v>45</v>
      </c>
      <c r="H562" s="6">
        <v>9852</v>
      </c>
      <c r="I562" s="6">
        <v>10</v>
      </c>
      <c r="J562" s="6">
        <f t="shared" si="0"/>
        <v>4926</v>
      </c>
      <c r="K562" s="6">
        <f t="shared" si="2"/>
        <v>103446</v>
      </c>
      <c r="L562" s="8">
        <v>45321</v>
      </c>
      <c r="M562" s="9">
        <v>0.84930555555555554</v>
      </c>
      <c r="N562" s="7" t="s">
        <v>24</v>
      </c>
      <c r="O562" s="6">
        <f t="shared" si="1"/>
        <v>98520</v>
      </c>
      <c r="P562" s="1">
        <v>4.761904762E-2</v>
      </c>
      <c r="Q562" s="6">
        <v>4926</v>
      </c>
      <c r="R562" s="6">
        <v>4.5</v>
      </c>
    </row>
    <row r="563" spans="2:18" ht="14.25" customHeight="1" x14ac:dyDescent="0.25">
      <c r="B563" s="6" t="s">
        <v>594</v>
      </c>
      <c r="C563" s="6" t="s">
        <v>19</v>
      </c>
      <c r="D563" s="7" t="s">
        <v>20</v>
      </c>
      <c r="E563" s="6" t="s">
        <v>21</v>
      </c>
      <c r="F563" s="6" t="s">
        <v>32</v>
      </c>
      <c r="G563" s="7" t="s">
        <v>45</v>
      </c>
      <c r="H563" s="6">
        <v>4166</v>
      </c>
      <c r="I563" s="6">
        <v>6</v>
      </c>
      <c r="J563" s="6">
        <f t="shared" si="0"/>
        <v>1249.8000000000002</v>
      </c>
      <c r="K563" s="6">
        <f t="shared" si="2"/>
        <v>26245.8</v>
      </c>
      <c r="L563" s="8">
        <v>45293</v>
      </c>
      <c r="M563" s="9">
        <v>0.64166666666666672</v>
      </c>
      <c r="N563" s="7" t="s">
        <v>24</v>
      </c>
      <c r="O563" s="6">
        <f t="shared" si="1"/>
        <v>24996</v>
      </c>
      <c r="P563" s="1">
        <v>4.761904762E-2</v>
      </c>
      <c r="Q563" s="6">
        <v>1249.8</v>
      </c>
      <c r="R563" s="6">
        <v>5.6</v>
      </c>
    </row>
    <row r="564" spans="2:18" ht="14.25" customHeight="1" x14ac:dyDescent="0.25">
      <c r="B564" s="6" t="s">
        <v>595</v>
      </c>
      <c r="C564" s="6" t="s">
        <v>19</v>
      </c>
      <c r="D564" s="7" t="s">
        <v>20</v>
      </c>
      <c r="E564" s="6" t="s">
        <v>21</v>
      </c>
      <c r="F564" s="6" t="s">
        <v>22</v>
      </c>
      <c r="G564" s="7" t="s">
        <v>33</v>
      </c>
      <c r="H564" s="6">
        <v>7242</v>
      </c>
      <c r="I564" s="6">
        <v>3</v>
      </c>
      <c r="J564" s="6">
        <f t="shared" si="0"/>
        <v>1086.3</v>
      </c>
      <c r="K564" s="6">
        <f t="shared" si="2"/>
        <v>22812.3</v>
      </c>
      <c r="L564" s="8">
        <v>45380</v>
      </c>
      <c r="M564" s="9">
        <v>0.70416666666666661</v>
      </c>
      <c r="N564" s="7" t="s">
        <v>24</v>
      </c>
      <c r="O564" s="6">
        <f t="shared" si="1"/>
        <v>21726</v>
      </c>
      <c r="P564" s="1">
        <v>4.761904762E-2</v>
      </c>
      <c r="Q564" s="6">
        <v>1086.3</v>
      </c>
      <c r="R564" s="6">
        <v>8.1999999999999993</v>
      </c>
    </row>
    <row r="565" spans="2:18" ht="14.25" customHeight="1" x14ac:dyDescent="0.25">
      <c r="B565" s="6" t="s">
        <v>596</v>
      </c>
      <c r="C565" s="6" t="s">
        <v>43</v>
      </c>
      <c r="D565" s="7" t="s">
        <v>44</v>
      </c>
      <c r="E565" s="6" t="s">
        <v>28</v>
      </c>
      <c r="F565" s="6" t="s">
        <v>32</v>
      </c>
      <c r="G565" s="7" t="s">
        <v>29</v>
      </c>
      <c r="H565" s="6">
        <v>2158</v>
      </c>
      <c r="I565" s="6">
        <v>9</v>
      </c>
      <c r="J565" s="6">
        <f t="shared" si="0"/>
        <v>971.1</v>
      </c>
      <c r="K565" s="6">
        <f t="shared" si="2"/>
        <v>20393.099999999999</v>
      </c>
      <c r="L565" s="8">
        <v>45365</v>
      </c>
      <c r="M565" s="9">
        <v>0.52222222222222225</v>
      </c>
      <c r="N565" s="7" t="s">
        <v>30</v>
      </c>
      <c r="O565" s="6">
        <f t="shared" si="1"/>
        <v>19422</v>
      </c>
      <c r="P565" s="1">
        <v>4.761904762E-2</v>
      </c>
      <c r="Q565" s="6">
        <v>971.1</v>
      </c>
      <c r="R565" s="6">
        <v>7.3</v>
      </c>
    </row>
    <row r="566" spans="2:18" ht="14.25" customHeight="1" x14ac:dyDescent="0.25">
      <c r="B566" s="6" t="s">
        <v>597</v>
      </c>
      <c r="C566" s="6" t="s">
        <v>26</v>
      </c>
      <c r="D566" s="7" t="s">
        <v>27</v>
      </c>
      <c r="E566" s="6" t="s">
        <v>28</v>
      </c>
      <c r="F566" s="6" t="s">
        <v>32</v>
      </c>
      <c r="G566" s="7" t="s">
        <v>45</v>
      </c>
      <c r="H566" s="6">
        <v>8920</v>
      </c>
      <c r="I566" s="6">
        <v>10</v>
      </c>
      <c r="J566" s="6">
        <f t="shared" si="0"/>
        <v>4460</v>
      </c>
      <c r="K566" s="6">
        <f t="shared" si="2"/>
        <v>93660</v>
      </c>
      <c r="L566" s="8">
        <v>45333</v>
      </c>
      <c r="M566" s="9">
        <v>0.65416666666666667</v>
      </c>
      <c r="N566" s="7" t="s">
        <v>34</v>
      </c>
      <c r="O566" s="6">
        <f t="shared" si="1"/>
        <v>89200</v>
      </c>
      <c r="P566" s="1">
        <v>4.761904762E-2</v>
      </c>
      <c r="Q566" s="6">
        <v>4460</v>
      </c>
      <c r="R566" s="6">
        <v>4.4000000000000004</v>
      </c>
    </row>
    <row r="567" spans="2:18" ht="14.25" customHeight="1" x14ac:dyDescent="0.25">
      <c r="B567" s="6" t="s">
        <v>598</v>
      </c>
      <c r="C567" s="6" t="s">
        <v>43</v>
      </c>
      <c r="D567" s="7" t="s">
        <v>44</v>
      </c>
      <c r="E567" s="6" t="s">
        <v>28</v>
      </c>
      <c r="F567" s="6" t="s">
        <v>22</v>
      </c>
      <c r="G567" s="7" t="s">
        <v>29</v>
      </c>
      <c r="H567" s="6">
        <v>4242</v>
      </c>
      <c r="I567" s="6">
        <v>8</v>
      </c>
      <c r="J567" s="6">
        <f t="shared" si="0"/>
        <v>1696.8000000000002</v>
      </c>
      <c r="K567" s="6">
        <f t="shared" si="2"/>
        <v>35632.800000000003</v>
      </c>
      <c r="L567" s="8">
        <v>45321</v>
      </c>
      <c r="M567" s="9">
        <v>0.58194444444444449</v>
      </c>
      <c r="N567" s="7" t="s">
        <v>24</v>
      </c>
      <c r="O567" s="6">
        <f t="shared" si="1"/>
        <v>33936</v>
      </c>
      <c r="P567" s="1">
        <v>4.761904762E-2</v>
      </c>
      <c r="Q567" s="6">
        <v>1696.8</v>
      </c>
      <c r="R567" s="6">
        <v>5.7</v>
      </c>
    </row>
    <row r="568" spans="2:18" ht="14.25" customHeight="1" x14ac:dyDescent="0.25">
      <c r="B568" s="6" t="s">
        <v>599</v>
      </c>
      <c r="C568" s="6" t="s">
        <v>19</v>
      </c>
      <c r="D568" s="7" t="s">
        <v>20</v>
      </c>
      <c r="E568" s="6" t="s">
        <v>21</v>
      </c>
      <c r="F568" s="6" t="s">
        <v>32</v>
      </c>
      <c r="G568" s="7" t="s">
        <v>29</v>
      </c>
      <c r="H568" s="6">
        <v>7451.0000000000009</v>
      </c>
      <c r="I568" s="6">
        <v>6</v>
      </c>
      <c r="J568" s="6">
        <f t="shared" si="0"/>
        <v>2235.3000000000006</v>
      </c>
      <c r="K568" s="6">
        <f t="shared" si="2"/>
        <v>46941.30000000001</v>
      </c>
      <c r="L568" s="8">
        <v>45371</v>
      </c>
      <c r="M568" s="9">
        <v>0.63055555555555554</v>
      </c>
      <c r="N568" s="7" t="s">
        <v>24</v>
      </c>
      <c r="O568" s="6">
        <f t="shared" si="1"/>
        <v>44706.000000000007</v>
      </c>
      <c r="P568" s="1">
        <v>4.761904762E-2</v>
      </c>
      <c r="Q568" s="6">
        <v>2235.3000000000002</v>
      </c>
      <c r="R568" s="6">
        <v>5</v>
      </c>
    </row>
    <row r="569" spans="2:18" ht="14.25" customHeight="1" x14ac:dyDescent="0.25">
      <c r="B569" s="6" t="s">
        <v>600</v>
      </c>
      <c r="C569" s="6" t="s">
        <v>43</v>
      </c>
      <c r="D569" s="7" t="s">
        <v>44</v>
      </c>
      <c r="E569" s="6" t="s">
        <v>28</v>
      </c>
      <c r="F569" s="6" t="s">
        <v>32</v>
      </c>
      <c r="G569" s="7" t="s">
        <v>45</v>
      </c>
      <c r="H569" s="6">
        <v>9925</v>
      </c>
      <c r="I569" s="6">
        <v>2</v>
      </c>
      <c r="J569" s="6">
        <f t="shared" si="0"/>
        <v>992.5</v>
      </c>
      <c r="K569" s="6">
        <f t="shared" si="2"/>
        <v>20842.5</v>
      </c>
      <c r="L569" s="8">
        <v>45371</v>
      </c>
      <c r="M569" s="9">
        <v>0.54305555555555551</v>
      </c>
      <c r="N569" s="7" t="s">
        <v>30</v>
      </c>
      <c r="O569" s="6">
        <f t="shared" si="1"/>
        <v>19850</v>
      </c>
      <c r="P569" s="1">
        <v>4.761904762E-2</v>
      </c>
      <c r="Q569" s="6">
        <v>992.50000000000011</v>
      </c>
      <c r="R569" s="6">
        <v>9</v>
      </c>
    </row>
    <row r="570" spans="2:18" ht="14.25" customHeight="1" x14ac:dyDescent="0.25">
      <c r="B570" s="6" t="s">
        <v>601</v>
      </c>
      <c r="C570" s="6" t="s">
        <v>19</v>
      </c>
      <c r="D570" s="7" t="s">
        <v>20</v>
      </c>
      <c r="E570" s="6" t="s">
        <v>28</v>
      </c>
      <c r="F570" s="6" t="s">
        <v>22</v>
      </c>
      <c r="G570" s="7" t="s">
        <v>45</v>
      </c>
      <c r="H570" s="6">
        <v>8120.9999999999991</v>
      </c>
      <c r="I570" s="6">
        <v>10</v>
      </c>
      <c r="J570" s="6">
        <f t="shared" si="0"/>
        <v>4060.4999999999995</v>
      </c>
      <c r="K570" s="6">
        <f t="shared" si="2"/>
        <v>85270.499999999985</v>
      </c>
      <c r="L570" s="8">
        <v>45308</v>
      </c>
      <c r="M570" s="9">
        <v>0.54236111111111118</v>
      </c>
      <c r="N570" s="7" t="s">
        <v>34</v>
      </c>
      <c r="O570" s="6">
        <f t="shared" si="1"/>
        <v>81209.999999999985</v>
      </c>
      <c r="P570" s="1">
        <v>4.761904762E-2</v>
      </c>
      <c r="Q570" s="6">
        <v>4060.4999999999995</v>
      </c>
      <c r="R570" s="6">
        <v>6.3</v>
      </c>
    </row>
    <row r="571" spans="2:18" ht="14.25" customHeight="1" x14ac:dyDescent="0.25">
      <c r="B571" s="6" t="s">
        <v>602</v>
      </c>
      <c r="C571" s="6" t="s">
        <v>26</v>
      </c>
      <c r="D571" s="7" t="s">
        <v>27</v>
      </c>
      <c r="E571" s="6" t="s">
        <v>28</v>
      </c>
      <c r="F571" s="6" t="s">
        <v>22</v>
      </c>
      <c r="G571" s="7" t="s">
        <v>37</v>
      </c>
      <c r="H571" s="6">
        <v>4933</v>
      </c>
      <c r="I571" s="6">
        <v>10</v>
      </c>
      <c r="J571" s="6">
        <f t="shared" si="0"/>
        <v>2466.5</v>
      </c>
      <c r="K571" s="6">
        <f t="shared" si="2"/>
        <v>51796.5</v>
      </c>
      <c r="L571" s="8">
        <v>45325</v>
      </c>
      <c r="M571" s="9">
        <v>0.69444444444444453</v>
      </c>
      <c r="N571" s="7" t="s">
        <v>34</v>
      </c>
      <c r="O571" s="6">
        <f t="shared" si="1"/>
        <v>49330</v>
      </c>
      <c r="P571" s="1">
        <v>4.761904762E-2</v>
      </c>
      <c r="Q571" s="6">
        <v>2466.5</v>
      </c>
      <c r="R571" s="6">
        <v>9.4</v>
      </c>
    </row>
    <row r="572" spans="2:18" ht="14.25" customHeight="1" x14ac:dyDescent="0.25">
      <c r="B572" s="6" t="s">
        <v>603</v>
      </c>
      <c r="C572" s="6" t="s">
        <v>19</v>
      </c>
      <c r="D572" s="7" t="s">
        <v>20</v>
      </c>
      <c r="E572" s="6" t="s">
        <v>28</v>
      </c>
      <c r="F572" s="6" t="s">
        <v>22</v>
      </c>
      <c r="G572" s="7" t="s">
        <v>45</v>
      </c>
      <c r="H572" s="6">
        <v>6573.9999999999991</v>
      </c>
      <c r="I572" s="6">
        <v>9</v>
      </c>
      <c r="J572" s="6">
        <f t="shared" si="0"/>
        <v>2958.2999999999997</v>
      </c>
      <c r="K572" s="6">
        <f t="shared" si="2"/>
        <v>62124.299999999996</v>
      </c>
      <c r="L572" s="8">
        <v>45292</v>
      </c>
      <c r="M572" s="9">
        <v>0.57986111111111105</v>
      </c>
      <c r="N572" s="7" t="s">
        <v>30</v>
      </c>
      <c r="O572" s="6">
        <f t="shared" si="1"/>
        <v>59165.999999999993</v>
      </c>
      <c r="P572" s="1">
        <v>4.761904762E-2</v>
      </c>
      <c r="Q572" s="6">
        <v>2958.2999999999997</v>
      </c>
      <c r="R572" s="6">
        <v>7.7</v>
      </c>
    </row>
    <row r="573" spans="2:18" ht="14.25" customHeight="1" x14ac:dyDescent="0.25">
      <c r="B573" s="6" t="s">
        <v>604</v>
      </c>
      <c r="C573" s="6" t="s">
        <v>43</v>
      </c>
      <c r="D573" s="7" t="s">
        <v>44</v>
      </c>
      <c r="E573" s="6" t="s">
        <v>28</v>
      </c>
      <c r="F573" s="6" t="s">
        <v>22</v>
      </c>
      <c r="G573" s="7" t="s">
        <v>45</v>
      </c>
      <c r="H573" s="6">
        <v>7986</v>
      </c>
      <c r="I573" s="6">
        <v>7</v>
      </c>
      <c r="J573" s="6">
        <f t="shared" si="0"/>
        <v>2795.1000000000004</v>
      </c>
      <c r="K573" s="6">
        <f t="shared" si="2"/>
        <v>58697.1</v>
      </c>
      <c r="L573" s="8">
        <v>45301</v>
      </c>
      <c r="M573" s="9">
        <v>0.43958333333333338</v>
      </c>
      <c r="N573" s="7" t="s">
        <v>34</v>
      </c>
      <c r="O573" s="6">
        <f t="shared" si="1"/>
        <v>55902</v>
      </c>
      <c r="P573" s="1">
        <v>4.761904762E-2</v>
      </c>
      <c r="Q573" s="6">
        <v>2795.1</v>
      </c>
      <c r="R573" s="6">
        <v>5.5</v>
      </c>
    </row>
    <row r="574" spans="2:18" ht="14.25" customHeight="1" x14ac:dyDescent="0.25">
      <c r="B574" s="6" t="s">
        <v>605</v>
      </c>
      <c r="C574" s="6" t="s">
        <v>26</v>
      </c>
      <c r="D574" s="7" t="s">
        <v>27</v>
      </c>
      <c r="E574" s="6" t="s">
        <v>28</v>
      </c>
      <c r="F574" s="6" t="s">
        <v>22</v>
      </c>
      <c r="G574" s="7" t="s">
        <v>37</v>
      </c>
      <c r="H574" s="6">
        <v>7398</v>
      </c>
      <c r="I574" s="6">
        <v>7</v>
      </c>
      <c r="J574" s="6">
        <f t="shared" si="0"/>
        <v>2589.3000000000002</v>
      </c>
      <c r="K574" s="6">
        <f t="shared" si="2"/>
        <v>54375.3</v>
      </c>
      <c r="L574" s="8">
        <v>45353</v>
      </c>
      <c r="M574" s="9">
        <v>0.6958333333333333</v>
      </c>
      <c r="N574" s="7" t="s">
        <v>24</v>
      </c>
      <c r="O574" s="6">
        <f t="shared" si="1"/>
        <v>51786</v>
      </c>
      <c r="P574" s="1">
        <v>4.761904762E-2</v>
      </c>
      <c r="Q574" s="6">
        <v>2589.3000000000002</v>
      </c>
      <c r="R574" s="6">
        <v>4.0999999999999996</v>
      </c>
    </row>
    <row r="575" spans="2:18" ht="14.25" customHeight="1" x14ac:dyDescent="0.25">
      <c r="B575" s="6" t="s">
        <v>606</v>
      </c>
      <c r="C575" s="6" t="s">
        <v>43</v>
      </c>
      <c r="D575" s="7" t="s">
        <v>44</v>
      </c>
      <c r="E575" s="6" t="s">
        <v>21</v>
      </c>
      <c r="F575" s="6" t="s">
        <v>22</v>
      </c>
      <c r="G575" s="7" t="s">
        <v>33</v>
      </c>
      <c r="H575" s="6">
        <v>8204</v>
      </c>
      <c r="I575" s="6">
        <v>5</v>
      </c>
      <c r="J575" s="6">
        <f t="shared" si="0"/>
        <v>2051</v>
      </c>
      <c r="K575" s="6">
        <f t="shared" si="2"/>
        <v>43071</v>
      </c>
      <c r="L575" s="8">
        <v>45347</v>
      </c>
      <c r="M575" s="9">
        <v>0.71944444444444444</v>
      </c>
      <c r="N575" s="7" t="s">
        <v>34</v>
      </c>
      <c r="O575" s="6">
        <f t="shared" si="1"/>
        <v>41020</v>
      </c>
      <c r="P575" s="1">
        <v>4.761904762E-2</v>
      </c>
      <c r="Q575" s="6">
        <v>2051</v>
      </c>
      <c r="R575" s="6">
        <v>7.6</v>
      </c>
    </row>
    <row r="576" spans="2:18" ht="14.25" customHeight="1" x14ac:dyDescent="0.25">
      <c r="B576" s="6" t="s">
        <v>607</v>
      </c>
      <c r="C576" s="6" t="s">
        <v>43</v>
      </c>
      <c r="D576" s="7" t="s">
        <v>44</v>
      </c>
      <c r="E576" s="6" t="s">
        <v>21</v>
      </c>
      <c r="F576" s="6" t="s">
        <v>32</v>
      </c>
      <c r="G576" s="7" t="s">
        <v>37</v>
      </c>
      <c r="H576" s="6">
        <v>2667</v>
      </c>
      <c r="I576" s="6">
        <v>10</v>
      </c>
      <c r="J576" s="6">
        <f t="shared" si="0"/>
        <v>1333.5</v>
      </c>
      <c r="K576" s="6">
        <f t="shared" si="2"/>
        <v>28003.5</v>
      </c>
      <c r="L576" s="8">
        <v>45320</v>
      </c>
      <c r="M576" s="9">
        <v>0.4916666666666667</v>
      </c>
      <c r="N576" s="7" t="s">
        <v>30</v>
      </c>
      <c r="O576" s="6">
        <f t="shared" si="1"/>
        <v>26670</v>
      </c>
      <c r="P576" s="1">
        <v>4.761904762E-2</v>
      </c>
      <c r="Q576" s="6">
        <v>1333.5</v>
      </c>
      <c r="R576" s="6">
        <v>8.6</v>
      </c>
    </row>
    <row r="577" spans="2:18" ht="14.25" customHeight="1" x14ac:dyDescent="0.25">
      <c r="B577" s="6" t="s">
        <v>608</v>
      </c>
      <c r="C577" s="6" t="s">
        <v>19</v>
      </c>
      <c r="D577" s="7" t="s">
        <v>20</v>
      </c>
      <c r="E577" s="6" t="s">
        <v>21</v>
      </c>
      <c r="F577" s="6" t="s">
        <v>32</v>
      </c>
      <c r="G577" s="7" t="s">
        <v>45</v>
      </c>
      <c r="H577" s="6">
        <v>1013.0000000000001</v>
      </c>
      <c r="I577" s="6">
        <v>7</v>
      </c>
      <c r="J577" s="6">
        <f t="shared" si="0"/>
        <v>354.55000000000007</v>
      </c>
      <c r="K577" s="6">
        <f t="shared" si="2"/>
        <v>7445.5500000000011</v>
      </c>
      <c r="L577" s="8">
        <v>45361</v>
      </c>
      <c r="M577" s="9">
        <v>0.81597222222222221</v>
      </c>
      <c r="N577" s="7" t="s">
        <v>24</v>
      </c>
      <c r="O577" s="6">
        <f t="shared" si="1"/>
        <v>7091.0000000000009</v>
      </c>
      <c r="P577" s="1">
        <v>4.761904762E-2</v>
      </c>
      <c r="Q577" s="6">
        <v>354.55</v>
      </c>
      <c r="R577" s="6">
        <v>8.3000000000000007</v>
      </c>
    </row>
    <row r="578" spans="2:18" ht="14.25" customHeight="1" x14ac:dyDescent="0.25">
      <c r="B578" s="6" t="s">
        <v>609</v>
      </c>
      <c r="C578" s="6" t="s">
        <v>43</v>
      </c>
      <c r="D578" s="7" t="s">
        <v>44</v>
      </c>
      <c r="E578" s="6" t="s">
        <v>28</v>
      </c>
      <c r="F578" s="6" t="s">
        <v>32</v>
      </c>
      <c r="G578" s="7" t="s">
        <v>45</v>
      </c>
      <c r="H578" s="6">
        <v>7239</v>
      </c>
      <c r="I578" s="6">
        <v>2</v>
      </c>
      <c r="J578" s="6">
        <f t="shared" si="0"/>
        <v>723.90000000000009</v>
      </c>
      <c r="K578" s="6">
        <f t="shared" si="2"/>
        <v>15201.9</v>
      </c>
      <c r="L578" s="8">
        <v>45304</v>
      </c>
      <c r="M578" s="9">
        <v>0.82986111111111116</v>
      </c>
      <c r="N578" s="7" t="s">
        <v>34</v>
      </c>
      <c r="O578" s="6">
        <f t="shared" si="1"/>
        <v>14478</v>
      </c>
      <c r="P578" s="1">
        <v>4.761904762E-2</v>
      </c>
      <c r="Q578" s="6">
        <v>723.9</v>
      </c>
      <c r="R578" s="6">
        <v>8.1</v>
      </c>
    </row>
    <row r="579" spans="2:18" ht="14.25" customHeight="1" x14ac:dyDescent="0.25">
      <c r="B579" s="6" t="s">
        <v>610</v>
      </c>
      <c r="C579" s="6" t="s">
        <v>19</v>
      </c>
      <c r="D579" s="7" t="s">
        <v>20</v>
      </c>
      <c r="E579" s="6" t="s">
        <v>28</v>
      </c>
      <c r="F579" s="6" t="s">
        <v>32</v>
      </c>
      <c r="G579" s="7" t="s">
        <v>37</v>
      </c>
      <c r="H579" s="6">
        <v>8591</v>
      </c>
      <c r="I579" s="6">
        <v>5</v>
      </c>
      <c r="J579" s="6">
        <f t="shared" si="0"/>
        <v>2147.75</v>
      </c>
      <c r="K579" s="6">
        <f t="shared" si="2"/>
        <v>45102.75</v>
      </c>
      <c r="L579" s="8">
        <v>45373</v>
      </c>
      <c r="M579" s="9">
        <v>0.60625000000000007</v>
      </c>
      <c r="N579" s="7" t="s">
        <v>34</v>
      </c>
      <c r="O579" s="6">
        <f t="shared" si="1"/>
        <v>42955</v>
      </c>
      <c r="P579" s="1">
        <v>4.761904762E-2</v>
      </c>
      <c r="Q579" s="6">
        <v>2147.75</v>
      </c>
      <c r="R579" s="6">
        <v>8.6</v>
      </c>
    </row>
    <row r="580" spans="2:18" ht="14.25" customHeight="1" x14ac:dyDescent="0.25">
      <c r="B580" s="6" t="s">
        <v>611</v>
      </c>
      <c r="C580" s="6" t="s">
        <v>43</v>
      </c>
      <c r="D580" s="7" t="s">
        <v>44</v>
      </c>
      <c r="E580" s="6" t="s">
        <v>21</v>
      </c>
      <c r="F580" s="6" t="s">
        <v>32</v>
      </c>
      <c r="G580" s="7" t="s">
        <v>45</v>
      </c>
      <c r="H580" s="6">
        <v>8131</v>
      </c>
      <c r="I580" s="6">
        <v>7</v>
      </c>
      <c r="J580" s="6">
        <f t="shared" si="0"/>
        <v>2845.8500000000004</v>
      </c>
      <c r="K580" s="6">
        <f t="shared" si="2"/>
        <v>59762.85</v>
      </c>
      <c r="L580" s="8">
        <v>45352</v>
      </c>
      <c r="M580" s="9">
        <v>0.8256944444444444</v>
      </c>
      <c r="N580" s="7" t="s">
        <v>24</v>
      </c>
      <c r="O580" s="6">
        <f t="shared" si="1"/>
        <v>56917</v>
      </c>
      <c r="P580" s="1">
        <v>4.761904762E-2</v>
      </c>
      <c r="Q580" s="6">
        <v>2845.85</v>
      </c>
      <c r="R580" s="6">
        <v>6.3</v>
      </c>
    </row>
    <row r="581" spans="2:18" ht="14.25" customHeight="1" x14ac:dyDescent="0.25">
      <c r="B581" s="6" t="s">
        <v>612</v>
      </c>
      <c r="C581" s="6" t="s">
        <v>43</v>
      </c>
      <c r="D581" s="7" t="s">
        <v>44</v>
      </c>
      <c r="E581" s="6" t="s">
        <v>28</v>
      </c>
      <c r="F581" s="6" t="s">
        <v>32</v>
      </c>
      <c r="G581" s="7" t="s">
        <v>45</v>
      </c>
      <c r="H581" s="6">
        <v>6030</v>
      </c>
      <c r="I581" s="6">
        <v>4</v>
      </c>
      <c r="J581" s="6">
        <f t="shared" si="0"/>
        <v>1206</v>
      </c>
      <c r="K581" s="6">
        <f t="shared" si="2"/>
        <v>25326</v>
      </c>
      <c r="L581" s="8">
        <v>45342</v>
      </c>
      <c r="M581" s="9">
        <v>0.77986111111111101</v>
      </c>
      <c r="N581" s="7" t="s">
        <v>30</v>
      </c>
      <c r="O581" s="6">
        <f t="shared" si="1"/>
        <v>24120</v>
      </c>
      <c r="P581" s="1">
        <v>4.761904762E-2</v>
      </c>
      <c r="Q581" s="6">
        <v>1206</v>
      </c>
      <c r="R581" s="6">
        <v>5.8</v>
      </c>
    </row>
    <row r="582" spans="2:18" ht="14.25" customHeight="1" x14ac:dyDescent="0.25">
      <c r="B582" s="6" t="s">
        <v>613</v>
      </c>
      <c r="C582" s="6" t="s">
        <v>26</v>
      </c>
      <c r="D582" s="7" t="s">
        <v>27</v>
      </c>
      <c r="E582" s="6" t="s">
        <v>28</v>
      </c>
      <c r="F582" s="6" t="s">
        <v>32</v>
      </c>
      <c r="G582" s="7" t="s">
        <v>45</v>
      </c>
      <c r="H582" s="6">
        <v>3177</v>
      </c>
      <c r="I582" s="6">
        <v>4</v>
      </c>
      <c r="J582" s="6">
        <f t="shared" si="0"/>
        <v>635.40000000000009</v>
      </c>
      <c r="K582" s="6">
        <f t="shared" si="2"/>
        <v>13343.4</v>
      </c>
      <c r="L582" s="8">
        <v>45305</v>
      </c>
      <c r="M582" s="9">
        <v>0.61319444444444449</v>
      </c>
      <c r="N582" s="7" t="s">
        <v>24</v>
      </c>
      <c r="O582" s="6">
        <f t="shared" si="1"/>
        <v>12708</v>
      </c>
      <c r="P582" s="1">
        <v>4.761904762E-2</v>
      </c>
      <c r="Q582" s="6">
        <v>635.4</v>
      </c>
      <c r="R582" s="6">
        <v>6.2</v>
      </c>
    </row>
    <row r="583" spans="2:18" ht="14.25" customHeight="1" x14ac:dyDescent="0.25">
      <c r="B583" s="6" t="s">
        <v>614</v>
      </c>
      <c r="C583" s="6" t="s">
        <v>19</v>
      </c>
      <c r="D583" s="7" t="s">
        <v>20</v>
      </c>
      <c r="E583" s="6" t="s">
        <v>28</v>
      </c>
      <c r="F583" s="6" t="s">
        <v>22</v>
      </c>
      <c r="G583" s="7" t="s">
        <v>23</v>
      </c>
      <c r="H583" s="6">
        <v>6427</v>
      </c>
      <c r="I583" s="6">
        <v>4</v>
      </c>
      <c r="J583" s="6">
        <f t="shared" si="0"/>
        <v>1285.4000000000001</v>
      </c>
      <c r="K583" s="6">
        <f t="shared" si="2"/>
        <v>26993.4</v>
      </c>
      <c r="L583" s="8">
        <v>45377</v>
      </c>
      <c r="M583" s="9">
        <v>0.57916666666666672</v>
      </c>
      <c r="N583" s="7" t="s">
        <v>30</v>
      </c>
      <c r="O583" s="6">
        <f t="shared" si="1"/>
        <v>25708</v>
      </c>
      <c r="P583" s="1">
        <v>4.761904762E-2</v>
      </c>
      <c r="Q583" s="6">
        <v>1285.3999999999999</v>
      </c>
      <c r="R583" s="6">
        <v>7.7</v>
      </c>
    </row>
    <row r="584" spans="2:18" ht="14.25" customHeight="1" x14ac:dyDescent="0.25">
      <c r="B584" s="6" t="s">
        <v>615</v>
      </c>
      <c r="C584" s="6" t="s">
        <v>43</v>
      </c>
      <c r="D584" s="7" t="s">
        <v>44</v>
      </c>
      <c r="E584" s="6" t="s">
        <v>28</v>
      </c>
      <c r="F584" s="6" t="s">
        <v>32</v>
      </c>
      <c r="G584" s="7" t="s">
        <v>23</v>
      </c>
      <c r="H584" s="6">
        <v>6951.0000000000009</v>
      </c>
      <c r="I584" s="6">
        <v>2</v>
      </c>
      <c r="J584" s="6">
        <f t="shared" si="0"/>
        <v>695.10000000000014</v>
      </c>
      <c r="K584" s="6">
        <f t="shared" si="2"/>
        <v>14597.100000000002</v>
      </c>
      <c r="L584" s="8">
        <v>45352</v>
      </c>
      <c r="M584" s="9">
        <v>0.51041666666666663</v>
      </c>
      <c r="N584" s="7" t="s">
        <v>24</v>
      </c>
      <c r="O584" s="6">
        <f t="shared" si="1"/>
        <v>13902.000000000002</v>
      </c>
      <c r="P584" s="1">
        <v>4.761904762E-2</v>
      </c>
      <c r="Q584" s="6">
        <v>695.09999999999991</v>
      </c>
      <c r="R584" s="6">
        <v>8.1</v>
      </c>
    </row>
    <row r="585" spans="2:18" ht="14.25" customHeight="1" x14ac:dyDescent="0.25">
      <c r="B585" s="6" t="s">
        <v>616</v>
      </c>
      <c r="C585" s="6" t="s">
        <v>26</v>
      </c>
      <c r="D585" s="7" t="s">
        <v>27</v>
      </c>
      <c r="E585" s="6" t="s">
        <v>28</v>
      </c>
      <c r="F585" s="6" t="s">
        <v>32</v>
      </c>
      <c r="G585" s="7" t="s">
        <v>45</v>
      </c>
      <c r="H585" s="6">
        <v>2722</v>
      </c>
      <c r="I585" s="6">
        <v>3</v>
      </c>
      <c r="J585" s="6">
        <f t="shared" si="0"/>
        <v>408.3</v>
      </c>
      <c r="K585" s="6">
        <f t="shared" si="2"/>
        <v>8574.2999999999993</v>
      </c>
      <c r="L585" s="8">
        <v>45298</v>
      </c>
      <c r="M585" s="9">
        <v>0.52569444444444446</v>
      </c>
      <c r="N585" s="7" t="s">
        <v>30</v>
      </c>
      <c r="O585" s="6">
        <f t="shared" si="1"/>
        <v>8166</v>
      </c>
      <c r="P585" s="1">
        <v>4.761904762E-2</v>
      </c>
      <c r="Q585" s="6">
        <v>408.3</v>
      </c>
      <c r="R585" s="6">
        <v>7.3</v>
      </c>
    </row>
    <row r="586" spans="2:18" ht="14.25" customHeight="1" x14ac:dyDescent="0.25">
      <c r="B586" s="6" t="s">
        <v>617</v>
      </c>
      <c r="C586" s="6" t="s">
        <v>19</v>
      </c>
      <c r="D586" s="7" t="s">
        <v>20</v>
      </c>
      <c r="E586" s="6" t="s">
        <v>21</v>
      </c>
      <c r="F586" s="6" t="s">
        <v>22</v>
      </c>
      <c r="G586" s="7" t="s">
        <v>23</v>
      </c>
      <c r="H586" s="6">
        <v>7768.0000000000009</v>
      </c>
      <c r="I586" s="6">
        <v>4</v>
      </c>
      <c r="J586" s="6">
        <f t="shared" si="0"/>
        <v>1553.6000000000004</v>
      </c>
      <c r="K586" s="6">
        <f t="shared" si="2"/>
        <v>32625.600000000006</v>
      </c>
      <c r="L586" s="8">
        <v>45323</v>
      </c>
      <c r="M586" s="9">
        <v>0.82916666666666661</v>
      </c>
      <c r="N586" s="7" t="s">
        <v>30</v>
      </c>
      <c r="O586" s="6">
        <f t="shared" si="1"/>
        <v>31072.000000000004</v>
      </c>
      <c r="P586" s="1">
        <v>4.761904762E-2</v>
      </c>
      <c r="Q586" s="6">
        <v>1553.6</v>
      </c>
      <c r="R586" s="6">
        <v>8.4</v>
      </c>
    </row>
    <row r="587" spans="2:18" ht="14.25" customHeight="1" x14ac:dyDescent="0.25">
      <c r="B587" s="6" t="s">
        <v>618</v>
      </c>
      <c r="C587" s="6" t="s">
        <v>26</v>
      </c>
      <c r="D587" s="7" t="s">
        <v>27</v>
      </c>
      <c r="E587" s="6" t="s">
        <v>21</v>
      </c>
      <c r="F587" s="6" t="s">
        <v>22</v>
      </c>
      <c r="G587" s="7" t="s">
        <v>45</v>
      </c>
      <c r="H587" s="6">
        <v>9298</v>
      </c>
      <c r="I587" s="6">
        <v>2</v>
      </c>
      <c r="J587" s="6">
        <f t="shared" si="0"/>
        <v>929.80000000000007</v>
      </c>
      <c r="K587" s="6">
        <f t="shared" si="2"/>
        <v>19525.8</v>
      </c>
      <c r="L587" s="8">
        <v>45335</v>
      </c>
      <c r="M587" s="9">
        <v>0.62916666666666665</v>
      </c>
      <c r="N587" s="7" t="s">
        <v>34</v>
      </c>
      <c r="O587" s="6">
        <f t="shared" si="1"/>
        <v>18596</v>
      </c>
      <c r="P587" s="1">
        <v>4.761904762E-2</v>
      </c>
      <c r="Q587" s="6">
        <v>929.8</v>
      </c>
      <c r="R587" s="6">
        <v>8</v>
      </c>
    </row>
    <row r="588" spans="2:18" ht="14.25" customHeight="1" x14ac:dyDescent="0.25">
      <c r="B588" s="6" t="s">
        <v>619</v>
      </c>
      <c r="C588" s="6" t="s">
        <v>43</v>
      </c>
      <c r="D588" s="7" t="s">
        <v>44</v>
      </c>
      <c r="E588" s="6" t="s">
        <v>21</v>
      </c>
      <c r="F588" s="6" t="s">
        <v>22</v>
      </c>
      <c r="G588" s="7" t="s">
        <v>45</v>
      </c>
      <c r="H588" s="6">
        <v>1807.9999999999998</v>
      </c>
      <c r="I588" s="6">
        <v>4</v>
      </c>
      <c r="J588" s="6">
        <f t="shared" si="0"/>
        <v>361.59999999999997</v>
      </c>
      <c r="K588" s="6">
        <f t="shared" si="2"/>
        <v>7593.5999999999995</v>
      </c>
      <c r="L588" s="8">
        <v>45305</v>
      </c>
      <c r="M588" s="9">
        <v>0.75208333333333333</v>
      </c>
      <c r="N588" s="7" t="s">
        <v>34</v>
      </c>
      <c r="O588" s="6">
        <f t="shared" si="1"/>
        <v>7231.9999999999991</v>
      </c>
      <c r="P588" s="1">
        <v>4.761904762E-2</v>
      </c>
      <c r="Q588" s="6">
        <v>361.6</v>
      </c>
      <c r="R588" s="6">
        <v>9.5</v>
      </c>
    </row>
    <row r="589" spans="2:18" ht="14.25" customHeight="1" x14ac:dyDescent="0.25">
      <c r="B589" s="6" t="s">
        <v>620</v>
      </c>
      <c r="C589" s="6" t="s">
        <v>43</v>
      </c>
      <c r="D589" s="7" t="s">
        <v>44</v>
      </c>
      <c r="E589" s="6" t="s">
        <v>28</v>
      </c>
      <c r="F589" s="6" t="s">
        <v>32</v>
      </c>
      <c r="G589" s="7" t="s">
        <v>37</v>
      </c>
      <c r="H589" s="6">
        <v>6306</v>
      </c>
      <c r="I589" s="6">
        <v>3</v>
      </c>
      <c r="J589" s="6">
        <f t="shared" si="0"/>
        <v>945.90000000000009</v>
      </c>
      <c r="K589" s="6">
        <f t="shared" si="2"/>
        <v>19863.900000000001</v>
      </c>
      <c r="L589" s="8">
        <v>45310</v>
      </c>
      <c r="M589" s="9">
        <v>0.66527777777777775</v>
      </c>
      <c r="N589" s="7" t="s">
        <v>24</v>
      </c>
      <c r="O589" s="6">
        <f t="shared" si="1"/>
        <v>18918</v>
      </c>
      <c r="P589" s="1">
        <v>4.761904762E-2</v>
      </c>
      <c r="Q589" s="6">
        <v>945.9</v>
      </c>
      <c r="R589" s="6">
        <v>7</v>
      </c>
    </row>
    <row r="590" spans="2:18" ht="14.25" customHeight="1" x14ac:dyDescent="0.25">
      <c r="B590" s="6" t="s">
        <v>621</v>
      </c>
      <c r="C590" s="6" t="s">
        <v>19</v>
      </c>
      <c r="D590" s="7" t="s">
        <v>20</v>
      </c>
      <c r="E590" s="6" t="s">
        <v>28</v>
      </c>
      <c r="F590" s="6" t="s">
        <v>32</v>
      </c>
      <c r="G590" s="7" t="s">
        <v>23</v>
      </c>
      <c r="H590" s="6">
        <v>5171</v>
      </c>
      <c r="I590" s="6">
        <v>4</v>
      </c>
      <c r="J590" s="6">
        <f t="shared" si="0"/>
        <v>1034.2</v>
      </c>
      <c r="K590" s="6">
        <f t="shared" si="2"/>
        <v>21718.2</v>
      </c>
      <c r="L590" s="8">
        <v>45360</v>
      </c>
      <c r="M590" s="9">
        <v>0.57847222222222217</v>
      </c>
      <c r="N590" s="7" t="s">
        <v>34</v>
      </c>
      <c r="O590" s="6">
        <f t="shared" si="1"/>
        <v>20684</v>
      </c>
      <c r="P590" s="1">
        <v>4.761904762E-2</v>
      </c>
      <c r="Q590" s="6">
        <v>1034.2</v>
      </c>
      <c r="R590" s="6">
        <v>9.8000000000000007</v>
      </c>
    </row>
    <row r="591" spans="2:18" ht="14.25" customHeight="1" x14ac:dyDescent="0.25">
      <c r="B591" s="6" t="s">
        <v>622</v>
      </c>
      <c r="C591" s="6" t="s">
        <v>19</v>
      </c>
      <c r="D591" s="7" t="s">
        <v>20</v>
      </c>
      <c r="E591" s="6" t="s">
        <v>28</v>
      </c>
      <c r="F591" s="6" t="s">
        <v>22</v>
      </c>
      <c r="G591" s="7" t="s">
        <v>45</v>
      </c>
      <c r="H591" s="6">
        <v>5234</v>
      </c>
      <c r="I591" s="6">
        <v>3</v>
      </c>
      <c r="J591" s="6">
        <f t="shared" si="0"/>
        <v>785.1</v>
      </c>
      <c r="K591" s="6">
        <f t="shared" si="2"/>
        <v>16487.099999999999</v>
      </c>
      <c r="L591" s="8">
        <v>45378</v>
      </c>
      <c r="M591" s="9">
        <v>0.5854166666666667</v>
      </c>
      <c r="N591" s="7" t="s">
        <v>30</v>
      </c>
      <c r="O591" s="6">
        <f t="shared" si="1"/>
        <v>15702</v>
      </c>
      <c r="P591" s="1">
        <v>4.761904762E-2</v>
      </c>
      <c r="Q591" s="6">
        <v>785.1</v>
      </c>
      <c r="R591" s="6">
        <v>9.1999999999999993</v>
      </c>
    </row>
    <row r="592" spans="2:18" ht="14.25" customHeight="1" x14ac:dyDescent="0.25">
      <c r="B592" s="6" t="s">
        <v>623</v>
      </c>
      <c r="C592" s="6" t="s">
        <v>19</v>
      </c>
      <c r="D592" s="7" t="s">
        <v>20</v>
      </c>
      <c r="E592" s="6" t="s">
        <v>28</v>
      </c>
      <c r="F592" s="6" t="s">
        <v>22</v>
      </c>
      <c r="G592" s="7" t="s">
        <v>37</v>
      </c>
      <c r="H592" s="6">
        <v>4306</v>
      </c>
      <c r="I592" s="6">
        <v>5</v>
      </c>
      <c r="J592" s="6">
        <f t="shared" si="0"/>
        <v>1076.5</v>
      </c>
      <c r="K592" s="6">
        <f t="shared" si="2"/>
        <v>22606.5</v>
      </c>
      <c r="L592" s="8">
        <v>45326</v>
      </c>
      <c r="M592" s="9">
        <v>0.69305555555555554</v>
      </c>
      <c r="N592" s="7" t="s">
        <v>24</v>
      </c>
      <c r="O592" s="6">
        <f t="shared" si="1"/>
        <v>21530</v>
      </c>
      <c r="P592" s="1">
        <v>4.761904762E-2</v>
      </c>
      <c r="Q592" s="6">
        <v>1076.5</v>
      </c>
      <c r="R592" s="6">
        <v>7.7</v>
      </c>
    </row>
    <row r="593" spans="2:18" ht="14.25" customHeight="1" x14ac:dyDescent="0.25">
      <c r="B593" s="6" t="s">
        <v>624</v>
      </c>
      <c r="C593" s="6" t="s">
        <v>26</v>
      </c>
      <c r="D593" s="7" t="s">
        <v>27</v>
      </c>
      <c r="E593" s="6" t="s">
        <v>28</v>
      </c>
      <c r="F593" s="6" t="s">
        <v>32</v>
      </c>
      <c r="G593" s="7" t="s">
        <v>45</v>
      </c>
      <c r="H593" s="6">
        <v>5961</v>
      </c>
      <c r="I593" s="6">
        <v>10</v>
      </c>
      <c r="J593" s="6">
        <f t="shared" si="0"/>
        <v>2980.5</v>
      </c>
      <c r="K593" s="6">
        <f t="shared" si="2"/>
        <v>62590.5</v>
      </c>
      <c r="L593" s="8">
        <v>45365</v>
      </c>
      <c r="M593" s="9">
        <v>0.46319444444444446</v>
      </c>
      <c r="N593" s="7" t="s">
        <v>30</v>
      </c>
      <c r="O593" s="6">
        <f t="shared" si="1"/>
        <v>59610</v>
      </c>
      <c r="P593" s="1">
        <v>4.761904762E-2</v>
      </c>
      <c r="Q593" s="6">
        <v>2980.5</v>
      </c>
      <c r="R593" s="6">
        <v>5.3</v>
      </c>
    </row>
    <row r="594" spans="2:18" ht="14.25" customHeight="1" x14ac:dyDescent="0.25">
      <c r="B594" s="6" t="s">
        <v>625</v>
      </c>
      <c r="C594" s="6" t="s">
        <v>19</v>
      </c>
      <c r="D594" s="7" t="s">
        <v>20</v>
      </c>
      <c r="E594" s="6" t="s">
        <v>28</v>
      </c>
      <c r="F594" s="6" t="s">
        <v>32</v>
      </c>
      <c r="G594" s="7" t="s">
        <v>23</v>
      </c>
      <c r="H594" s="6">
        <v>1462</v>
      </c>
      <c r="I594" s="6">
        <v>5</v>
      </c>
      <c r="J594" s="6">
        <f t="shared" si="0"/>
        <v>365.5</v>
      </c>
      <c r="K594" s="6">
        <f t="shared" si="2"/>
        <v>7675.5</v>
      </c>
      <c r="L594" s="8">
        <v>45355</v>
      </c>
      <c r="M594" s="9">
        <v>0.51597222222222217</v>
      </c>
      <c r="N594" s="7" t="s">
        <v>30</v>
      </c>
      <c r="O594" s="6">
        <f t="shared" si="1"/>
        <v>7310</v>
      </c>
      <c r="P594" s="1">
        <v>4.761904762E-2</v>
      </c>
      <c r="Q594" s="6">
        <v>365.5</v>
      </c>
      <c r="R594" s="6">
        <v>4.4000000000000004</v>
      </c>
    </row>
    <row r="595" spans="2:18" ht="14.25" customHeight="1" x14ac:dyDescent="0.25">
      <c r="B595" s="6" t="s">
        <v>626</v>
      </c>
      <c r="C595" s="6" t="s">
        <v>26</v>
      </c>
      <c r="D595" s="7" t="s">
        <v>27</v>
      </c>
      <c r="E595" s="6" t="s">
        <v>21</v>
      </c>
      <c r="F595" s="6" t="s">
        <v>32</v>
      </c>
      <c r="G595" s="7" t="s">
        <v>23</v>
      </c>
      <c r="H595" s="6">
        <v>4653</v>
      </c>
      <c r="I595" s="6">
        <v>6</v>
      </c>
      <c r="J595" s="6">
        <f t="shared" si="0"/>
        <v>1395.9</v>
      </c>
      <c r="K595" s="6">
        <f t="shared" si="2"/>
        <v>29313.9</v>
      </c>
      <c r="L595" s="8">
        <v>45354</v>
      </c>
      <c r="M595" s="9">
        <v>0.45416666666666666</v>
      </c>
      <c r="N595" s="7" t="s">
        <v>34</v>
      </c>
      <c r="O595" s="6">
        <f t="shared" si="1"/>
        <v>27918</v>
      </c>
      <c r="P595" s="1">
        <v>4.761904762E-2</v>
      </c>
      <c r="Q595" s="6">
        <v>1395.8999999999999</v>
      </c>
      <c r="R595" s="6">
        <v>4.3</v>
      </c>
    </row>
    <row r="596" spans="2:18" ht="14.25" customHeight="1" x14ac:dyDescent="0.25">
      <c r="B596" s="6" t="s">
        <v>627</v>
      </c>
      <c r="C596" s="6" t="s">
        <v>26</v>
      </c>
      <c r="D596" s="7" t="s">
        <v>27</v>
      </c>
      <c r="E596" s="6" t="s">
        <v>21</v>
      </c>
      <c r="F596" s="6" t="s">
        <v>22</v>
      </c>
      <c r="G596" s="7" t="s">
        <v>33</v>
      </c>
      <c r="H596" s="6">
        <v>2424</v>
      </c>
      <c r="I596" s="6">
        <v>7</v>
      </c>
      <c r="J596" s="6">
        <f t="shared" si="0"/>
        <v>848.40000000000009</v>
      </c>
      <c r="K596" s="6">
        <f t="shared" si="2"/>
        <v>17816.400000000001</v>
      </c>
      <c r="L596" s="8">
        <v>45318</v>
      </c>
      <c r="M596" s="9">
        <v>0.73472222222222217</v>
      </c>
      <c r="N596" s="7" t="s">
        <v>24</v>
      </c>
      <c r="O596" s="6">
        <f t="shared" si="1"/>
        <v>16968</v>
      </c>
      <c r="P596" s="1">
        <v>4.761904762E-2</v>
      </c>
      <c r="Q596" s="6">
        <v>848.4</v>
      </c>
      <c r="R596" s="6">
        <v>9.4</v>
      </c>
    </row>
    <row r="597" spans="2:18" ht="14.25" customHeight="1" x14ac:dyDescent="0.25">
      <c r="B597" s="6" t="s">
        <v>628</v>
      </c>
      <c r="C597" s="6" t="s">
        <v>19</v>
      </c>
      <c r="D597" s="7" t="s">
        <v>20</v>
      </c>
      <c r="E597" s="6" t="s">
        <v>21</v>
      </c>
      <c r="F597" s="6" t="s">
        <v>22</v>
      </c>
      <c r="G597" s="7" t="s">
        <v>37</v>
      </c>
      <c r="H597" s="6">
        <v>4558</v>
      </c>
      <c r="I597" s="6">
        <v>1</v>
      </c>
      <c r="J597" s="6">
        <f t="shared" si="0"/>
        <v>227.9</v>
      </c>
      <c r="K597" s="6">
        <f t="shared" si="2"/>
        <v>4785.8999999999996</v>
      </c>
      <c r="L597" s="8">
        <v>45329</v>
      </c>
      <c r="M597" s="9">
        <v>0.59236111111111112</v>
      </c>
      <c r="N597" s="7" t="s">
        <v>30</v>
      </c>
      <c r="O597" s="6">
        <f t="shared" si="1"/>
        <v>4558</v>
      </c>
      <c r="P597" s="1">
        <v>4.761904762E-2</v>
      </c>
      <c r="Q597" s="6">
        <v>227.89999999999998</v>
      </c>
      <c r="R597" s="6">
        <v>9.8000000000000007</v>
      </c>
    </row>
    <row r="598" spans="2:18" ht="14.25" customHeight="1" x14ac:dyDescent="0.25">
      <c r="B598" s="6" t="s">
        <v>629</v>
      </c>
      <c r="C598" s="6" t="s">
        <v>19</v>
      </c>
      <c r="D598" s="7" t="s">
        <v>20</v>
      </c>
      <c r="E598" s="6" t="s">
        <v>21</v>
      </c>
      <c r="F598" s="6" t="s">
        <v>22</v>
      </c>
      <c r="G598" s="7" t="s">
        <v>37</v>
      </c>
      <c r="H598" s="6">
        <v>7520</v>
      </c>
      <c r="I598" s="6">
        <v>3</v>
      </c>
      <c r="J598" s="6">
        <f t="shared" si="0"/>
        <v>1128</v>
      </c>
      <c r="K598" s="6">
        <f t="shared" si="2"/>
        <v>23688</v>
      </c>
      <c r="L598" s="8">
        <v>45327</v>
      </c>
      <c r="M598" s="9">
        <v>0.49374999999999997</v>
      </c>
      <c r="N598" s="7" t="s">
        <v>24</v>
      </c>
      <c r="O598" s="6">
        <f t="shared" si="1"/>
        <v>22560</v>
      </c>
      <c r="P598" s="1">
        <v>4.761904762E-2</v>
      </c>
      <c r="Q598" s="6">
        <v>1128</v>
      </c>
      <c r="R598" s="6">
        <v>4.8</v>
      </c>
    </row>
    <row r="599" spans="2:18" ht="14.25" customHeight="1" x14ac:dyDescent="0.25">
      <c r="B599" s="6" t="s">
        <v>630</v>
      </c>
      <c r="C599" s="6" t="s">
        <v>43</v>
      </c>
      <c r="D599" s="7" t="s">
        <v>44</v>
      </c>
      <c r="E599" s="6" t="s">
        <v>21</v>
      </c>
      <c r="F599" s="6" t="s">
        <v>32</v>
      </c>
      <c r="G599" s="7" t="s">
        <v>37</v>
      </c>
      <c r="H599" s="6">
        <v>9680</v>
      </c>
      <c r="I599" s="6">
        <v>3</v>
      </c>
      <c r="J599" s="6">
        <f t="shared" si="0"/>
        <v>1452</v>
      </c>
      <c r="K599" s="6">
        <f t="shared" si="2"/>
        <v>30492</v>
      </c>
      <c r="L599" s="8">
        <v>45366</v>
      </c>
      <c r="M599" s="9">
        <v>0.54513888888888895</v>
      </c>
      <c r="N599" s="7" t="s">
        <v>30</v>
      </c>
      <c r="O599" s="6">
        <f t="shared" si="1"/>
        <v>29040</v>
      </c>
      <c r="P599" s="1">
        <v>4.761904762E-2</v>
      </c>
      <c r="Q599" s="6">
        <v>1452</v>
      </c>
      <c r="R599" s="6">
        <v>5.3</v>
      </c>
    </row>
    <row r="600" spans="2:18" ht="14.25" customHeight="1" x14ac:dyDescent="0.25">
      <c r="B600" s="6" t="s">
        <v>631</v>
      </c>
      <c r="C600" s="6" t="s">
        <v>43</v>
      </c>
      <c r="D600" s="7" t="s">
        <v>44</v>
      </c>
      <c r="E600" s="6" t="s">
        <v>28</v>
      </c>
      <c r="F600" s="6" t="s">
        <v>32</v>
      </c>
      <c r="G600" s="7" t="s">
        <v>23</v>
      </c>
      <c r="H600" s="6">
        <v>1482</v>
      </c>
      <c r="I600" s="6">
        <v>3</v>
      </c>
      <c r="J600" s="6">
        <f t="shared" si="0"/>
        <v>222.3</v>
      </c>
      <c r="K600" s="6">
        <f t="shared" si="2"/>
        <v>4668.3</v>
      </c>
      <c r="L600" s="8">
        <v>45352</v>
      </c>
      <c r="M600" s="9">
        <v>0.47916666666666669</v>
      </c>
      <c r="N600" s="7" t="s">
        <v>34</v>
      </c>
      <c r="O600" s="6">
        <f t="shared" si="1"/>
        <v>4446</v>
      </c>
      <c r="P600" s="1">
        <v>4.761904762E-2</v>
      </c>
      <c r="Q600" s="6">
        <v>222.29999999999998</v>
      </c>
      <c r="R600" s="6">
        <v>8.6999999999999993</v>
      </c>
    </row>
    <row r="601" spans="2:18" ht="14.25" customHeight="1" x14ac:dyDescent="0.25">
      <c r="B601" s="6" t="s">
        <v>632</v>
      </c>
      <c r="C601" s="6" t="s">
        <v>19</v>
      </c>
      <c r="D601" s="7" t="s">
        <v>20</v>
      </c>
      <c r="E601" s="6" t="s">
        <v>28</v>
      </c>
      <c r="F601" s="6" t="s">
        <v>32</v>
      </c>
      <c r="G601" s="7" t="s">
        <v>45</v>
      </c>
      <c r="H601" s="6">
        <v>5220</v>
      </c>
      <c r="I601" s="6">
        <v>3</v>
      </c>
      <c r="J601" s="6">
        <f t="shared" si="0"/>
        <v>783</v>
      </c>
      <c r="K601" s="6">
        <f t="shared" si="2"/>
        <v>16443</v>
      </c>
      <c r="L601" s="8">
        <v>45337</v>
      </c>
      <c r="M601" s="9">
        <v>0.5625</v>
      </c>
      <c r="N601" s="7" t="s">
        <v>34</v>
      </c>
      <c r="O601" s="6">
        <f t="shared" si="1"/>
        <v>15660</v>
      </c>
      <c r="P601" s="1">
        <v>4.761904762E-2</v>
      </c>
      <c r="Q601" s="6">
        <v>783</v>
      </c>
      <c r="R601" s="6">
        <v>9.5</v>
      </c>
    </row>
    <row r="602" spans="2:18" ht="14.25" customHeight="1" x14ac:dyDescent="0.25">
      <c r="B602" s="6" t="s">
        <v>633</v>
      </c>
      <c r="C602" s="6" t="s">
        <v>26</v>
      </c>
      <c r="D602" s="7" t="s">
        <v>27</v>
      </c>
      <c r="E602" s="6" t="s">
        <v>28</v>
      </c>
      <c r="F602" s="6" t="s">
        <v>22</v>
      </c>
      <c r="G602" s="7" t="s">
        <v>37</v>
      </c>
      <c r="H602" s="6">
        <v>4666</v>
      </c>
      <c r="I602" s="6">
        <v>9</v>
      </c>
      <c r="J602" s="6">
        <f t="shared" si="0"/>
        <v>2099.7000000000003</v>
      </c>
      <c r="K602" s="6">
        <f t="shared" si="2"/>
        <v>44093.7</v>
      </c>
      <c r="L602" s="8">
        <v>45339</v>
      </c>
      <c r="M602" s="9">
        <v>0.7993055555555556</v>
      </c>
      <c r="N602" s="7" t="s">
        <v>24</v>
      </c>
      <c r="O602" s="6">
        <f t="shared" si="1"/>
        <v>41994</v>
      </c>
      <c r="P602" s="1">
        <v>4.761904762E-2</v>
      </c>
      <c r="Q602" s="6">
        <v>2099.6999999999998</v>
      </c>
      <c r="R602" s="6">
        <v>5.3</v>
      </c>
    </row>
    <row r="603" spans="2:18" ht="14.25" customHeight="1" x14ac:dyDescent="0.25">
      <c r="B603" s="6" t="s">
        <v>634</v>
      </c>
      <c r="C603" s="6" t="s">
        <v>26</v>
      </c>
      <c r="D603" s="7" t="s">
        <v>27</v>
      </c>
      <c r="E603" s="6" t="s">
        <v>28</v>
      </c>
      <c r="F603" s="6" t="s">
        <v>22</v>
      </c>
      <c r="G603" s="7" t="s">
        <v>45</v>
      </c>
      <c r="H603" s="6">
        <v>3685</v>
      </c>
      <c r="I603" s="6">
        <v>5</v>
      </c>
      <c r="J603" s="6">
        <f t="shared" si="0"/>
        <v>921.25</v>
      </c>
      <c r="K603" s="6">
        <f t="shared" si="2"/>
        <v>19346.25</v>
      </c>
      <c r="L603" s="8">
        <v>45317</v>
      </c>
      <c r="M603" s="9">
        <v>0.78680555555555554</v>
      </c>
      <c r="N603" s="7" t="s">
        <v>30</v>
      </c>
      <c r="O603" s="6">
        <f t="shared" si="1"/>
        <v>18425</v>
      </c>
      <c r="P603" s="1">
        <v>4.761904762E-2</v>
      </c>
      <c r="Q603" s="6">
        <v>921.25</v>
      </c>
      <c r="R603" s="6">
        <v>9.1999999999999993</v>
      </c>
    </row>
    <row r="604" spans="2:18" ht="14.25" customHeight="1" x14ac:dyDescent="0.25">
      <c r="B604" s="6" t="s">
        <v>635</v>
      </c>
      <c r="C604" s="6" t="s">
        <v>19</v>
      </c>
      <c r="D604" s="7" t="s">
        <v>20</v>
      </c>
      <c r="E604" s="6" t="s">
        <v>21</v>
      </c>
      <c r="F604" s="6" t="s">
        <v>22</v>
      </c>
      <c r="G604" s="7" t="s">
        <v>33</v>
      </c>
      <c r="H604" s="6">
        <v>7031.9999999999991</v>
      </c>
      <c r="I604" s="6">
        <v>2</v>
      </c>
      <c r="J604" s="6">
        <f t="shared" si="0"/>
        <v>703.19999999999993</v>
      </c>
      <c r="K604" s="6">
        <f t="shared" si="2"/>
        <v>14767.199999999999</v>
      </c>
      <c r="L604" s="8">
        <v>45375</v>
      </c>
      <c r="M604" s="9">
        <v>0.59861111111111109</v>
      </c>
      <c r="N604" s="7" t="s">
        <v>24</v>
      </c>
      <c r="O604" s="6">
        <f t="shared" si="1"/>
        <v>14063.999999999998</v>
      </c>
      <c r="P604" s="1">
        <v>4.761904762E-2</v>
      </c>
      <c r="Q604" s="6">
        <v>703.2</v>
      </c>
      <c r="R604" s="6">
        <v>9.6</v>
      </c>
    </row>
    <row r="605" spans="2:18" ht="14.25" customHeight="1" x14ac:dyDescent="0.25">
      <c r="B605" s="6" t="s">
        <v>636</v>
      </c>
      <c r="C605" s="6" t="s">
        <v>26</v>
      </c>
      <c r="D605" s="7" t="s">
        <v>27</v>
      </c>
      <c r="E605" s="6" t="s">
        <v>28</v>
      </c>
      <c r="F605" s="6" t="s">
        <v>32</v>
      </c>
      <c r="G605" s="7" t="s">
        <v>29</v>
      </c>
      <c r="H605" s="6">
        <v>8308</v>
      </c>
      <c r="I605" s="6">
        <v>1</v>
      </c>
      <c r="J605" s="6">
        <f t="shared" si="0"/>
        <v>415.40000000000003</v>
      </c>
      <c r="K605" s="6">
        <f t="shared" si="2"/>
        <v>8723.4</v>
      </c>
      <c r="L605" s="8">
        <v>45314</v>
      </c>
      <c r="M605" s="9">
        <v>0.71944444444444444</v>
      </c>
      <c r="N605" s="7" t="s">
        <v>24</v>
      </c>
      <c r="O605" s="6">
        <f t="shared" si="1"/>
        <v>8308</v>
      </c>
      <c r="P605" s="1">
        <v>4.761904762E-2</v>
      </c>
      <c r="Q605" s="6">
        <v>415.4</v>
      </c>
      <c r="R605" s="6">
        <v>6.4</v>
      </c>
    </row>
    <row r="606" spans="2:18" ht="14.25" customHeight="1" x14ac:dyDescent="0.25">
      <c r="B606" s="6" t="s">
        <v>637</v>
      </c>
      <c r="C606" s="6" t="s">
        <v>26</v>
      </c>
      <c r="D606" s="7" t="s">
        <v>27</v>
      </c>
      <c r="E606" s="6" t="s">
        <v>28</v>
      </c>
      <c r="F606" s="6" t="s">
        <v>22</v>
      </c>
      <c r="G606" s="7" t="s">
        <v>45</v>
      </c>
      <c r="H606" s="6">
        <v>6498.9999999999991</v>
      </c>
      <c r="I606" s="6">
        <v>1</v>
      </c>
      <c r="J606" s="6">
        <f t="shared" si="0"/>
        <v>324.95</v>
      </c>
      <c r="K606" s="6">
        <f t="shared" si="2"/>
        <v>6823.9499999999989</v>
      </c>
      <c r="L606" s="8">
        <v>45317</v>
      </c>
      <c r="M606" s="9">
        <v>0.42083333333333334</v>
      </c>
      <c r="N606" s="7" t="s">
        <v>34</v>
      </c>
      <c r="O606" s="6">
        <f t="shared" si="1"/>
        <v>6498.9999999999991</v>
      </c>
      <c r="P606" s="1">
        <v>4.761904762E-2</v>
      </c>
      <c r="Q606" s="6">
        <v>324.95</v>
      </c>
      <c r="R606" s="6">
        <v>4.5</v>
      </c>
    </row>
    <row r="607" spans="2:18" ht="14.25" customHeight="1" x14ac:dyDescent="0.25">
      <c r="B607" s="6" t="s">
        <v>638</v>
      </c>
      <c r="C607" s="6" t="s">
        <v>26</v>
      </c>
      <c r="D607" s="7" t="s">
        <v>27</v>
      </c>
      <c r="E607" s="6" t="s">
        <v>28</v>
      </c>
      <c r="F607" s="6" t="s">
        <v>32</v>
      </c>
      <c r="G607" s="7" t="s">
        <v>45</v>
      </c>
      <c r="H607" s="6">
        <v>7756</v>
      </c>
      <c r="I607" s="6">
        <v>10</v>
      </c>
      <c r="J607" s="6">
        <f t="shared" si="0"/>
        <v>3878</v>
      </c>
      <c r="K607" s="6">
        <f t="shared" si="2"/>
        <v>81438</v>
      </c>
      <c r="L607" s="8">
        <v>45365</v>
      </c>
      <c r="M607" s="9">
        <v>0.85763888888888884</v>
      </c>
      <c r="N607" s="7" t="s">
        <v>24</v>
      </c>
      <c r="O607" s="6">
        <f t="shared" si="1"/>
        <v>77560</v>
      </c>
      <c r="P607" s="1">
        <v>4.761904762E-2</v>
      </c>
      <c r="Q607" s="6">
        <v>3878</v>
      </c>
      <c r="R607" s="6">
        <v>6.9</v>
      </c>
    </row>
    <row r="608" spans="2:18" ht="14.25" customHeight="1" x14ac:dyDescent="0.25">
      <c r="B608" s="6" t="s">
        <v>639</v>
      </c>
      <c r="C608" s="6" t="s">
        <v>43</v>
      </c>
      <c r="D608" s="7" t="s">
        <v>44</v>
      </c>
      <c r="E608" s="6" t="s">
        <v>28</v>
      </c>
      <c r="F608" s="6" t="s">
        <v>22</v>
      </c>
      <c r="G608" s="7" t="s">
        <v>37</v>
      </c>
      <c r="H608" s="6">
        <v>5451</v>
      </c>
      <c r="I608" s="6">
        <v>6</v>
      </c>
      <c r="J608" s="6">
        <f t="shared" si="0"/>
        <v>1635.3000000000002</v>
      </c>
      <c r="K608" s="6">
        <f t="shared" si="2"/>
        <v>34341.300000000003</v>
      </c>
      <c r="L608" s="8">
        <v>45368</v>
      </c>
      <c r="M608" s="9">
        <v>0.57916666666666672</v>
      </c>
      <c r="N608" s="7" t="s">
        <v>24</v>
      </c>
      <c r="O608" s="6">
        <f t="shared" si="1"/>
        <v>32706</v>
      </c>
      <c r="P608" s="1">
        <v>4.761904762E-2</v>
      </c>
      <c r="Q608" s="6">
        <v>1635.3000000000002</v>
      </c>
      <c r="R608" s="6">
        <v>7.8</v>
      </c>
    </row>
    <row r="609" spans="2:18" ht="14.25" customHeight="1" x14ac:dyDescent="0.25">
      <c r="B609" s="6" t="s">
        <v>640</v>
      </c>
      <c r="C609" s="6" t="s">
        <v>26</v>
      </c>
      <c r="D609" s="7" t="s">
        <v>27</v>
      </c>
      <c r="E609" s="6" t="s">
        <v>21</v>
      </c>
      <c r="F609" s="6" t="s">
        <v>22</v>
      </c>
      <c r="G609" s="7" t="s">
        <v>45</v>
      </c>
      <c r="H609" s="6">
        <v>5189</v>
      </c>
      <c r="I609" s="6">
        <v>7</v>
      </c>
      <c r="J609" s="6">
        <f t="shared" si="0"/>
        <v>1816.15</v>
      </c>
      <c r="K609" s="6">
        <f t="shared" si="2"/>
        <v>38139.15</v>
      </c>
      <c r="L609" s="8">
        <v>45299</v>
      </c>
      <c r="M609" s="9">
        <v>0.83888888888888891</v>
      </c>
      <c r="N609" s="7" t="s">
        <v>30</v>
      </c>
      <c r="O609" s="6">
        <f t="shared" si="1"/>
        <v>36323</v>
      </c>
      <c r="P609" s="1">
        <v>4.761904762E-2</v>
      </c>
      <c r="Q609" s="6">
        <v>1816.15</v>
      </c>
      <c r="R609" s="6">
        <v>4.5</v>
      </c>
    </row>
    <row r="610" spans="2:18" ht="14.25" customHeight="1" x14ac:dyDescent="0.25">
      <c r="B610" s="6" t="s">
        <v>641</v>
      </c>
      <c r="C610" s="6" t="s">
        <v>43</v>
      </c>
      <c r="D610" s="7" t="s">
        <v>44</v>
      </c>
      <c r="E610" s="6" t="s">
        <v>28</v>
      </c>
      <c r="F610" s="6" t="s">
        <v>32</v>
      </c>
      <c r="G610" s="7" t="s">
        <v>33</v>
      </c>
      <c r="H610" s="6">
        <v>3175</v>
      </c>
      <c r="I610" s="6">
        <v>4</v>
      </c>
      <c r="J610" s="6">
        <f t="shared" si="0"/>
        <v>635</v>
      </c>
      <c r="K610" s="6">
        <f t="shared" si="2"/>
        <v>13335</v>
      </c>
      <c r="L610" s="8">
        <v>45330</v>
      </c>
      <c r="M610" s="9">
        <v>0.6430555555555556</v>
      </c>
      <c r="N610" s="7" t="s">
        <v>30</v>
      </c>
      <c r="O610" s="6">
        <f t="shared" si="1"/>
        <v>12700</v>
      </c>
      <c r="P610" s="1">
        <v>4.761904762E-2</v>
      </c>
      <c r="Q610" s="6">
        <v>635</v>
      </c>
      <c r="R610" s="6">
        <v>8.6</v>
      </c>
    </row>
    <row r="611" spans="2:18" ht="14.25" customHeight="1" x14ac:dyDescent="0.25">
      <c r="B611" s="6" t="s">
        <v>642</v>
      </c>
      <c r="C611" s="6" t="s">
        <v>19</v>
      </c>
      <c r="D611" s="7" t="s">
        <v>20</v>
      </c>
      <c r="E611" s="6" t="s">
        <v>21</v>
      </c>
      <c r="F611" s="6" t="s">
        <v>22</v>
      </c>
      <c r="G611" s="7" t="s">
        <v>45</v>
      </c>
      <c r="H611" s="6">
        <v>5365</v>
      </c>
      <c r="I611" s="6">
        <v>7</v>
      </c>
      <c r="J611" s="6">
        <f t="shared" si="0"/>
        <v>1877.75</v>
      </c>
      <c r="K611" s="6">
        <f t="shared" si="2"/>
        <v>39432.75</v>
      </c>
      <c r="L611" s="8">
        <v>45332</v>
      </c>
      <c r="M611" s="9">
        <v>0.53888888888888886</v>
      </c>
      <c r="N611" s="7" t="s">
        <v>24</v>
      </c>
      <c r="O611" s="6">
        <f t="shared" si="1"/>
        <v>37555</v>
      </c>
      <c r="P611" s="1">
        <v>4.761904762E-2</v>
      </c>
      <c r="Q611" s="6">
        <v>1877.75</v>
      </c>
      <c r="R611" s="6">
        <v>5.2</v>
      </c>
    </row>
    <row r="612" spans="2:18" ht="14.25" customHeight="1" x14ac:dyDescent="0.25">
      <c r="B612" s="6" t="s">
        <v>643</v>
      </c>
      <c r="C612" s="6" t="s">
        <v>26</v>
      </c>
      <c r="D612" s="7" t="s">
        <v>27</v>
      </c>
      <c r="E612" s="6" t="s">
        <v>21</v>
      </c>
      <c r="F612" s="6" t="s">
        <v>22</v>
      </c>
      <c r="G612" s="7" t="s">
        <v>45</v>
      </c>
      <c r="H612" s="6">
        <v>4979</v>
      </c>
      <c r="I612" s="6">
        <v>4</v>
      </c>
      <c r="J612" s="6">
        <f t="shared" si="0"/>
        <v>995.80000000000007</v>
      </c>
      <c r="K612" s="6">
        <f t="shared" si="2"/>
        <v>20911.8</v>
      </c>
      <c r="L612" s="8">
        <v>45379</v>
      </c>
      <c r="M612" s="9">
        <v>0.8027777777777777</v>
      </c>
      <c r="N612" s="7" t="s">
        <v>34</v>
      </c>
      <c r="O612" s="6">
        <f t="shared" si="1"/>
        <v>19916</v>
      </c>
      <c r="P612" s="1">
        <v>4.761904762E-2</v>
      </c>
      <c r="Q612" s="6">
        <v>995.80000000000007</v>
      </c>
      <c r="R612" s="6">
        <v>6.4</v>
      </c>
    </row>
    <row r="613" spans="2:18" ht="14.25" customHeight="1" x14ac:dyDescent="0.25">
      <c r="B613" s="6" t="s">
        <v>644</v>
      </c>
      <c r="C613" s="6" t="s">
        <v>19</v>
      </c>
      <c r="D613" s="7" t="s">
        <v>20</v>
      </c>
      <c r="E613" s="6" t="s">
        <v>28</v>
      </c>
      <c r="F613" s="6" t="s">
        <v>32</v>
      </c>
      <c r="G613" s="7" t="s">
        <v>45</v>
      </c>
      <c r="H613" s="6">
        <v>3061</v>
      </c>
      <c r="I613" s="6">
        <v>1</v>
      </c>
      <c r="J613" s="6">
        <f t="shared" si="0"/>
        <v>153.05000000000001</v>
      </c>
      <c r="K613" s="6">
        <f t="shared" si="2"/>
        <v>3214.05</v>
      </c>
      <c r="L613" s="8">
        <v>45314</v>
      </c>
      <c r="M613" s="9">
        <v>0.51388888888888895</v>
      </c>
      <c r="N613" s="7" t="s">
        <v>24</v>
      </c>
      <c r="O613" s="6">
        <f t="shared" si="1"/>
        <v>3061</v>
      </c>
      <c r="P613" s="1">
        <v>4.761904762E-2</v>
      </c>
      <c r="Q613" s="6">
        <v>153.05000000000001</v>
      </c>
      <c r="R613" s="6">
        <v>5.2</v>
      </c>
    </row>
    <row r="614" spans="2:18" ht="14.25" customHeight="1" x14ac:dyDescent="0.25">
      <c r="B614" s="6" t="s">
        <v>645</v>
      </c>
      <c r="C614" s="6" t="s">
        <v>43</v>
      </c>
      <c r="D614" s="7" t="s">
        <v>44</v>
      </c>
      <c r="E614" s="6" t="s">
        <v>21</v>
      </c>
      <c r="F614" s="6" t="s">
        <v>32</v>
      </c>
      <c r="G614" s="7" t="s">
        <v>45</v>
      </c>
      <c r="H614" s="6">
        <v>5789</v>
      </c>
      <c r="I614" s="6">
        <v>2</v>
      </c>
      <c r="J614" s="6">
        <f t="shared" si="0"/>
        <v>578.9</v>
      </c>
      <c r="K614" s="6">
        <f t="shared" si="2"/>
        <v>12156.9</v>
      </c>
      <c r="L614" s="8">
        <v>45308</v>
      </c>
      <c r="M614" s="9">
        <v>0.44236111111111115</v>
      </c>
      <c r="N614" s="7" t="s">
        <v>24</v>
      </c>
      <c r="O614" s="6">
        <f t="shared" si="1"/>
        <v>11578</v>
      </c>
      <c r="P614" s="1">
        <v>4.761904762E-2</v>
      </c>
      <c r="Q614" s="6">
        <v>578.9</v>
      </c>
      <c r="R614" s="6">
        <v>8.9</v>
      </c>
    </row>
    <row r="615" spans="2:18" ht="14.25" customHeight="1" x14ac:dyDescent="0.25">
      <c r="B615" s="6" t="s">
        <v>646</v>
      </c>
      <c r="C615" s="6" t="s">
        <v>19</v>
      </c>
      <c r="D615" s="7" t="s">
        <v>20</v>
      </c>
      <c r="E615" s="6" t="s">
        <v>28</v>
      </c>
      <c r="F615" s="6" t="s">
        <v>22</v>
      </c>
      <c r="G615" s="7" t="s">
        <v>29</v>
      </c>
      <c r="H615" s="6">
        <v>2896</v>
      </c>
      <c r="I615" s="6">
        <v>1</v>
      </c>
      <c r="J615" s="6">
        <f t="shared" si="0"/>
        <v>144.80000000000001</v>
      </c>
      <c r="K615" s="6">
        <f t="shared" si="2"/>
        <v>3040.8</v>
      </c>
      <c r="L615" s="8">
        <v>45329</v>
      </c>
      <c r="M615" s="9">
        <v>0.4291666666666667</v>
      </c>
      <c r="N615" s="7" t="s">
        <v>34</v>
      </c>
      <c r="O615" s="6">
        <f t="shared" si="1"/>
        <v>2896</v>
      </c>
      <c r="P615" s="1">
        <v>4.761904762E-2</v>
      </c>
      <c r="Q615" s="6">
        <v>144.79999999999998</v>
      </c>
      <c r="R615" s="6">
        <v>6.2</v>
      </c>
    </row>
    <row r="616" spans="2:18" ht="14.25" customHeight="1" x14ac:dyDescent="0.25">
      <c r="B616" s="6" t="s">
        <v>647</v>
      </c>
      <c r="C616" s="6" t="s">
        <v>26</v>
      </c>
      <c r="D616" s="7" t="s">
        <v>27</v>
      </c>
      <c r="E616" s="6" t="s">
        <v>21</v>
      </c>
      <c r="F616" s="6" t="s">
        <v>22</v>
      </c>
      <c r="G616" s="7" t="s">
        <v>45</v>
      </c>
      <c r="H616" s="6">
        <v>9897</v>
      </c>
      <c r="I616" s="6">
        <v>9</v>
      </c>
      <c r="J616" s="6">
        <f t="shared" si="0"/>
        <v>4453.6500000000005</v>
      </c>
      <c r="K616" s="6">
        <f t="shared" si="2"/>
        <v>93526.65</v>
      </c>
      <c r="L616" s="8">
        <v>45360</v>
      </c>
      <c r="M616" s="9">
        <v>0.47430555555555554</v>
      </c>
      <c r="N616" s="7" t="s">
        <v>30</v>
      </c>
      <c r="O616" s="6">
        <f t="shared" si="1"/>
        <v>89073</v>
      </c>
      <c r="P616" s="1">
        <v>4.761904762E-2</v>
      </c>
      <c r="Q616" s="6">
        <v>4453.6499999999996</v>
      </c>
      <c r="R616" s="6">
        <v>6.7</v>
      </c>
    </row>
    <row r="617" spans="2:18" ht="14.25" customHeight="1" x14ac:dyDescent="0.25">
      <c r="B617" s="6" t="s">
        <v>648</v>
      </c>
      <c r="C617" s="6" t="s">
        <v>43</v>
      </c>
      <c r="D617" s="7" t="s">
        <v>44</v>
      </c>
      <c r="E617" s="6" t="s">
        <v>21</v>
      </c>
      <c r="F617" s="6" t="s">
        <v>32</v>
      </c>
      <c r="G617" s="7" t="s">
        <v>45</v>
      </c>
      <c r="H617" s="6">
        <v>9322</v>
      </c>
      <c r="I617" s="6">
        <v>3</v>
      </c>
      <c r="J617" s="6">
        <f t="shared" si="0"/>
        <v>1398.3000000000002</v>
      </c>
      <c r="K617" s="6">
        <f t="shared" si="2"/>
        <v>29364.3</v>
      </c>
      <c r="L617" s="8">
        <v>45315</v>
      </c>
      <c r="M617" s="9">
        <v>0.48958333333333331</v>
      </c>
      <c r="N617" s="7" t="s">
        <v>30</v>
      </c>
      <c r="O617" s="6">
        <f t="shared" si="1"/>
        <v>27966</v>
      </c>
      <c r="P617" s="1">
        <v>4.761904762E-2</v>
      </c>
      <c r="Q617" s="6">
        <v>1398.3</v>
      </c>
      <c r="R617" s="6">
        <v>7.2</v>
      </c>
    </row>
    <row r="618" spans="2:18" ht="14.25" customHeight="1" x14ac:dyDescent="0.25">
      <c r="B618" s="6" t="s">
        <v>649</v>
      </c>
      <c r="C618" s="6" t="s">
        <v>26</v>
      </c>
      <c r="D618" s="7" t="s">
        <v>27</v>
      </c>
      <c r="E618" s="6" t="s">
        <v>21</v>
      </c>
      <c r="F618" s="6" t="s">
        <v>32</v>
      </c>
      <c r="G618" s="7" t="s">
        <v>37</v>
      </c>
      <c r="H618" s="6">
        <v>8093.0000000000009</v>
      </c>
      <c r="I618" s="6">
        <v>1</v>
      </c>
      <c r="J618" s="6">
        <f t="shared" si="0"/>
        <v>404.65000000000009</v>
      </c>
      <c r="K618" s="6">
        <f t="shared" si="2"/>
        <v>8497.6500000000015</v>
      </c>
      <c r="L618" s="8">
        <v>45310</v>
      </c>
      <c r="M618" s="9">
        <v>0.67222222222222217</v>
      </c>
      <c r="N618" s="7" t="s">
        <v>34</v>
      </c>
      <c r="O618" s="6">
        <f t="shared" si="1"/>
        <v>8093.0000000000009</v>
      </c>
      <c r="P618" s="1">
        <v>4.761904762E-2</v>
      </c>
      <c r="Q618" s="6">
        <v>404.65</v>
      </c>
      <c r="R618" s="6">
        <v>9</v>
      </c>
    </row>
    <row r="619" spans="2:18" ht="14.25" customHeight="1" x14ac:dyDescent="0.25">
      <c r="B619" s="6" t="s">
        <v>650</v>
      </c>
      <c r="C619" s="6" t="s">
        <v>19</v>
      </c>
      <c r="D619" s="7" t="s">
        <v>20</v>
      </c>
      <c r="E619" s="6" t="s">
        <v>21</v>
      </c>
      <c r="F619" s="6" t="s">
        <v>32</v>
      </c>
      <c r="G619" s="7" t="s">
        <v>45</v>
      </c>
      <c r="H619" s="6">
        <v>6745</v>
      </c>
      <c r="I619" s="6">
        <v>10</v>
      </c>
      <c r="J619" s="6">
        <f t="shared" si="0"/>
        <v>3372.5</v>
      </c>
      <c r="K619" s="6">
        <f t="shared" si="2"/>
        <v>70822.5</v>
      </c>
      <c r="L619" s="8">
        <v>45325</v>
      </c>
      <c r="M619" s="9">
        <v>0.47569444444444442</v>
      </c>
      <c r="N619" s="7" t="s">
        <v>24</v>
      </c>
      <c r="O619" s="6">
        <f t="shared" si="1"/>
        <v>67450</v>
      </c>
      <c r="P619" s="1">
        <v>4.761904762E-2</v>
      </c>
      <c r="Q619" s="6">
        <v>3372.5</v>
      </c>
      <c r="R619" s="6">
        <v>4.2</v>
      </c>
    </row>
    <row r="620" spans="2:18" ht="14.25" customHeight="1" x14ac:dyDescent="0.25">
      <c r="B620" s="6" t="s">
        <v>651</v>
      </c>
      <c r="C620" s="6" t="s">
        <v>19</v>
      </c>
      <c r="D620" s="7" t="s">
        <v>20</v>
      </c>
      <c r="E620" s="6" t="s">
        <v>21</v>
      </c>
      <c r="F620" s="6" t="s">
        <v>22</v>
      </c>
      <c r="G620" s="7" t="s">
        <v>37</v>
      </c>
      <c r="H620" s="6">
        <v>3872</v>
      </c>
      <c r="I620" s="6">
        <v>9</v>
      </c>
      <c r="J620" s="6">
        <f t="shared" si="0"/>
        <v>1742.4</v>
      </c>
      <c r="K620" s="6">
        <f t="shared" si="2"/>
        <v>36590.400000000001</v>
      </c>
      <c r="L620" s="8">
        <v>45371</v>
      </c>
      <c r="M620" s="9">
        <v>0.51666666666666672</v>
      </c>
      <c r="N620" s="7" t="s">
        <v>24</v>
      </c>
      <c r="O620" s="6">
        <f t="shared" si="1"/>
        <v>34848</v>
      </c>
      <c r="P620" s="1">
        <v>4.761904762E-2</v>
      </c>
      <c r="Q620" s="6">
        <v>1742.3999999999999</v>
      </c>
      <c r="R620" s="6">
        <v>4.2</v>
      </c>
    </row>
    <row r="621" spans="2:18" ht="14.25" customHeight="1" x14ac:dyDescent="0.25">
      <c r="B621" s="6" t="s">
        <v>652</v>
      </c>
      <c r="C621" s="6" t="s">
        <v>43</v>
      </c>
      <c r="D621" s="7" t="s">
        <v>44</v>
      </c>
      <c r="E621" s="6" t="s">
        <v>21</v>
      </c>
      <c r="F621" s="6" t="s">
        <v>32</v>
      </c>
      <c r="G621" s="7" t="s">
        <v>37</v>
      </c>
      <c r="H621" s="6">
        <v>7259.9999999999991</v>
      </c>
      <c r="I621" s="6">
        <v>6</v>
      </c>
      <c r="J621" s="6">
        <f t="shared" si="0"/>
        <v>2177.9999999999995</v>
      </c>
      <c r="K621" s="6">
        <f t="shared" si="2"/>
        <v>45737.999999999993</v>
      </c>
      <c r="L621" s="8">
        <v>45304</v>
      </c>
      <c r="M621" s="9">
        <v>0.82708333333333339</v>
      </c>
      <c r="N621" s="7" t="s">
        <v>30</v>
      </c>
      <c r="O621" s="6">
        <f t="shared" si="1"/>
        <v>43559.999999999993</v>
      </c>
      <c r="P621" s="1">
        <v>4.761904762E-2</v>
      </c>
      <c r="Q621" s="6">
        <v>2178</v>
      </c>
      <c r="R621" s="6">
        <v>6.9</v>
      </c>
    </row>
    <row r="622" spans="2:18" ht="14.25" customHeight="1" x14ac:dyDescent="0.25">
      <c r="B622" s="6" t="s">
        <v>653</v>
      </c>
      <c r="C622" s="6" t="s">
        <v>26</v>
      </c>
      <c r="D622" s="7" t="s">
        <v>27</v>
      </c>
      <c r="E622" s="6" t="s">
        <v>21</v>
      </c>
      <c r="F622" s="6" t="s">
        <v>32</v>
      </c>
      <c r="G622" s="7" t="s">
        <v>29</v>
      </c>
      <c r="H622" s="6">
        <v>8791</v>
      </c>
      <c r="I622" s="6">
        <v>5</v>
      </c>
      <c r="J622" s="6">
        <f t="shared" si="0"/>
        <v>2197.75</v>
      </c>
      <c r="K622" s="6">
        <f t="shared" si="2"/>
        <v>46152.75</v>
      </c>
      <c r="L622" s="8">
        <v>45365</v>
      </c>
      <c r="M622" s="9">
        <v>0.75694444444444453</v>
      </c>
      <c r="N622" s="7" t="s">
        <v>24</v>
      </c>
      <c r="O622" s="6">
        <f t="shared" si="1"/>
        <v>43955</v>
      </c>
      <c r="P622" s="1">
        <v>4.761904762E-2</v>
      </c>
      <c r="Q622" s="6">
        <v>2197.75</v>
      </c>
      <c r="R622" s="6">
        <v>4.4000000000000004</v>
      </c>
    </row>
    <row r="623" spans="2:18" ht="14.25" customHeight="1" x14ac:dyDescent="0.25">
      <c r="B623" s="6" t="s">
        <v>654</v>
      </c>
      <c r="C623" s="6" t="s">
        <v>19</v>
      </c>
      <c r="D623" s="7" t="s">
        <v>20</v>
      </c>
      <c r="E623" s="6" t="s">
        <v>21</v>
      </c>
      <c r="F623" s="6" t="s">
        <v>32</v>
      </c>
      <c r="G623" s="7" t="s">
        <v>45</v>
      </c>
      <c r="H623" s="6">
        <v>9853</v>
      </c>
      <c r="I623" s="6">
        <v>6</v>
      </c>
      <c r="J623" s="6">
        <f t="shared" si="0"/>
        <v>2955.9</v>
      </c>
      <c r="K623" s="6">
        <f t="shared" si="2"/>
        <v>62073.9</v>
      </c>
      <c r="L623" s="8">
        <v>45314</v>
      </c>
      <c r="M623" s="9">
        <v>0.47361111111111115</v>
      </c>
      <c r="N623" s="7" t="s">
        <v>34</v>
      </c>
      <c r="O623" s="6">
        <f t="shared" si="1"/>
        <v>59118</v>
      </c>
      <c r="P623" s="1">
        <v>4.761904762E-2</v>
      </c>
      <c r="Q623" s="6">
        <v>2955.9</v>
      </c>
      <c r="R623" s="6">
        <v>4</v>
      </c>
    </row>
    <row r="624" spans="2:18" ht="14.25" customHeight="1" x14ac:dyDescent="0.25">
      <c r="B624" s="6" t="s">
        <v>655</v>
      </c>
      <c r="C624" s="6" t="s">
        <v>26</v>
      </c>
      <c r="D624" s="7" t="s">
        <v>27</v>
      </c>
      <c r="E624" s="6" t="s">
        <v>21</v>
      </c>
      <c r="F624" s="6" t="s">
        <v>22</v>
      </c>
      <c r="G624" s="7" t="s">
        <v>45</v>
      </c>
      <c r="H624" s="6">
        <v>4346</v>
      </c>
      <c r="I624" s="6">
        <v>6</v>
      </c>
      <c r="J624" s="6">
        <f t="shared" si="0"/>
        <v>1303.8000000000002</v>
      </c>
      <c r="K624" s="6">
        <f t="shared" si="2"/>
        <v>27379.8</v>
      </c>
      <c r="L624" s="8">
        <v>45329</v>
      </c>
      <c r="M624" s="9">
        <v>0.74652777777777779</v>
      </c>
      <c r="N624" s="7" t="s">
        <v>24</v>
      </c>
      <c r="O624" s="6">
        <f t="shared" si="1"/>
        <v>26076</v>
      </c>
      <c r="P624" s="1">
        <v>4.761904762E-2</v>
      </c>
      <c r="Q624" s="6">
        <v>1303.8</v>
      </c>
      <c r="R624" s="6">
        <v>8.5</v>
      </c>
    </row>
    <row r="625" spans="2:18" ht="14.25" customHeight="1" x14ac:dyDescent="0.25">
      <c r="B625" s="6" t="s">
        <v>656</v>
      </c>
      <c r="C625" s="6" t="s">
        <v>19</v>
      </c>
      <c r="D625" s="7" t="s">
        <v>20</v>
      </c>
      <c r="E625" s="6" t="s">
        <v>28</v>
      </c>
      <c r="F625" s="6" t="s">
        <v>22</v>
      </c>
      <c r="G625" s="7" t="s">
        <v>45</v>
      </c>
      <c r="H625" s="6">
        <v>7168.0000000000009</v>
      </c>
      <c r="I625" s="6">
        <v>3</v>
      </c>
      <c r="J625" s="6">
        <f t="shared" si="0"/>
        <v>1075.2000000000003</v>
      </c>
      <c r="K625" s="6">
        <f t="shared" si="2"/>
        <v>22579.200000000004</v>
      </c>
      <c r="L625" s="8">
        <v>45379</v>
      </c>
      <c r="M625" s="9">
        <v>0.64583333333333337</v>
      </c>
      <c r="N625" s="7" t="s">
        <v>34</v>
      </c>
      <c r="O625" s="6">
        <f t="shared" si="1"/>
        <v>21504.000000000004</v>
      </c>
      <c r="P625" s="1">
        <v>4.761904762E-2</v>
      </c>
      <c r="Q625" s="6">
        <v>1075.2</v>
      </c>
      <c r="R625" s="6">
        <v>9.1999999999999993</v>
      </c>
    </row>
    <row r="626" spans="2:18" ht="14.25" customHeight="1" x14ac:dyDescent="0.25">
      <c r="B626" s="6" t="s">
        <v>657</v>
      </c>
      <c r="C626" s="6" t="s">
        <v>19</v>
      </c>
      <c r="D626" s="7" t="s">
        <v>20</v>
      </c>
      <c r="E626" s="6" t="s">
        <v>21</v>
      </c>
      <c r="F626" s="6" t="s">
        <v>22</v>
      </c>
      <c r="G626" s="7" t="s">
        <v>45</v>
      </c>
      <c r="H626" s="6">
        <v>9161</v>
      </c>
      <c r="I626" s="6">
        <v>1</v>
      </c>
      <c r="J626" s="6">
        <f t="shared" si="0"/>
        <v>458.05</v>
      </c>
      <c r="K626" s="6">
        <f t="shared" si="2"/>
        <v>9619.0499999999993</v>
      </c>
      <c r="L626" s="8">
        <v>45371</v>
      </c>
      <c r="M626" s="9">
        <v>0.8222222222222223</v>
      </c>
      <c r="N626" s="7" t="s">
        <v>30</v>
      </c>
      <c r="O626" s="6">
        <f t="shared" si="1"/>
        <v>9161</v>
      </c>
      <c r="P626" s="1">
        <v>4.761904762E-2</v>
      </c>
      <c r="Q626" s="6">
        <v>458.04999999999995</v>
      </c>
      <c r="R626" s="6">
        <v>9.8000000000000007</v>
      </c>
    </row>
    <row r="627" spans="2:18" ht="14.25" customHeight="1" x14ac:dyDescent="0.25">
      <c r="B627" s="6" t="s">
        <v>658</v>
      </c>
      <c r="C627" s="6" t="s">
        <v>43</v>
      </c>
      <c r="D627" s="7" t="s">
        <v>44</v>
      </c>
      <c r="E627" s="6" t="s">
        <v>21</v>
      </c>
      <c r="F627" s="6" t="s">
        <v>22</v>
      </c>
      <c r="G627" s="7" t="s">
        <v>33</v>
      </c>
      <c r="H627" s="6">
        <v>9459</v>
      </c>
      <c r="I627" s="6">
        <v>7</v>
      </c>
      <c r="J627" s="6">
        <f t="shared" si="0"/>
        <v>3310.65</v>
      </c>
      <c r="K627" s="6">
        <f t="shared" si="2"/>
        <v>69523.649999999994</v>
      </c>
      <c r="L627" s="8">
        <v>45308</v>
      </c>
      <c r="M627" s="9">
        <v>0.64374999999999993</v>
      </c>
      <c r="N627" s="7" t="s">
        <v>34</v>
      </c>
      <c r="O627" s="6">
        <f t="shared" si="1"/>
        <v>66213</v>
      </c>
      <c r="P627" s="1">
        <v>4.761904762E-2</v>
      </c>
      <c r="Q627" s="6">
        <v>3310.6499999999996</v>
      </c>
      <c r="R627" s="6">
        <v>4.9000000000000004</v>
      </c>
    </row>
    <row r="628" spans="2:18" ht="14.25" customHeight="1" x14ac:dyDescent="0.25">
      <c r="B628" s="6" t="s">
        <v>659</v>
      </c>
      <c r="C628" s="6" t="s">
        <v>43</v>
      </c>
      <c r="D628" s="7" t="s">
        <v>44</v>
      </c>
      <c r="E628" s="6" t="s">
        <v>28</v>
      </c>
      <c r="F628" s="6" t="s">
        <v>22</v>
      </c>
      <c r="G628" s="7" t="s">
        <v>45</v>
      </c>
      <c r="H628" s="6">
        <v>8325</v>
      </c>
      <c r="I628" s="6">
        <v>10</v>
      </c>
      <c r="J628" s="6">
        <f t="shared" si="0"/>
        <v>4162.5</v>
      </c>
      <c r="K628" s="6">
        <f t="shared" si="2"/>
        <v>87412.5</v>
      </c>
      <c r="L628" s="8">
        <v>45303</v>
      </c>
      <c r="M628" s="9">
        <v>0.47569444444444442</v>
      </c>
      <c r="N628" s="7" t="s">
        <v>34</v>
      </c>
      <c r="O628" s="6">
        <f t="shared" si="1"/>
        <v>83250</v>
      </c>
      <c r="P628" s="1">
        <v>4.761904762E-2</v>
      </c>
      <c r="Q628" s="6">
        <v>4162.5</v>
      </c>
      <c r="R628" s="6">
        <v>4.4000000000000004</v>
      </c>
    </row>
    <row r="629" spans="2:18" ht="14.25" customHeight="1" x14ac:dyDescent="0.25">
      <c r="B629" s="6" t="s">
        <v>660</v>
      </c>
      <c r="C629" s="6" t="s">
        <v>43</v>
      </c>
      <c r="D629" s="7" t="s">
        <v>44</v>
      </c>
      <c r="E629" s="6" t="s">
        <v>21</v>
      </c>
      <c r="F629" s="6" t="s">
        <v>32</v>
      </c>
      <c r="G629" s="7" t="s">
        <v>45</v>
      </c>
      <c r="H629" s="6">
        <v>9135</v>
      </c>
      <c r="I629" s="6">
        <v>1</v>
      </c>
      <c r="J629" s="6">
        <f t="shared" si="0"/>
        <v>456.75</v>
      </c>
      <c r="K629" s="6">
        <f t="shared" si="2"/>
        <v>9591.75</v>
      </c>
      <c r="L629" s="8">
        <v>45338</v>
      </c>
      <c r="M629" s="9">
        <v>0.65416666666666667</v>
      </c>
      <c r="N629" s="7" t="s">
        <v>30</v>
      </c>
      <c r="O629" s="6">
        <f t="shared" si="1"/>
        <v>9135</v>
      </c>
      <c r="P629" s="1">
        <v>4.761904762E-2</v>
      </c>
      <c r="Q629" s="6">
        <v>456.75</v>
      </c>
      <c r="R629" s="6">
        <v>6.8</v>
      </c>
    </row>
    <row r="630" spans="2:18" ht="14.25" customHeight="1" x14ac:dyDescent="0.25">
      <c r="B630" s="6" t="s">
        <v>661</v>
      </c>
      <c r="C630" s="6" t="s">
        <v>43</v>
      </c>
      <c r="D630" s="7" t="s">
        <v>44</v>
      </c>
      <c r="E630" s="6" t="s">
        <v>21</v>
      </c>
      <c r="F630" s="6" t="s">
        <v>22</v>
      </c>
      <c r="G630" s="7" t="s">
        <v>45</v>
      </c>
      <c r="H630" s="6">
        <v>7888</v>
      </c>
      <c r="I630" s="6">
        <v>2</v>
      </c>
      <c r="J630" s="6">
        <f t="shared" si="0"/>
        <v>788.80000000000007</v>
      </c>
      <c r="K630" s="6">
        <f t="shared" si="2"/>
        <v>16564.8</v>
      </c>
      <c r="L630" s="8">
        <v>45317</v>
      </c>
      <c r="M630" s="9">
        <v>0.6694444444444444</v>
      </c>
      <c r="N630" s="7" t="s">
        <v>30</v>
      </c>
      <c r="O630" s="6">
        <f t="shared" si="1"/>
        <v>15776</v>
      </c>
      <c r="P630" s="1">
        <v>4.761904762E-2</v>
      </c>
      <c r="Q630" s="6">
        <v>788.8</v>
      </c>
      <c r="R630" s="6">
        <v>9.1</v>
      </c>
    </row>
    <row r="631" spans="2:18" ht="14.25" customHeight="1" x14ac:dyDescent="0.25">
      <c r="B631" s="6" t="s">
        <v>662</v>
      </c>
      <c r="C631" s="6" t="s">
        <v>19</v>
      </c>
      <c r="D631" s="7" t="s">
        <v>20</v>
      </c>
      <c r="E631" s="6" t="s">
        <v>28</v>
      </c>
      <c r="F631" s="6" t="s">
        <v>32</v>
      </c>
      <c r="G631" s="7" t="s">
        <v>37</v>
      </c>
      <c r="H631" s="6">
        <v>6087</v>
      </c>
      <c r="I631" s="6">
        <v>2</v>
      </c>
      <c r="J631" s="6">
        <f t="shared" si="0"/>
        <v>608.70000000000005</v>
      </c>
      <c r="K631" s="6">
        <f t="shared" si="2"/>
        <v>12782.7</v>
      </c>
      <c r="L631" s="8">
        <v>45360</v>
      </c>
      <c r="M631" s="9">
        <v>0.52569444444444446</v>
      </c>
      <c r="N631" s="7" t="s">
        <v>24</v>
      </c>
      <c r="O631" s="6">
        <f t="shared" si="1"/>
        <v>12174</v>
      </c>
      <c r="P631" s="1">
        <v>4.761904762E-2</v>
      </c>
      <c r="Q631" s="6">
        <v>608.69999999999993</v>
      </c>
      <c r="R631" s="6">
        <v>8.6999999999999993</v>
      </c>
    </row>
    <row r="632" spans="2:18" ht="14.25" customHeight="1" x14ac:dyDescent="0.25">
      <c r="B632" s="6" t="s">
        <v>663</v>
      </c>
      <c r="C632" s="6" t="s">
        <v>43</v>
      </c>
      <c r="D632" s="7" t="s">
        <v>44</v>
      </c>
      <c r="E632" s="6" t="s">
        <v>21</v>
      </c>
      <c r="F632" s="6" t="s">
        <v>32</v>
      </c>
      <c r="G632" s="7" t="s">
        <v>23</v>
      </c>
      <c r="H632" s="6">
        <v>8258</v>
      </c>
      <c r="I632" s="6">
        <v>10</v>
      </c>
      <c r="J632" s="6">
        <f t="shared" si="0"/>
        <v>4129</v>
      </c>
      <c r="K632" s="6">
        <f t="shared" si="2"/>
        <v>86709</v>
      </c>
      <c r="L632" s="8">
        <v>45365</v>
      </c>
      <c r="M632" s="9">
        <v>0.6118055555555556</v>
      </c>
      <c r="N632" s="7" t="s">
        <v>30</v>
      </c>
      <c r="O632" s="6">
        <f t="shared" si="1"/>
        <v>82580</v>
      </c>
      <c r="P632" s="1">
        <v>4.761904762E-2</v>
      </c>
      <c r="Q632" s="6">
        <v>4129</v>
      </c>
      <c r="R632" s="6">
        <v>5</v>
      </c>
    </row>
    <row r="633" spans="2:18" ht="14.25" customHeight="1" x14ac:dyDescent="0.25">
      <c r="B633" s="6" t="s">
        <v>664</v>
      </c>
      <c r="C633" s="6" t="s">
        <v>19</v>
      </c>
      <c r="D633" s="7" t="s">
        <v>20</v>
      </c>
      <c r="E633" s="6" t="s">
        <v>21</v>
      </c>
      <c r="F633" s="6" t="s">
        <v>32</v>
      </c>
      <c r="G633" s="7" t="s">
        <v>33</v>
      </c>
      <c r="H633" s="6">
        <v>5330</v>
      </c>
      <c r="I633" s="6">
        <v>3</v>
      </c>
      <c r="J633" s="6">
        <f t="shared" si="0"/>
        <v>799.5</v>
      </c>
      <c r="K633" s="6">
        <f t="shared" si="2"/>
        <v>16789.5</v>
      </c>
      <c r="L633" s="8">
        <v>45316</v>
      </c>
      <c r="M633" s="9">
        <v>0.59652777777777777</v>
      </c>
      <c r="N633" s="7" t="s">
        <v>24</v>
      </c>
      <c r="O633" s="6">
        <f t="shared" si="1"/>
        <v>15990</v>
      </c>
      <c r="P633" s="1">
        <v>4.761904762E-2</v>
      </c>
      <c r="Q633" s="6">
        <v>799.5</v>
      </c>
      <c r="R633" s="6">
        <v>7.5</v>
      </c>
    </row>
    <row r="634" spans="2:18" ht="14.25" customHeight="1" x14ac:dyDescent="0.25">
      <c r="B634" s="6" t="s">
        <v>665</v>
      </c>
      <c r="C634" s="6" t="s">
        <v>19</v>
      </c>
      <c r="D634" s="7" t="s">
        <v>20</v>
      </c>
      <c r="E634" s="6" t="s">
        <v>28</v>
      </c>
      <c r="F634" s="6" t="s">
        <v>22</v>
      </c>
      <c r="G634" s="7" t="s">
        <v>45</v>
      </c>
      <c r="H634" s="6">
        <v>1209</v>
      </c>
      <c r="I634" s="6">
        <v>1</v>
      </c>
      <c r="J634" s="6">
        <f t="shared" si="0"/>
        <v>60.45</v>
      </c>
      <c r="K634" s="6">
        <f t="shared" si="2"/>
        <v>1269.45</v>
      </c>
      <c r="L634" s="8">
        <v>45317</v>
      </c>
      <c r="M634" s="9">
        <v>0.7631944444444444</v>
      </c>
      <c r="N634" s="7" t="s">
        <v>34</v>
      </c>
      <c r="O634" s="6">
        <f t="shared" si="1"/>
        <v>1209</v>
      </c>
      <c r="P634" s="1">
        <v>4.761904762E-2</v>
      </c>
      <c r="Q634" s="6">
        <v>60.45</v>
      </c>
      <c r="R634" s="6">
        <v>8.1999999999999993</v>
      </c>
    </row>
    <row r="635" spans="2:18" ht="14.25" customHeight="1" x14ac:dyDescent="0.25">
      <c r="B635" s="6" t="s">
        <v>666</v>
      </c>
      <c r="C635" s="6" t="s">
        <v>19</v>
      </c>
      <c r="D635" s="7" t="s">
        <v>20</v>
      </c>
      <c r="E635" s="6" t="s">
        <v>28</v>
      </c>
      <c r="F635" s="6" t="s">
        <v>32</v>
      </c>
      <c r="G635" s="7" t="s">
        <v>37</v>
      </c>
      <c r="H635" s="6">
        <v>6419</v>
      </c>
      <c r="I635" s="6">
        <v>10</v>
      </c>
      <c r="J635" s="6">
        <f t="shared" si="0"/>
        <v>3209.5</v>
      </c>
      <c r="K635" s="6">
        <f t="shared" si="2"/>
        <v>67399.5</v>
      </c>
      <c r="L635" s="8">
        <v>45310</v>
      </c>
      <c r="M635" s="9">
        <v>0.58888888888888891</v>
      </c>
      <c r="N635" s="7" t="s">
        <v>34</v>
      </c>
      <c r="O635" s="6">
        <f t="shared" si="1"/>
        <v>64190</v>
      </c>
      <c r="P635" s="1">
        <v>4.761904762E-2</v>
      </c>
      <c r="Q635" s="6">
        <v>3209.5</v>
      </c>
      <c r="R635" s="6">
        <v>6.7</v>
      </c>
    </row>
    <row r="636" spans="2:18" ht="14.25" customHeight="1" x14ac:dyDescent="0.25">
      <c r="B636" s="6" t="s">
        <v>667</v>
      </c>
      <c r="C636" s="6" t="s">
        <v>19</v>
      </c>
      <c r="D636" s="7" t="s">
        <v>20</v>
      </c>
      <c r="E636" s="6" t="s">
        <v>28</v>
      </c>
      <c r="F636" s="6" t="s">
        <v>32</v>
      </c>
      <c r="G636" s="7" t="s">
        <v>29</v>
      </c>
      <c r="H636" s="6">
        <v>7831</v>
      </c>
      <c r="I636" s="6">
        <v>3</v>
      </c>
      <c r="J636" s="6">
        <f t="shared" si="0"/>
        <v>1174.6500000000001</v>
      </c>
      <c r="K636" s="6">
        <f t="shared" si="2"/>
        <v>24667.65</v>
      </c>
      <c r="L636" s="8">
        <v>45356</v>
      </c>
      <c r="M636" s="9">
        <v>0.69305555555555554</v>
      </c>
      <c r="N636" s="7" t="s">
        <v>24</v>
      </c>
      <c r="O636" s="6">
        <f t="shared" si="1"/>
        <v>23493</v>
      </c>
      <c r="P636" s="1">
        <v>4.761904762E-2</v>
      </c>
      <c r="Q636" s="6">
        <v>1174.6499999999999</v>
      </c>
      <c r="R636" s="6">
        <v>5.4</v>
      </c>
    </row>
    <row r="637" spans="2:18" ht="14.25" customHeight="1" x14ac:dyDescent="0.25">
      <c r="B637" s="6" t="s">
        <v>668</v>
      </c>
      <c r="C637" s="6" t="s">
        <v>19</v>
      </c>
      <c r="D637" s="7" t="s">
        <v>20</v>
      </c>
      <c r="E637" s="6" t="s">
        <v>21</v>
      </c>
      <c r="F637" s="6" t="s">
        <v>32</v>
      </c>
      <c r="G637" s="7" t="s">
        <v>45</v>
      </c>
      <c r="H637" s="6">
        <v>8377</v>
      </c>
      <c r="I637" s="6">
        <v>2</v>
      </c>
      <c r="J637" s="6">
        <f t="shared" si="0"/>
        <v>837.7</v>
      </c>
      <c r="K637" s="6">
        <f t="shared" si="2"/>
        <v>17591.7</v>
      </c>
      <c r="L637" s="8">
        <v>45306</v>
      </c>
      <c r="M637" s="9">
        <v>0.45416666666666666</v>
      </c>
      <c r="N637" s="7" t="s">
        <v>34</v>
      </c>
      <c r="O637" s="6">
        <f t="shared" si="1"/>
        <v>16754</v>
      </c>
      <c r="P637" s="1">
        <v>4.761904762E-2</v>
      </c>
      <c r="Q637" s="6">
        <v>837.7</v>
      </c>
      <c r="R637" s="6">
        <v>7</v>
      </c>
    </row>
    <row r="638" spans="2:18" ht="14.25" customHeight="1" x14ac:dyDescent="0.25">
      <c r="B638" s="6" t="s">
        <v>669</v>
      </c>
      <c r="C638" s="6" t="s">
        <v>43</v>
      </c>
      <c r="D638" s="7" t="s">
        <v>44</v>
      </c>
      <c r="E638" s="6" t="s">
        <v>28</v>
      </c>
      <c r="F638" s="6" t="s">
        <v>32</v>
      </c>
      <c r="G638" s="7" t="s">
        <v>33</v>
      </c>
      <c r="H638" s="6">
        <v>9970</v>
      </c>
      <c r="I638" s="6">
        <v>3</v>
      </c>
      <c r="J638" s="6">
        <f t="shared" si="0"/>
        <v>1495.5</v>
      </c>
      <c r="K638" s="6">
        <f t="shared" si="2"/>
        <v>31405.5</v>
      </c>
      <c r="L638" s="8">
        <v>45369</v>
      </c>
      <c r="M638" s="9">
        <v>0.47847222222222219</v>
      </c>
      <c r="N638" s="7" t="s">
        <v>24</v>
      </c>
      <c r="O638" s="6">
        <f t="shared" si="1"/>
        <v>29910</v>
      </c>
      <c r="P638" s="1">
        <v>4.761904762E-2</v>
      </c>
      <c r="Q638" s="6">
        <v>1495.5</v>
      </c>
      <c r="R638" s="6">
        <v>4.7</v>
      </c>
    </row>
    <row r="639" spans="2:18" ht="14.25" customHeight="1" x14ac:dyDescent="0.25">
      <c r="B639" s="6" t="s">
        <v>670</v>
      </c>
      <c r="C639" s="6" t="s">
        <v>43</v>
      </c>
      <c r="D639" s="7" t="s">
        <v>44</v>
      </c>
      <c r="E639" s="6" t="s">
        <v>21</v>
      </c>
      <c r="F639" s="6" t="s">
        <v>32</v>
      </c>
      <c r="G639" s="7" t="s">
        <v>45</v>
      </c>
      <c r="H639" s="6">
        <v>7991</v>
      </c>
      <c r="I639" s="6">
        <v>3</v>
      </c>
      <c r="J639" s="6">
        <f t="shared" si="0"/>
        <v>1198.6500000000001</v>
      </c>
      <c r="K639" s="6">
        <f t="shared" si="2"/>
        <v>25171.65</v>
      </c>
      <c r="L639" s="8">
        <v>45371</v>
      </c>
      <c r="M639" s="9">
        <v>0.81111111111111101</v>
      </c>
      <c r="N639" s="7" t="s">
        <v>34</v>
      </c>
      <c r="O639" s="6">
        <f t="shared" si="1"/>
        <v>23973</v>
      </c>
      <c r="P639" s="1">
        <v>4.761904762E-2</v>
      </c>
      <c r="Q639" s="6">
        <v>1198.6499999999999</v>
      </c>
      <c r="R639" s="6">
        <v>5</v>
      </c>
    </row>
    <row r="640" spans="2:18" ht="14.25" customHeight="1" x14ac:dyDescent="0.25">
      <c r="B640" s="6" t="s">
        <v>671</v>
      </c>
      <c r="C640" s="6" t="s">
        <v>43</v>
      </c>
      <c r="D640" s="7" t="s">
        <v>44</v>
      </c>
      <c r="E640" s="6" t="s">
        <v>21</v>
      </c>
      <c r="F640" s="6" t="s">
        <v>32</v>
      </c>
      <c r="G640" s="7" t="s">
        <v>23</v>
      </c>
      <c r="H640" s="6">
        <v>6647</v>
      </c>
      <c r="I640" s="6">
        <v>10</v>
      </c>
      <c r="J640" s="6">
        <f t="shared" si="0"/>
        <v>3323.5</v>
      </c>
      <c r="K640" s="6">
        <f t="shared" si="2"/>
        <v>69793.5</v>
      </c>
      <c r="L640" s="8">
        <v>45306</v>
      </c>
      <c r="M640" s="9">
        <v>0.62569444444444444</v>
      </c>
      <c r="N640" s="7" t="s">
        <v>34</v>
      </c>
      <c r="O640" s="6">
        <f t="shared" si="1"/>
        <v>66470</v>
      </c>
      <c r="P640" s="1">
        <v>4.761904762E-2</v>
      </c>
      <c r="Q640" s="6">
        <v>3323.5</v>
      </c>
      <c r="R640" s="6">
        <v>5</v>
      </c>
    </row>
    <row r="641" spans="2:18" ht="14.25" customHeight="1" x14ac:dyDescent="0.25">
      <c r="B641" s="6" t="s">
        <v>672</v>
      </c>
      <c r="C641" s="6" t="s">
        <v>19</v>
      </c>
      <c r="D641" s="7" t="s">
        <v>20</v>
      </c>
      <c r="E641" s="6" t="s">
        <v>28</v>
      </c>
      <c r="F641" s="6" t="s">
        <v>32</v>
      </c>
      <c r="G641" s="7" t="s">
        <v>23</v>
      </c>
      <c r="H641" s="6">
        <v>2895</v>
      </c>
      <c r="I641" s="6">
        <v>7</v>
      </c>
      <c r="J641" s="6">
        <f t="shared" si="0"/>
        <v>1013.25</v>
      </c>
      <c r="K641" s="6">
        <f t="shared" si="2"/>
        <v>21278.25</v>
      </c>
      <c r="L641" s="8">
        <v>45354</v>
      </c>
      <c r="M641" s="9">
        <v>0.85486111111111107</v>
      </c>
      <c r="N641" s="7" t="s">
        <v>34</v>
      </c>
      <c r="O641" s="6">
        <f t="shared" si="1"/>
        <v>20265</v>
      </c>
      <c r="P641" s="1">
        <v>4.761904762E-2</v>
      </c>
      <c r="Q641" s="6">
        <v>1013.25</v>
      </c>
      <c r="R641" s="6">
        <v>6</v>
      </c>
    </row>
    <row r="642" spans="2:18" ht="14.25" customHeight="1" x14ac:dyDescent="0.25">
      <c r="B642" s="6" t="s">
        <v>673</v>
      </c>
      <c r="C642" s="6" t="s">
        <v>26</v>
      </c>
      <c r="D642" s="7" t="s">
        <v>27</v>
      </c>
      <c r="E642" s="6" t="s">
        <v>28</v>
      </c>
      <c r="F642" s="6" t="s">
        <v>22</v>
      </c>
      <c r="G642" s="7" t="s">
        <v>29</v>
      </c>
      <c r="H642" s="6">
        <v>4620</v>
      </c>
      <c r="I642" s="6">
        <v>1</v>
      </c>
      <c r="J642" s="6">
        <f t="shared" si="0"/>
        <v>231</v>
      </c>
      <c r="K642" s="6">
        <f t="shared" si="2"/>
        <v>4851</v>
      </c>
      <c r="L642" s="8">
        <v>45370</v>
      </c>
      <c r="M642" s="9">
        <v>0.51111111111111118</v>
      </c>
      <c r="N642" s="7" t="s">
        <v>30</v>
      </c>
      <c r="O642" s="6">
        <f t="shared" si="1"/>
        <v>4620</v>
      </c>
      <c r="P642" s="1">
        <v>4.761904762E-2</v>
      </c>
      <c r="Q642" s="6">
        <v>231</v>
      </c>
      <c r="R642" s="6">
        <v>6.3</v>
      </c>
    </row>
    <row r="643" spans="2:18" ht="14.25" customHeight="1" x14ac:dyDescent="0.25">
      <c r="B643" s="6" t="s">
        <v>674</v>
      </c>
      <c r="C643" s="6" t="s">
        <v>43</v>
      </c>
      <c r="D643" s="7" t="s">
        <v>44</v>
      </c>
      <c r="E643" s="6" t="s">
        <v>21</v>
      </c>
      <c r="F643" s="6" t="s">
        <v>22</v>
      </c>
      <c r="G643" s="7" t="s">
        <v>45</v>
      </c>
      <c r="H643" s="6">
        <v>1763</v>
      </c>
      <c r="I643" s="6">
        <v>5</v>
      </c>
      <c r="J643" s="6">
        <f t="shared" si="0"/>
        <v>440.75</v>
      </c>
      <c r="K643" s="6">
        <f t="shared" si="2"/>
        <v>9255.75</v>
      </c>
      <c r="L643" s="8">
        <v>45359</v>
      </c>
      <c r="M643" s="9">
        <v>0.64374999999999993</v>
      </c>
      <c r="N643" s="7" t="s">
        <v>30</v>
      </c>
      <c r="O643" s="6">
        <f t="shared" si="1"/>
        <v>8815</v>
      </c>
      <c r="P643" s="1">
        <v>4.761904762E-2</v>
      </c>
      <c r="Q643" s="6">
        <v>440.75</v>
      </c>
      <c r="R643" s="6">
        <v>8.5</v>
      </c>
    </row>
    <row r="644" spans="2:18" ht="14.25" customHeight="1" x14ac:dyDescent="0.25">
      <c r="B644" s="6" t="s">
        <v>675</v>
      </c>
      <c r="C644" s="6" t="s">
        <v>43</v>
      </c>
      <c r="D644" s="7" t="s">
        <v>44</v>
      </c>
      <c r="E644" s="6" t="s">
        <v>28</v>
      </c>
      <c r="F644" s="6" t="s">
        <v>32</v>
      </c>
      <c r="G644" s="7" t="s">
        <v>45</v>
      </c>
      <c r="H644" s="6">
        <v>5242</v>
      </c>
      <c r="I644" s="6">
        <v>3</v>
      </c>
      <c r="J644" s="6">
        <f t="shared" si="0"/>
        <v>786.30000000000007</v>
      </c>
      <c r="K644" s="6">
        <f t="shared" si="2"/>
        <v>16512.3</v>
      </c>
      <c r="L644" s="8">
        <v>45349</v>
      </c>
      <c r="M644" s="9">
        <v>0.73333333333333339</v>
      </c>
      <c r="N644" s="7" t="s">
        <v>24</v>
      </c>
      <c r="O644" s="6">
        <f t="shared" si="1"/>
        <v>15726</v>
      </c>
      <c r="P644" s="1">
        <v>4.761904762E-2</v>
      </c>
      <c r="Q644" s="6">
        <v>786.30000000000007</v>
      </c>
      <c r="R644" s="6">
        <v>7.5</v>
      </c>
    </row>
    <row r="645" spans="2:18" ht="14.25" customHeight="1" x14ac:dyDescent="0.25">
      <c r="B645" s="6" t="s">
        <v>676</v>
      </c>
      <c r="C645" s="6" t="s">
        <v>43</v>
      </c>
      <c r="D645" s="7" t="s">
        <v>44</v>
      </c>
      <c r="E645" s="6" t="s">
        <v>21</v>
      </c>
      <c r="F645" s="6" t="s">
        <v>22</v>
      </c>
      <c r="G645" s="7" t="s">
        <v>45</v>
      </c>
      <c r="H645" s="6">
        <v>9879</v>
      </c>
      <c r="I645" s="6">
        <v>3</v>
      </c>
      <c r="J645" s="6">
        <f t="shared" si="0"/>
        <v>1481.8500000000001</v>
      </c>
      <c r="K645" s="6">
        <f t="shared" si="2"/>
        <v>31118.85</v>
      </c>
      <c r="L645" s="8">
        <v>45345</v>
      </c>
      <c r="M645" s="9">
        <v>0.83333333333333337</v>
      </c>
      <c r="N645" s="7" t="s">
        <v>24</v>
      </c>
      <c r="O645" s="6">
        <f t="shared" si="1"/>
        <v>29637</v>
      </c>
      <c r="P645" s="1">
        <v>4.761904762E-2</v>
      </c>
      <c r="Q645" s="6">
        <v>1481.85</v>
      </c>
      <c r="R645" s="6">
        <v>6.4</v>
      </c>
    </row>
    <row r="646" spans="2:18" ht="14.25" customHeight="1" x14ac:dyDescent="0.25">
      <c r="B646" s="6" t="s">
        <v>677</v>
      </c>
      <c r="C646" s="6" t="s">
        <v>26</v>
      </c>
      <c r="D646" s="7" t="s">
        <v>27</v>
      </c>
      <c r="E646" s="6" t="s">
        <v>21</v>
      </c>
      <c r="F646" s="6" t="s">
        <v>22</v>
      </c>
      <c r="G646" s="7" t="s">
        <v>29</v>
      </c>
      <c r="H646" s="6">
        <v>8855</v>
      </c>
      <c r="I646" s="6">
        <v>8</v>
      </c>
      <c r="J646" s="6">
        <f t="shared" si="0"/>
        <v>3542</v>
      </c>
      <c r="K646" s="6">
        <f t="shared" si="2"/>
        <v>74382</v>
      </c>
      <c r="L646" s="8">
        <v>45370</v>
      </c>
      <c r="M646" s="9">
        <v>0.64513888888888882</v>
      </c>
      <c r="N646" s="7" t="s">
        <v>24</v>
      </c>
      <c r="O646" s="6">
        <f t="shared" si="1"/>
        <v>70840</v>
      </c>
      <c r="P646" s="1">
        <v>4.761904762E-2</v>
      </c>
      <c r="Q646" s="6">
        <v>3542</v>
      </c>
      <c r="R646" s="6">
        <v>4.7</v>
      </c>
    </row>
    <row r="647" spans="2:18" ht="14.25" customHeight="1" x14ac:dyDescent="0.25">
      <c r="B647" s="6" t="s">
        <v>678</v>
      </c>
      <c r="C647" s="6" t="s">
        <v>43</v>
      </c>
      <c r="D647" s="7" t="s">
        <v>44</v>
      </c>
      <c r="E647" s="6" t="s">
        <v>21</v>
      </c>
      <c r="F647" s="6" t="s">
        <v>32</v>
      </c>
      <c r="G647" s="7" t="s">
        <v>29</v>
      </c>
      <c r="H647" s="6">
        <v>5567</v>
      </c>
      <c r="I647" s="6">
        <v>2</v>
      </c>
      <c r="J647" s="6">
        <f t="shared" si="0"/>
        <v>556.70000000000005</v>
      </c>
      <c r="K647" s="6">
        <f t="shared" si="2"/>
        <v>11690.7</v>
      </c>
      <c r="L647" s="8">
        <v>45378</v>
      </c>
      <c r="M647" s="9">
        <v>0.63055555555555554</v>
      </c>
      <c r="N647" s="7" t="s">
        <v>24</v>
      </c>
      <c r="O647" s="6">
        <f t="shared" si="1"/>
        <v>11134</v>
      </c>
      <c r="P647" s="1">
        <v>4.761904762E-2</v>
      </c>
      <c r="Q647" s="6">
        <v>556.70000000000005</v>
      </c>
      <c r="R647" s="6">
        <v>6</v>
      </c>
    </row>
    <row r="648" spans="2:18" ht="14.25" customHeight="1" x14ac:dyDescent="0.25">
      <c r="B648" s="6" t="s">
        <v>679</v>
      </c>
      <c r="C648" s="6" t="s">
        <v>26</v>
      </c>
      <c r="D648" s="7" t="s">
        <v>27</v>
      </c>
      <c r="E648" s="6" t="s">
        <v>21</v>
      </c>
      <c r="F648" s="6" t="s">
        <v>22</v>
      </c>
      <c r="G648" s="7" t="s">
        <v>45</v>
      </c>
      <c r="H648" s="6">
        <v>7252</v>
      </c>
      <c r="I648" s="6">
        <v>8</v>
      </c>
      <c r="J648" s="6">
        <f t="shared" si="0"/>
        <v>2900.8</v>
      </c>
      <c r="K648" s="6">
        <f t="shared" si="2"/>
        <v>60916.800000000003</v>
      </c>
      <c r="L648" s="8">
        <v>45381</v>
      </c>
      <c r="M648" s="9">
        <v>0.80972222222222223</v>
      </c>
      <c r="N648" s="7" t="s">
        <v>34</v>
      </c>
      <c r="O648" s="6">
        <f t="shared" si="1"/>
        <v>58016</v>
      </c>
      <c r="P648" s="1">
        <v>4.761904762E-2</v>
      </c>
      <c r="Q648" s="6">
        <v>2900.7999999999997</v>
      </c>
      <c r="R648" s="6">
        <v>4</v>
      </c>
    </row>
    <row r="649" spans="2:18" ht="14.25" customHeight="1" x14ac:dyDescent="0.25">
      <c r="B649" s="6" t="s">
        <v>680</v>
      </c>
      <c r="C649" s="6" t="s">
        <v>26</v>
      </c>
      <c r="D649" s="7" t="s">
        <v>27</v>
      </c>
      <c r="E649" s="6" t="s">
        <v>21</v>
      </c>
      <c r="F649" s="6" t="s">
        <v>32</v>
      </c>
      <c r="G649" s="7" t="s">
        <v>29</v>
      </c>
      <c r="H649" s="6">
        <v>1205</v>
      </c>
      <c r="I649" s="6">
        <v>5</v>
      </c>
      <c r="J649" s="6">
        <f t="shared" si="0"/>
        <v>301.25</v>
      </c>
      <c r="K649" s="6">
        <f t="shared" si="2"/>
        <v>6326.25</v>
      </c>
      <c r="L649" s="8">
        <v>45338</v>
      </c>
      <c r="M649" s="9">
        <v>0.66180555555555554</v>
      </c>
      <c r="N649" s="7" t="s">
        <v>24</v>
      </c>
      <c r="O649" s="6">
        <f t="shared" si="1"/>
        <v>6025</v>
      </c>
      <c r="P649" s="1">
        <v>4.761904762E-2</v>
      </c>
      <c r="Q649" s="6">
        <v>301.25</v>
      </c>
      <c r="R649" s="6">
        <v>5.5</v>
      </c>
    </row>
    <row r="650" spans="2:18" ht="14.25" customHeight="1" x14ac:dyDescent="0.25">
      <c r="B650" s="6" t="s">
        <v>681</v>
      </c>
      <c r="C650" s="6" t="s">
        <v>19</v>
      </c>
      <c r="D650" s="7" t="s">
        <v>20</v>
      </c>
      <c r="E650" s="6" t="s">
        <v>21</v>
      </c>
      <c r="F650" s="6" t="s">
        <v>32</v>
      </c>
      <c r="G650" s="7" t="s">
        <v>33</v>
      </c>
      <c r="H650" s="6">
        <v>1936</v>
      </c>
      <c r="I650" s="6">
        <v>9</v>
      </c>
      <c r="J650" s="6">
        <f t="shared" si="0"/>
        <v>871.2</v>
      </c>
      <c r="K650" s="6">
        <f t="shared" si="2"/>
        <v>18295.2</v>
      </c>
      <c r="L650" s="8">
        <v>45309</v>
      </c>
      <c r="M650" s="9">
        <v>0.77986111111111101</v>
      </c>
      <c r="N650" s="7" t="s">
        <v>24</v>
      </c>
      <c r="O650" s="6">
        <f t="shared" si="1"/>
        <v>17424</v>
      </c>
      <c r="P650" s="1">
        <v>4.761904762E-2</v>
      </c>
      <c r="Q650" s="6">
        <v>871.19999999999993</v>
      </c>
      <c r="R650" s="6">
        <v>8.6999999999999993</v>
      </c>
    </row>
    <row r="651" spans="2:18" ht="14.25" customHeight="1" x14ac:dyDescent="0.25">
      <c r="B651" s="6" t="s">
        <v>682</v>
      </c>
      <c r="C651" s="6" t="s">
        <v>26</v>
      </c>
      <c r="D651" s="7" t="s">
        <v>27</v>
      </c>
      <c r="E651" s="6" t="s">
        <v>28</v>
      </c>
      <c r="F651" s="6" t="s">
        <v>32</v>
      </c>
      <c r="G651" s="7" t="s">
        <v>23</v>
      </c>
      <c r="H651" s="6">
        <v>7020.9999999999991</v>
      </c>
      <c r="I651" s="6">
        <v>6</v>
      </c>
      <c r="J651" s="6">
        <f t="shared" si="0"/>
        <v>2106.2999999999997</v>
      </c>
      <c r="K651" s="6">
        <f t="shared" si="2"/>
        <v>44232.299999999996</v>
      </c>
      <c r="L651" s="8">
        <v>45381</v>
      </c>
      <c r="M651" s="9">
        <v>0.62361111111111112</v>
      </c>
      <c r="N651" s="7" t="s">
        <v>30</v>
      </c>
      <c r="O651" s="6">
        <f t="shared" si="1"/>
        <v>42125.999999999993</v>
      </c>
      <c r="P651" s="1">
        <v>4.761904762E-2</v>
      </c>
      <c r="Q651" s="6">
        <v>2106.2999999999997</v>
      </c>
      <c r="R651" s="6">
        <v>7.4</v>
      </c>
    </row>
    <row r="652" spans="2:18" ht="14.25" customHeight="1" x14ac:dyDescent="0.25">
      <c r="B652" s="6" t="s">
        <v>683</v>
      </c>
      <c r="C652" s="6" t="s">
        <v>43</v>
      </c>
      <c r="D652" s="7" t="s">
        <v>44</v>
      </c>
      <c r="E652" s="6" t="s">
        <v>21</v>
      </c>
      <c r="F652" s="6" t="s">
        <v>32</v>
      </c>
      <c r="G652" s="7" t="s">
        <v>45</v>
      </c>
      <c r="H652" s="6">
        <v>3363.0000000000005</v>
      </c>
      <c r="I652" s="6">
        <v>1</v>
      </c>
      <c r="J652" s="6">
        <f t="shared" si="0"/>
        <v>168.15000000000003</v>
      </c>
      <c r="K652" s="6">
        <f t="shared" si="2"/>
        <v>3531.1500000000005</v>
      </c>
      <c r="L652" s="8">
        <v>45371</v>
      </c>
      <c r="M652" s="9">
        <v>0.82986111111111116</v>
      </c>
      <c r="N652" s="7" t="s">
        <v>30</v>
      </c>
      <c r="O652" s="6">
        <f t="shared" si="1"/>
        <v>3363.0000000000005</v>
      </c>
      <c r="P652" s="1">
        <v>4.761904762E-2</v>
      </c>
      <c r="Q652" s="6">
        <v>168.15</v>
      </c>
      <c r="R652" s="6">
        <v>5.6</v>
      </c>
    </row>
    <row r="653" spans="2:18" ht="14.25" customHeight="1" x14ac:dyDescent="0.25">
      <c r="B653" s="6" t="s">
        <v>684</v>
      </c>
      <c r="C653" s="6" t="s">
        <v>26</v>
      </c>
      <c r="D653" s="7" t="s">
        <v>27</v>
      </c>
      <c r="E653" s="6" t="s">
        <v>21</v>
      </c>
      <c r="F653" s="6" t="s">
        <v>22</v>
      </c>
      <c r="G653" s="7" t="s">
        <v>37</v>
      </c>
      <c r="H653" s="6">
        <v>1549</v>
      </c>
      <c r="I653" s="6">
        <v>2</v>
      </c>
      <c r="J653" s="6">
        <f t="shared" si="0"/>
        <v>154.9</v>
      </c>
      <c r="K653" s="6">
        <f t="shared" si="2"/>
        <v>3252.9</v>
      </c>
      <c r="L653" s="8">
        <v>45307</v>
      </c>
      <c r="M653" s="9">
        <v>0.63194444444444442</v>
      </c>
      <c r="N653" s="7" t="s">
        <v>30</v>
      </c>
      <c r="O653" s="6">
        <f t="shared" si="1"/>
        <v>3098</v>
      </c>
      <c r="P653" s="1">
        <v>4.761904762E-2</v>
      </c>
      <c r="Q653" s="6">
        <v>154.9</v>
      </c>
      <c r="R653" s="6">
        <v>6.3</v>
      </c>
    </row>
    <row r="654" spans="2:18" ht="14.25" customHeight="1" x14ac:dyDescent="0.25">
      <c r="B654" s="6" t="s">
        <v>685</v>
      </c>
      <c r="C654" s="6" t="s">
        <v>26</v>
      </c>
      <c r="D654" s="7" t="s">
        <v>27</v>
      </c>
      <c r="E654" s="6" t="s">
        <v>28</v>
      </c>
      <c r="F654" s="6" t="s">
        <v>32</v>
      </c>
      <c r="G654" s="7" t="s">
        <v>29</v>
      </c>
      <c r="H654" s="6">
        <v>2474</v>
      </c>
      <c r="I654" s="6">
        <v>10</v>
      </c>
      <c r="J654" s="6">
        <f t="shared" si="0"/>
        <v>1237</v>
      </c>
      <c r="K654" s="6">
        <f t="shared" si="2"/>
        <v>25977</v>
      </c>
      <c r="L654" s="8">
        <v>45346</v>
      </c>
      <c r="M654" s="9">
        <v>0.6972222222222223</v>
      </c>
      <c r="N654" s="7" t="s">
        <v>30</v>
      </c>
      <c r="O654" s="6">
        <f t="shared" si="1"/>
        <v>24740</v>
      </c>
      <c r="P654" s="1">
        <v>4.761904762E-2</v>
      </c>
      <c r="Q654" s="6">
        <v>1237</v>
      </c>
      <c r="R654" s="6">
        <v>7.1</v>
      </c>
    </row>
    <row r="655" spans="2:18" ht="14.25" customHeight="1" x14ac:dyDescent="0.25">
      <c r="B655" s="6" t="s">
        <v>686</v>
      </c>
      <c r="C655" s="6" t="s">
        <v>43</v>
      </c>
      <c r="D655" s="7" t="s">
        <v>44</v>
      </c>
      <c r="E655" s="6" t="s">
        <v>28</v>
      </c>
      <c r="F655" s="6" t="s">
        <v>32</v>
      </c>
      <c r="G655" s="7" t="s">
        <v>29</v>
      </c>
      <c r="H655" s="6">
        <v>7566</v>
      </c>
      <c r="I655" s="6">
        <v>5</v>
      </c>
      <c r="J655" s="6">
        <f t="shared" si="0"/>
        <v>1891.5</v>
      </c>
      <c r="K655" s="6">
        <f t="shared" si="2"/>
        <v>39721.5</v>
      </c>
      <c r="L655" s="8">
        <v>45306</v>
      </c>
      <c r="M655" s="9">
        <v>0.76527777777777783</v>
      </c>
      <c r="N655" s="7" t="s">
        <v>24</v>
      </c>
      <c r="O655" s="6">
        <f t="shared" si="1"/>
        <v>37830</v>
      </c>
      <c r="P655" s="1">
        <v>4.761904762E-2</v>
      </c>
      <c r="Q655" s="6">
        <v>1891.5</v>
      </c>
      <c r="R655" s="6">
        <v>7.8</v>
      </c>
    </row>
    <row r="656" spans="2:18" ht="14.25" customHeight="1" x14ac:dyDescent="0.25">
      <c r="B656" s="6" t="s">
        <v>687</v>
      </c>
      <c r="C656" s="6" t="s">
        <v>43</v>
      </c>
      <c r="D656" s="7" t="s">
        <v>44</v>
      </c>
      <c r="E656" s="6" t="s">
        <v>28</v>
      </c>
      <c r="F656" s="6" t="s">
        <v>22</v>
      </c>
      <c r="G656" s="7" t="s">
        <v>23</v>
      </c>
      <c r="H656" s="6">
        <v>5581</v>
      </c>
      <c r="I656" s="6">
        <v>6</v>
      </c>
      <c r="J656" s="6">
        <f t="shared" si="0"/>
        <v>1674.3000000000002</v>
      </c>
      <c r="K656" s="6">
        <f t="shared" si="2"/>
        <v>35160.300000000003</v>
      </c>
      <c r="L656" s="8">
        <v>45313</v>
      </c>
      <c r="M656" s="9">
        <v>0.49444444444444446</v>
      </c>
      <c r="N656" s="7" t="s">
        <v>30</v>
      </c>
      <c r="O656" s="6">
        <f t="shared" si="1"/>
        <v>33486</v>
      </c>
      <c r="P656" s="1">
        <v>4.761904762E-2</v>
      </c>
      <c r="Q656" s="6">
        <v>1674.3</v>
      </c>
      <c r="R656" s="6">
        <v>9.9</v>
      </c>
    </row>
    <row r="657" spans="2:18" ht="14.25" customHeight="1" x14ac:dyDescent="0.25">
      <c r="B657" s="6" t="s">
        <v>688</v>
      </c>
      <c r="C657" s="6" t="s">
        <v>19</v>
      </c>
      <c r="D657" s="7" t="s">
        <v>20</v>
      </c>
      <c r="E657" s="6" t="s">
        <v>21</v>
      </c>
      <c r="F657" s="6" t="s">
        <v>32</v>
      </c>
      <c r="G657" s="7" t="s">
        <v>33</v>
      </c>
      <c r="H657" s="6">
        <v>7278</v>
      </c>
      <c r="I657" s="6">
        <v>10</v>
      </c>
      <c r="J657" s="6">
        <f t="shared" si="0"/>
        <v>3639</v>
      </c>
      <c r="K657" s="6">
        <f t="shared" si="2"/>
        <v>76419</v>
      </c>
      <c r="L657" s="8">
        <v>45325</v>
      </c>
      <c r="M657" s="9">
        <v>0.72499999999999998</v>
      </c>
      <c r="N657" s="7" t="s">
        <v>30</v>
      </c>
      <c r="O657" s="6">
        <f t="shared" si="1"/>
        <v>72780</v>
      </c>
      <c r="P657" s="1">
        <v>4.761904762E-2</v>
      </c>
      <c r="Q657" s="6">
        <v>3639</v>
      </c>
      <c r="R657" s="6">
        <v>7.3</v>
      </c>
    </row>
    <row r="658" spans="2:18" ht="14.25" customHeight="1" x14ac:dyDescent="0.25">
      <c r="B658" s="6" t="s">
        <v>689</v>
      </c>
      <c r="C658" s="6" t="s">
        <v>43</v>
      </c>
      <c r="D658" s="7" t="s">
        <v>44</v>
      </c>
      <c r="E658" s="6" t="s">
        <v>21</v>
      </c>
      <c r="F658" s="6" t="s">
        <v>32</v>
      </c>
      <c r="G658" s="7" t="s">
        <v>37</v>
      </c>
      <c r="H658" s="6">
        <v>3732</v>
      </c>
      <c r="I658" s="6">
        <v>9</v>
      </c>
      <c r="J658" s="6">
        <f t="shared" si="0"/>
        <v>1679.4</v>
      </c>
      <c r="K658" s="6">
        <f t="shared" si="2"/>
        <v>35267.4</v>
      </c>
      <c r="L658" s="8">
        <v>45357</v>
      </c>
      <c r="M658" s="9">
        <v>0.64652777777777781</v>
      </c>
      <c r="N658" s="7" t="s">
        <v>24</v>
      </c>
      <c r="O658" s="6">
        <f t="shared" si="1"/>
        <v>33588</v>
      </c>
      <c r="P658" s="1">
        <v>4.761904762E-2</v>
      </c>
      <c r="Q658" s="6">
        <v>1679.4</v>
      </c>
      <c r="R658" s="6">
        <v>5.0999999999999996</v>
      </c>
    </row>
    <row r="659" spans="2:18" ht="14.25" customHeight="1" x14ac:dyDescent="0.25">
      <c r="B659" s="6" t="s">
        <v>690</v>
      </c>
      <c r="C659" s="6" t="s">
        <v>43</v>
      </c>
      <c r="D659" s="7" t="s">
        <v>44</v>
      </c>
      <c r="E659" s="6" t="s">
        <v>21</v>
      </c>
      <c r="F659" s="6" t="s">
        <v>32</v>
      </c>
      <c r="G659" s="7" t="s">
        <v>45</v>
      </c>
      <c r="H659" s="6">
        <v>6018</v>
      </c>
      <c r="I659" s="6">
        <v>4</v>
      </c>
      <c r="J659" s="6">
        <f t="shared" si="0"/>
        <v>1203.6000000000001</v>
      </c>
      <c r="K659" s="6">
        <f t="shared" si="2"/>
        <v>25275.599999999999</v>
      </c>
      <c r="L659" s="8">
        <v>45338</v>
      </c>
      <c r="M659" s="9">
        <v>0.75277777777777777</v>
      </c>
      <c r="N659" s="7" t="s">
        <v>34</v>
      </c>
      <c r="O659" s="6">
        <f t="shared" si="1"/>
        <v>24072</v>
      </c>
      <c r="P659" s="1">
        <v>4.761904762E-2</v>
      </c>
      <c r="Q659" s="6">
        <v>1203.5999999999999</v>
      </c>
      <c r="R659" s="6">
        <v>9.4</v>
      </c>
    </row>
    <row r="660" spans="2:18" ht="14.25" customHeight="1" x14ac:dyDescent="0.25">
      <c r="B660" s="6" t="s">
        <v>691</v>
      </c>
      <c r="C660" s="6" t="s">
        <v>19</v>
      </c>
      <c r="D660" s="7" t="s">
        <v>20</v>
      </c>
      <c r="E660" s="6" t="s">
        <v>28</v>
      </c>
      <c r="F660" s="6" t="s">
        <v>22</v>
      </c>
      <c r="G660" s="7" t="s">
        <v>29</v>
      </c>
      <c r="H660" s="6">
        <v>1569</v>
      </c>
      <c r="I660" s="6">
        <v>3</v>
      </c>
      <c r="J660" s="6">
        <f t="shared" si="0"/>
        <v>235.35000000000002</v>
      </c>
      <c r="K660" s="6">
        <f t="shared" si="2"/>
        <v>4942.3500000000004</v>
      </c>
      <c r="L660" s="8">
        <v>45365</v>
      </c>
      <c r="M660" s="9">
        <v>0.59236111111111112</v>
      </c>
      <c r="N660" s="7" t="s">
        <v>34</v>
      </c>
      <c r="O660" s="6">
        <f t="shared" si="1"/>
        <v>4707</v>
      </c>
      <c r="P660" s="1">
        <v>4.761904762E-2</v>
      </c>
      <c r="Q660" s="6">
        <v>235.35</v>
      </c>
      <c r="R660" s="6">
        <v>5.8</v>
      </c>
    </row>
    <row r="661" spans="2:18" ht="14.25" customHeight="1" x14ac:dyDescent="0.25">
      <c r="B661" s="6" t="s">
        <v>692</v>
      </c>
      <c r="C661" s="6" t="s">
        <v>26</v>
      </c>
      <c r="D661" s="7" t="s">
        <v>27</v>
      </c>
      <c r="E661" s="6" t="s">
        <v>28</v>
      </c>
      <c r="F661" s="6" t="s">
        <v>22</v>
      </c>
      <c r="G661" s="7" t="s">
        <v>29</v>
      </c>
      <c r="H661" s="6">
        <v>9969</v>
      </c>
      <c r="I661" s="6">
        <v>1</v>
      </c>
      <c r="J661" s="6">
        <f t="shared" si="0"/>
        <v>498.45000000000005</v>
      </c>
      <c r="K661" s="6">
        <f t="shared" si="2"/>
        <v>10467.450000000001</v>
      </c>
      <c r="L661" s="8">
        <v>45349</v>
      </c>
      <c r="M661" s="9">
        <v>0.43263888888888885</v>
      </c>
      <c r="N661" s="7" t="s">
        <v>34</v>
      </c>
      <c r="O661" s="6">
        <f t="shared" si="1"/>
        <v>9969</v>
      </c>
      <c r="P661" s="1">
        <v>4.761904762E-2</v>
      </c>
      <c r="Q661" s="6">
        <v>498.45</v>
      </c>
      <c r="R661" s="6">
        <v>8</v>
      </c>
    </row>
    <row r="662" spans="2:18" ht="14.25" customHeight="1" x14ac:dyDescent="0.25">
      <c r="B662" s="6" t="s">
        <v>693</v>
      </c>
      <c r="C662" s="6" t="s">
        <v>19</v>
      </c>
      <c r="D662" s="7" t="s">
        <v>20</v>
      </c>
      <c r="E662" s="6" t="s">
        <v>21</v>
      </c>
      <c r="F662" s="6" t="s">
        <v>22</v>
      </c>
      <c r="G662" s="7" t="s">
        <v>45</v>
      </c>
      <c r="H662" s="6">
        <v>8815</v>
      </c>
      <c r="I662" s="6">
        <v>3</v>
      </c>
      <c r="J662" s="6">
        <f t="shared" si="0"/>
        <v>1322.25</v>
      </c>
      <c r="K662" s="6">
        <f t="shared" si="2"/>
        <v>27767.25</v>
      </c>
      <c r="L662" s="8">
        <v>45309</v>
      </c>
      <c r="M662" s="9">
        <v>0.42430555555555555</v>
      </c>
      <c r="N662" s="7" t="s">
        <v>24</v>
      </c>
      <c r="O662" s="6">
        <f t="shared" si="1"/>
        <v>26445</v>
      </c>
      <c r="P662" s="1">
        <v>4.761904762E-2</v>
      </c>
      <c r="Q662" s="6">
        <v>1322.25</v>
      </c>
      <c r="R662" s="6">
        <v>7.9</v>
      </c>
    </row>
    <row r="663" spans="2:18" ht="14.25" customHeight="1" x14ac:dyDescent="0.25">
      <c r="B663" s="6" t="s">
        <v>694</v>
      </c>
      <c r="C663" s="6" t="s">
        <v>19</v>
      </c>
      <c r="D663" s="7" t="s">
        <v>20</v>
      </c>
      <c r="E663" s="6" t="s">
        <v>21</v>
      </c>
      <c r="F663" s="6" t="s">
        <v>22</v>
      </c>
      <c r="G663" s="7" t="s">
        <v>37</v>
      </c>
      <c r="H663" s="6">
        <v>2793</v>
      </c>
      <c r="I663" s="6">
        <v>5</v>
      </c>
      <c r="J663" s="6">
        <f t="shared" si="0"/>
        <v>698.25</v>
      </c>
      <c r="K663" s="6">
        <f t="shared" si="2"/>
        <v>14663.25</v>
      </c>
      <c r="L663" s="8">
        <v>45320</v>
      </c>
      <c r="M663" s="9">
        <v>0.65833333333333333</v>
      </c>
      <c r="N663" s="7" t="s">
        <v>30</v>
      </c>
      <c r="O663" s="6">
        <f t="shared" si="1"/>
        <v>13965</v>
      </c>
      <c r="P663" s="1">
        <v>4.761904762E-2</v>
      </c>
      <c r="Q663" s="6">
        <v>698.25</v>
      </c>
      <c r="R663" s="6">
        <v>5.9</v>
      </c>
    </row>
    <row r="664" spans="2:18" ht="14.25" customHeight="1" x14ac:dyDescent="0.25">
      <c r="B664" s="6" t="s">
        <v>695</v>
      </c>
      <c r="C664" s="6" t="s">
        <v>19</v>
      </c>
      <c r="D664" s="7" t="s">
        <v>20</v>
      </c>
      <c r="E664" s="6" t="s">
        <v>21</v>
      </c>
      <c r="F664" s="6" t="s">
        <v>32</v>
      </c>
      <c r="G664" s="7" t="s">
        <v>45</v>
      </c>
      <c r="H664" s="6">
        <v>5545</v>
      </c>
      <c r="I664" s="6">
        <v>1</v>
      </c>
      <c r="J664" s="6">
        <f t="shared" si="0"/>
        <v>277.25</v>
      </c>
      <c r="K664" s="6">
        <f t="shared" si="2"/>
        <v>5822.25</v>
      </c>
      <c r="L664" s="8">
        <v>45348</v>
      </c>
      <c r="M664" s="9">
        <v>0.7402777777777777</v>
      </c>
      <c r="N664" s="7" t="s">
        <v>34</v>
      </c>
      <c r="O664" s="6">
        <f t="shared" si="1"/>
        <v>5545</v>
      </c>
      <c r="P664" s="1">
        <v>4.761904762E-2</v>
      </c>
      <c r="Q664" s="6">
        <v>277.25</v>
      </c>
      <c r="R664" s="6">
        <v>4.9000000000000004</v>
      </c>
    </row>
    <row r="665" spans="2:18" ht="14.25" customHeight="1" x14ac:dyDescent="0.25">
      <c r="B665" s="6" t="s">
        <v>696</v>
      </c>
      <c r="C665" s="6" t="s">
        <v>43</v>
      </c>
      <c r="D665" s="7" t="s">
        <v>44</v>
      </c>
      <c r="E665" s="6" t="s">
        <v>28</v>
      </c>
      <c r="F665" s="6" t="s">
        <v>22</v>
      </c>
      <c r="G665" s="7" t="s">
        <v>37</v>
      </c>
      <c r="H665" s="6">
        <v>4297</v>
      </c>
      <c r="I665" s="6">
        <v>3</v>
      </c>
      <c r="J665" s="6">
        <f t="shared" si="0"/>
        <v>644.55000000000007</v>
      </c>
      <c r="K665" s="6">
        <f t="shared" si="2"/>
        <v>13535.55</v>
      </c>
      <c r="L665" s="8">
        <v>45325</v>
      </c>
      <c r="M665" s="9">
        <v>0.49027777777777781</v>
      </c>
      <c r="N665" s="7" t="s">
        <v>30</v>
      </c>
      <c r="O665" s="6">
        <f t="shared" si="1"/>
        <v>12891</v>
      </c>
      <c r="P665" s="1">
        <v>4.761904762E-2</v>
      </c>
      <c r="Q665" s="6">
        <v>644.54999999999995</v>
      </c>
      <c r="R665" s="6">
        <v>9.3000000000000007</v>
      </c>
    </row>
    <row r="666" spans="2:18" ht="14.25" customHeight="1" x14ac:dyDescent="0.25">
      <c r="B666" s="6" t="s">
        <v>697</v>
      </c>
      <c r="C666" s="6" t="s">
        <v>26</v>
      </c>
      <c r="D666" s="7" t="s">
        <v>27</v>
      </c>
      <c r="E666" s="6" t="s">
        <v>21</v>
      </c>
      <c r="F666" s="6" t="s">
        <v>32</v>
      </c>
      <c r="G666" s="7" t="s">
        <v>37</v>
      </c>
      <c r="H666" s="6">
        <v>1714</v>
      </c>
      <c r="I666" s="6">
        <v>7</v>
      </c>
      <c r="J666" s="6">
        <f t="shared" si="0"/>
        <v>599.9</v>
      </c>
      <c r="K666" s="6">
        <f t="shared" si="2"/>
        <v>12597.9</v>
      </c>
      <c r="L666" s="8">
        <v>45307</v>
      </c>
      <c r="M666" s="9">
        <v>0.50486111111111109</v>
      </c>
      <c r="N666" s="7" t="s">
        <v>34</v>
      </c>
      <c r="O666" s="6">
        <f t="shared" si="1"/>
        <v>11998</v>
      </c>
      <c r="P666" s="1">
        <v>4.761904762E-2</v>
      </c>
      <c r="Q666" s="6">
        <v>599.9</v>
      </c>
      <c r="R666" s="6">
        <v>7.9</v>
      </c>
    </row>
    <row r="667" spans="2:18" ht="14.25" customHeight="1" x14ac:dyDescent="0.25">
      <c r="B667" s="6" t="s">
        <v>698</v>
      </c>
      <c r="C667" s="6" t="s">
        <v>43</v>
      </c>
      <c r="D667" s="7" t="s">
        <v>44</v>
      </c>
      <c r="E667" s="6" t="s">
        <v>21</v>
      </c>
      <c r="F667" s="6" t="s">
        <v>22</v>
      </c>
      <c r="G667" s="7" t="s">
        <v>45</v>
      </c>
      <c r="H667" s="6">
        <v>5875</v>
      </c>
      <c r="I667" s="6">
        <v>6</v>
      </c>
      <c r="J667" s="6">
        <f t="shared" si="0"/>
        <v>1762.5</v>
      </c>
      <c r="K667" s="6">
        <f t="shared" si="2"/>
        <v>37012.5</v>
      </c>
      <c r="L667" s="8">
        <v>45375</v>
      </c>
      <c r="M667" s="9">
        <v>0.7597222222222223</v>
      </c>
      <c r="N667" s="7" t="s">
        <v>34</v>
      </c>
      <c r="O667" s="6">
        <f t="shared" si="1"/>
        <v>35250</v>
      </c>
      <c r="P667" s="1">
        <v>4.761904762E-2</v>
      </c>
      <c r="Q667" s="6">
        <v>1762.5</v>
      </c>
      <c r="R667" s="6">
        <v>5.9</v>
      </c>
    </row>
    <row r="668" spans="2:18" ht="14.25" customHeight="1" x14ac:dyDescent="0.25">
      <c r="B668" s="6" t="s">
        <v>699</v>
      </c>
      <c r="C668" s="6" t="s">
        <v>26</v>
      </c>
      <c r="D668" s="7" t="s">
        <v>27</v>
      </c>
      <c r="E668" s="6" t="s">
        <v>21</v>
      </c>
      <c r="F668" s="6" t="s">
        <v>22</v>
      </c>
      <c r="G668" s="7" t="s">
        <v>45</v>
      </c>
      <c r="H668" s="6">
        <v>8710</v>
      </c>
      <c r="I668" s="6">
        <v>10</v>
      </c>
      <c r="J668" s="6">
        <f t="shared" si="0"/>
        <v>4355</v>
      </c>
      <c r="K668" s="6">
        <f t="shared" si="2"/>
        <v>91455</v>
      </c>
      <c r="L668" s="8">
        <v>45334</v>
      </c>
      <c r="M668" s="9">
        <v>0.61458333333333337</v>
      </c>
      <c r="N668" s="7" t="s">
        <v>34</v>
      </c>
      <c r="O668" s="6">
        <f t="shared" si="1"/>
        <v>87100</v>
      </c>
      <c r="P668" s="1">
        <v>4.761904762E-2</v>
      </c>
      <c r="Q668" s="6">
        <v>4355</v>
      </c>
      <c r="R668" s="6">
        <v>9.9</v>
      </c>
    </row>
    <row r="669" spans="2:18" ht="14.25" customHeight="1" x14ac:dyDescent="0.25">
      <c r="B669" s="6" t="s">
        <v>700</v>
      </c>
      <c r="C669" s="6" t="s">
        <v>26</v>
      </c>
      <c r="D669" s="7" t="s">
        <v>27</v>
      </c>
      <c r="E669" s="6" t="s">
        <v>28</v>
      </c>
      <c r="F669" s="6" t="s">
        <v>22</v>
      </c>
      <c r="G669" s="7" t="s">
        <v>37</v>
      </c>
      <c r="H669" s="6">
        <v>9880</v>
      </c>
      <c r="I669" s="6">
        <v>2</v>
      </c>
      <c r="J669" s="6">
        <f t="shared" si="0"/>
        <v>988</v>
      </c>
      <c r="K669" s="6">
        <f t="shared" si="2"/>
        <v>20748</v>
      </c>
      <c r="L669" s="8">
        <v>45343</v>
      </c>
      <c r="M669" s="9">
        <v>0.48541666666666666</v>
      </c>
      <c r="N669" s="7" t="s">
        <v>30</v>
      </c>
      <c r="O669" s="6">
        <f t="shared" si="1"/>
        <v>19760</v>
      </c>
      <c r="P669" s="1">
        <v>4.761904762E-2</v>
      </c>
      <c r="Q669" s="6">
        <v>988.00000000000011</v>
      </c>
      <c r="R669" s="6">
        <v>7.7</v>
      </c>
    </row>
    <row r="670" spans="2:18" ht="14.25" customHeight="1" x14ac:dyDescent="0.25">
      <c r="B670" s="6" t="s">
        <v>701</v>
      </c>
      <c r="C670" s="6" t="s">
        <v>19</v>
      </c>
      <c r="D670" s="7" t="s">
        <v>20</v>
      </c>
      <c r="E670" s="6" t="s">
        <v>28</v>
      </c>
      <c r="F670" s="6" t="s">
        <v>22</v>
      </c>
      <c r="G670" s="7" t="s">
        <v>45</v>
      </c>
      <c r="H670" s="6">
        <v>4863</v>
      </c>
      <c r="I670" s="6">
        <v>4</v>
      </c>
      <c r="J670" s="6">
        <f t="shared" si="0"/>
        <v>972.6</v>
      </c>
      <c r="K670" s="6">
        <f t="shared" si="2"/>
        <v>20424.599999999999</v>
      </c>
      <c r="L670" s="8">
        <v>45326</v>
      </c>
      <c r="M670" s="9">
        <v>0.65555555555555556</v>
      </c>
      <c r="N670" s="7" t="s">
        <v>24</v>
      </c>
      <c r="O670" s="6">
        <f t="shared" si="1"/>
        <v>19452</v>
      </c>
      <c r="P670" s="1">
        <v>4.761904762E-2</v>
      </c>
      <c r="Q670" s="6">
        <v>972.60000000000014</v>
      </c>
      <c r="R670" s="6">
        <v>7.6</v>
      </c>
    </row>
    <row r="671" spans="2:18" ht="14.25" customHeight="1" x14ac:dyDescent="0.25">
      <c r="B671" s="6" t="s">
        <v>702</v>
      </c>
      <c r="C671" s="6" t="s">
        <v>43</v>
      </c>
      <c r="D671" s="7" t="s">
        <v>44</v>
      </c>
      <c r="E671" s="6" t="s">
        <v>21</v>
      </c>
      <c r="F671" s="6" t="s">
        <v>32</v>
      </c>
      <c r="G671" s="7" t="s">
        <v>45</v>
      </c>
      <c r="H671" s="6">
        <v>5774</v>
      </c>
      <c r="I671" s="6">
        <v>3</v>
      </c>
      <c r="J671" s="6">
        <f t="shared" si="0"/>
        <v>866.1</v>
      </c>
      <c r="K671" s="6">
        <f t="shared" si="2"/>
        <v>18188.099999999999</v>
      </c>
      <c r="L671" s="8">
        <v>45342</v>
      </c>
      <c r="M671" s="9">
        <v>0.54583333333333328</v>
      </c>
      <c r="N671" s="7" t="s">
        <v>24</v>
      </c>
      <c r="O671" s="6">
        <f t="shared" si="1"/>
        <v>17322</v>
      </c>
      <c r="P671" s="1">
        <v>4.761904762E-2</v>
      </c>
      <c r="Q671" s="6">
        <v>866.09999999999991</v>
      </c>
      <c r="R671" s="6">
        <v>7.7</v>
      </c>
    </row>
    <row r="672" spans="2:18" ht="14.25" customHeight="1" x14ac:dyDescent="0.25">
      <c r="B672" s="6" t="s">
        <v>703</v>
      </c>
      <c r="C672" s="6" t="s">
        <v>43</v>
      </c>
      <c r="D672" s="7" t="s">
        <v>44</v>
      </c>
      <c r="E672" s="6" t="s">
        <v>28</v>
      </c>
      <c r="F672" s="6" t="s">
        <v>22</v>
      </c>
      <c r="G672" s="7" t="s">
        <v>23</v>
      </c>
      <c r="H672" s="6">
        <v>1797</v>
      </c>
      <c r="I672" s="6">
        <v>4</v>
      </c>
      <c r="J672" s="6">
        <f t="shared" si="0"/>
        <v>359.40000000000003</v>
      </c>
      <c r="K672" s="6">
        <f t="shared" si="2"/>
        <v>7547.4</v>
      </c>
      <c r="L672" s="8">
        <v>45345</v>
      </c>
      <c r="M672" s="9">
        <v>0.86319444444444438</v>
      </c>
      <c r="N672" s="7" t="s">
        <v>24</v>
      </c>
      <c r="O672" s="6">
        <f t="shared" si="1"/>
        <v>7188</v>
      </c>
      <c r="P672" s="1">
        <v>4.761904762E-2</v>
      </c>
      <c r="Q672" s="6">
        <v>359.4</v>
      </c>
      <c r="R672" s="6">
        <v>6.4</v>
      </c>
    </row>
    <row r="673" spans="2:18" ht="14.25" customHeight="1" x14ac:dyDescent="0.25">
      <c r="B673" s="6" t="s">
        <v>704</v>
      </c>
      <c r="C673" s="6" t="s">
        <v>26</v>
      </c>
      <c r="D673" s="7" t="s">
        <v>27</v>
      </c>
      <c r="E673" s="6" t="s">
        <v>21</v>
      </c>
      <c r="F673" s="6" t="s">
        <v>22</v>
      </c>
      <c r="G673" s="7" t="s">
        <v>23</v>
      </c>
      <c r="H673" s="6">
        <v>4771</v>
      </c>
      <c r="I673" s="6">
        <v>6</v>
      </c>
      <c r="J673" s="6">
        <f t="shared" si="0"/>
        <v>1431.3000000000002</v>
      </c>
      <c r="K673" s="6">
        <f t="shared" si="2"/>
        <v>30057.3</v>
      </c>
      <c r="L673" s="8">
        <v>45338</v>
      </c>
      <c r="M673" s="9">
        <v>0.59652777777777777</v>
      </c>
      <c r="N673" s="7" t="s">
        <v>24</v>
      </c>
      <c r="O673" s="6">
        <f t="shared" si="1"/>
        <v>28626</v>
      </c>
      <c r="P673" s="1">
        <v>4.761904762E-2</v>
      </c>
      <c r="Q673" s="6">
        <v>1431.3</v>
      </c>
      <c r="R673" s="6">
        <v>4.4000000000000004</v>
      </c>
    </row>
    <row r="674" spans="2:18" ht="14.25" customHeight="1" x14ac:dyDescent="0.25">
      <c r="B674" s="6" t="s">
        <v>705</v>
      </c>
      <c r="C674" s="6" t="s">
        <v>43</v>
      </c>
      <c r="D674" s="7" t="s">
        <v>44</v>
      </c>
      <c r="E674" s="6" t="s">
        <v>28</v>
      </c>
      <c r="F674" s="6" t="s">
        <v>22</v>
      </c>
      <c r="G674" s="7" t="s">
        <v>37</v>
      </c>
      <c r="H674" s="6">
        <v>4061.9999999999995</v>
      </c>
      <c r="I674" s="6">
        <v>2</v>
      </c>
      <c r="J674" s="6">
        <f t="shared" si="0"/>
        <v>406.2</v>
      </c>
      <c r="K674" s="6">
        <f t="shared" si="2"/>
        <v>8530.1999999999989</v>
      </c>
      <c r="L674" s="8">
        <v>45308</v>
      </c>
      <c r="M674" s="9">
        <v>0.41736111111111113</v>
      </c>
      <c r="N674" s="7" t="s">
        <v>34</v>
      </c>
      <c r="O674" s="6">
        <f t="shared" si="1"/>
        <v>8123.9999999999991</v>
      </c>
      <c r="P674" s="1">
        <v>4.761904762E-2</v>
      </c>
      <c r="Q674" s="6">
        <v>406.20000000000005</v>
      </c>
      <c r="R674" s="6">
        <v>4.0999999999999996</v>
      </c>
    </row>
    <row r="675" spans="2:18" ht="14.25" customHeight="1" x14ac:dyDescent="0.25">
      <c r="B675" s="6" t="s">
        <v>706</v>
      </c>
      <c r="C675" s="6" t="s">
        <v>19</v>
      </c>
      <c r="D675" s="7" t="s">
        <v>20</v>
      </c>
      <c r="E675" s="6" t="s">
        <v>21</v>
      </c>
      <c r="F675" s="6" t="s">
        <v>32</v>
      </c>
      <c r="G675" s="7" t="s">
        <v>45</v>
      </c>
      <c r="H675" s="6">
        <v>5604</v>
      </c>
      <c r="I675" s="6">
        <v>10</v>
      </c>
      <c r="J675" s="6">
        <f t="shared" si="0"/>
        <v>2802</v>
      </c>
      <c r="K675" s="6">
        <f t="shared" si="2"/>
        <v>58842</v>
      </c>
      <c r="L675" s="8">
        <v>45305</v>
      </c>
      <c r="M675" s="9">
        <v>0.8125</v>
      </c>
      <c r="N675" s="7" t="s">
        <v>24</v>
      </c>
      <c r="O675" s="6">
        <f t="shared" si="1"/>
        <v>56040</v>
      </c>
      <c r="P675" s="1">
        <v>4.761904762E-2</v>
      </c>
      <c r="Q675" s="6">
        <v>2802</v>
      </c>
      <c r="R675" s="6">
        <v>4.4000000000000004</v>
      </c>
    </row>
    <row r="676" spans="2:18" ht="14.25" customHeight="1" x14ac:dyDescent="0.25">
      <c r="B676" s="6" t="s">
        <v>707</v>
      </c>
      <c r="C676" s="6" t="s">
        <v>43</v>
      </c>
      <c r="D676" s="7" t="s">
        <v>44</v>
      </c>
      <c r="E676" s="6" t="s">
        <v>21</v>
      </c>
      <c r="F676" s="6" t="s">
        <v>32</v>
      </c>
      <c r="G676" s="7" t="s">
        <v>45</v>
      </c>
      <c r="H676" s="6">
        <v>9340</v>
      </c>
      <c r="I676" s="6">
        <v>2</v>
      </c>
      <c r="J676" s="6">
        <f t="shared" si="0"/>
        <v>934</v>
      </c>
      <c r="K676" s="6">
        <f t="shared" si="2"/>
        <v>19614</v>
      </c>
      <c r="L676" s="8">
        <v>45381</v>
      </c>
      <c r="M676" s="9">
        <v>0.69027777777777777</v>
      </c>
      <c r="N676" s="7" t="s">
        <v>30</v>
      </c>
      <c r="O676" s="6">
        <f t="shared" si="1"/>
        <v>18680</v>
      </c>
      <c r="P676" s="1">
        <v>4.761904762E-2</v>
      </c>
      <c r="Q676" s="6">
        <v>934</v>
      </c>
      <c r="R676" s="6">
        <v>5.5</v>
      </c>
    </row>
    <row r="677" spans="2:18" ht="14.25" customHeight="1" x14ac:dyDescent="0.25">
      <c r="B677" s="6" t="s">
        <v>708</v>
      </c>
      <c r="C677" s="6" t="s">
        <v>43</v>
      </c>
      <c r="D677" s="7" t="s">
        <v>44</v>
      </c>
      <c r="E677" s="6" t="s">
        <v>28</v>
      </c>
      <c r="F677" s="6" t="s">
        <v>22</v>
      </c>
      <c r="G677" s="7" t="s">
        <v>23</v>
      </c>
      <c r="H677" s="6">
        <v>7341</v>
      </c>
      <c r="I677" s="6">
        <v>3</v>
      </c>
      <c r="J677" s="6">
        <f t="shared" si="0"/>
        <v>1101.1500000000001</v>
      </c>
      <c r="K677" s="6">
        <f t="shared" si="2"/>
        <v>23124.15</v>
      </c>
      <c r="L677" s="8">
        <v>45353</v>
      </c>
      <c r="M677" s="9">
        <v>0.54861111111111105</v>
      </c>
      <c r="N677" s="7" t="s">
        <v>24</v>
      </c>
      <c r="O677" s="6">
        <f t="shared" si="1"/>
        <v>22023</v>
      </c>
      <c r="P677" s="1">
        <v>4.761904762E-2</v>
      </c>
      <c r="Q677" s="6">
        <v>1101.1500000000001</v>
      </c>
      <c r="R677" s="6">
        <v>4</v>
      </c>
    </row>
    <row r="678" spans="2:18" ht="14.25" customHeight="1" x14ac:dyDescent="0.25">
      <c r="B678" s="6" t="s">
        <v>709</v>
      </c>
      <c r="C678" s="6" t="s">
        <v>26</v>
      </c>
      <c r="D678" s="7" t="s">
        <v>27</v>
      </c>
      <c r="E678" s="6" t="s">
        <v>28</v>
      </c>
      <c r="F678" s="6" t="s">
        <v>32</v>
      </c>
      <c r="G678" s="7" t="s">
        <v>23</v>
      </c>
      <c r="H678" s="6">
        <v>3364</v>
      </c>
      <c r="I678" s="6">
        <v>8</v>
      </c>
      <c r="J678" s="6">
        <f t="shared" si="0"/>
        <v>1345.6000000000001</v>
      </c>
      <c r="K678" s="6">
        <f t="shared" si="2"/>
        <v>28257.599999999999</v>
      </c>
      <c r="L678" s="8">
        <v>45337</v>
      </c>
      <c r="M678" s="9">
        <v>0.71527777777777779</v>
      </c>
      <c r="N678" s="7" t="s">
        <v>34</v>
      </c>
      <c r="O678" s="6">
        <f t="shared" si="1"/>
        <v>26912</v>
      </c>
      <c r="P678" s="1">
        <v>4.761904762E-2</v>
      </c>
      <c r="Q678" s="6">
        <v>1345.6</v>
      </c>
      <c r="R678" s="6">
        <v>9.3000000000000007</v>
      </c>
    </row>
    <row r="679" spans="2:18" ht="14.25" customHeight="1" x14ac:dyDescent="0.25">
      <c r="B679" s="6" t="s">
        <v>710</v>
      </c>
      <c r="C679" s="6" t="s">
        <v>19</v>
      </c>
      <c r="D679" s="7" t="s">
        <v>20</v>
      </c>
      <c r="E679" s="6" t="s">
        <v>28</v>
      </c>
      <c r="F679" s="6" t="s">
        <v>22</v>
      </c>
      <c r="G679" s="7" t="s">
        <v>29</v>
      </c>
      <c r="H679" s="6">
        <v>4548</v>
      </c>
      <c r="I679" s="6">
        <v>10</v>
      </c>
      <c r="J679" s="6">
        <f t="shared" si="0"/>
        <v>2274</v>
      </c>
      <c r="K679" s="6">
        <f t="shared" si="2"/>
        <v>47754</v>
      </c>
      <c r="L679" s="8">
        <v>45352</v>
      </c>
      <c r="M679" s="9">
        <v>0.43194444444444446</v>
      </c>
      <c r="N679" s="7" t="s">
        <v>34</v>
      </c>
      <c r="O679" s="6">
        <f t="shared" si="1"/>
        <v>45480</v>
      </c>
      <c r="P679" s="1">
        <v>4.761904762E-2</v>
      </c>
      <c r="Q679" s="6">
        <v>2274</v>
      </c>
      <c r="R679" s="6">
        <v>4.8</v>
      </c>
    </row>
    <row r="680" spans="2:18" ht="14.25" customHeight="1" x14ac:dyDescent="0.25">
      <c r="B680" s="6" t="s">
        <v>711</v>
      </c>
      <c r="C680" s="6" t="s">
        <v>43</v>
      </c>
      <c r="D680" s="7" t="s">
        <v>44</v>
      </c>
      <c r="E680" s="6" t="s">
        <v>21</v>
      </c>
      <c r="F680" s="6" t="s">
        <v>32</v>
      </c>
      <c r="G680" s="7" t="s">
        <v>45</v>
      </c>
      <c r="H680" s="6">
        <v>8377</v>
      </c>
      <c r="I680" s="6">
        <v>2</v>
      </c>
      <c r="J680" s="6">
        <f t="shared" si="0"/>
        <v>837.7</v>
      </c>
      <c r="K680" s="6">
        <f t="shared" si="2"/>
        <v>17591.7</v>
      </c>
      <c r="L680" s="8">
        <v>45346</v>
      </c>
      <c r="M680" s="9">
        <v>0.83124999999999993</v>
      </c>
      <c r="N680" s="7" t="s">
        <v>30</v>
      </c>
      <c r="O680" s="6">
        <f t="shared" si="1"/>
        <v>16754</v>
      </c>
      <c r="P680" s="1">
        <v>4.761904762E-2</v>
      </c>
      <c r="Q680" s="6">
        <v>837.7</v>
      </c>
      <c r="R680" s="6">
        <v>4.5999999999999996</v>
      </c>
    </row>
    <row r="681" spans="2:18" ht="14.25" customHeight="1" x14ac:dyDescent="0.25">
      <c r="B681" s="6" t="s">
        <v>712</v>
      </c>
      <c r="C681" s="6" t="s">
        <v>43</v>
      </c>
      <c r="D681" s="7" t="s">
        <v>44</v>
      </c>
      <c r="E681" s="6" t="s">
        <v>21</v>
      </c>
      <c r="F681" s="6" t="s">
        <v>22</v>
      </c>
      <c r="G681" s="7" t="s">
        <v>37</v>
      </c>
      <c r="H681" s="6">
        <v>6408</v>
      </c>
      <c r="I681" s="6">
        <v>7</v>
      </c>
      <c r="J681" s="6">
        <f t="shared" si="0"/>
        <v>2242.8000000000002</v>
      </c>
      <c r="K681" s="6">
        <f t="shared" si="2"/>
        <v>47098.8</v>
      </c>
      <c r="L681" s="8">
        <v>45341</v>
      </c>
      <c r="M681" s="9">
        <v>0.81180555555555556</v>
      </c>
      <c r="N681" s="7" t="s">
        <v>34</v>
      </c>
      <c r="O681" s="6">
        <f t="shared" si="1"/>
        <v>44856</v>
      </c>
      <c r="P681" s="1">
        <v>4.761904762E-2</v>
      </c>
      <c r="Q681" s="6">
        <v>2242.8000000000002</v>
      </c>
      <c r="R681" s="6">
        <v>7.3</v>
      </c>
    </row>
    <row r="682" spans="2:18" ht="14.25" customHeight="1" x14ac:dyDescent="0.25">
      <c r="B682" s="6" t="s">
        <v>713</v>
      </c>
      <c r="C682" s="6" t="s">
        <v>19</v>
      </c>
      <c r="D682" s="7" t="s">
        <v>20</v>
      </c>
      <c r="E682" s="6" t="s">
        <v>21</v>
      </c>
      <c r="F682" s="6" t="s">
        <v>22</v>
      </c>
      <c r="G682" s="7" t="s">
        <v>45</v>
      </c>
      <c r="H682" s="6">
        <v>7347</v>
      </c>
      <c r="I682" s="6">
        <v>4</v>
      </c>
      <c r="J682" s="6">
        <f t="shared" si="0"/>
        <v>1469.4</v>
      </c>
      <c r="K682" s="6">
        <f t="shared" si="2"/>
        <v>30857.4</v>
      </c>
      <c r="L682" s="8">
        <v>45345</v>
      </c>
      <c r="M682" s="9">
        <v>0.77083333333333337</v>
      </c>
      <c r="N682" s="7" t="s">
        <v>30</v>
      </c>
      <c r="O682" s="6">
        <f t="shared" si="1"/>
        <v>29388</v>
      </c>
      <c r="P682" s="1">
        <v>4.761904762E-2</v>
      </c>
      <c r="Q682" s="6">
        <v>1469.4</v>
      </c>
      <c r="R682" s="6">
        <v>6</v>
      </c>
    </row>
    <row r="683" spans="2:18" ht="14.25" customHeight="1" x14ac:dyDescent="0.25">
      <c r="B683" s="6" t="s">
        <v>714</v>
      </c>
      <c r="C683" s="6" t="s">
        <v>26</v>
      </c>
      <c r="D683" s="7" t="s">
        <v>27</v>
      </c>
      <c r="E683" s="6" t="s">
        <v>28</v>
      </c>
      <c r="F683" s="6" t="s">
        <v>32</v>
      </c>
      <c r="G683" s="7" t="s">
        <v>23</v>
      </c>
      <c r="H683" s="6">
        <v>5895</v>
      </c>
      <c r="I683" s="6">
        <v>10</v>
      </c>
      <c r="J683" s="6">
        <f t="shared" si="0"/>
        <v>2947.5</v>
      </c>
      <c r="K683" s="6">
        <f t="shared" si="2"/>
        <v>61897.5</v>
      </c>
      <c r="L683" s="8">
        <v>45329</v>
      </c>
      <c r="M683" s="9">
        <v>0.6020833333333333</v>
      </c>
      <c r="N683" s="7" t="s">
        <v>24</v>
      </c>
      <c r="O683" s="6">
        <f t="shared" si="1"/>
        <v>58950</v>
      </c>
      <c r="P683" s="1">
        <v>4.761904762E-2</v>
      </c>
      <c r="Q683" s="6">
        <v>2947.5</v>
      </c>
      <c r="R683" s="6">
        <v>8.1</v>
      </c>
    </row>
    <row r="684" spans="2:18" ht="14.25" customHeight="1" x14ac:dyDescent="0.25">
      <c r="B684" s="6" t="s">
        <v>715</v>
      </c>
      <c r="C684" s="6" t="s">
        <v>19</v>
      </c>
      <c r="D684" s="7" t="s">
        <v>20</v>
      </c>
      <c r="E684" s="6" t="s">
        <v>21</v>
      </c>
      <c r="F684" s="6" t="s">
        <v>32</v>
      </c>
      <c r="G684" s="7" t="s">
        <v>45</v>
      </c>
      <c r="H684" s="6">
        <v>4850</v>
      </c>
      <c r="I684" s="6">
        <v>6</v>
      </c>
      <c r="J684" s="6">
        <f t="shared" si="0"/>
        <v>1455</v>
      </c>
      <c r="K684" s="6">
        <f t="shared" si="2"/>
        <v>30555</v>
      </c>
      <c r="L684" s="8">
        <v>45302</v>
      </c>
      <c r="M684" s="9">
        <v>0.58124999999999993</v>
      </c>
      <c r="N684" s="7" t="s">
        <v>24</v>
      </c>
      <c r="O684" s="6">
        <f t="shared" si="1"/>
        <v>29100</v>
      </c>
      <c r="P684" s="1">
        <v>4.761904762E-2</v>
      </c>
      <c r="Q684" s="6">
        <v>1455</v>
      </c>
      <c r="R684" s="6">
        <v>9.4</v>
      </c>
    </row>
    <row r="685" spans="2:18" ht="14.25" customHeight="1" x14ac:dyDescent="0.25">
      <c r="B685" s="6" t="s">
        <v>716</v>
      </c>
      <c r="C685" s="6" t="s">
        <v>43</v>
      </c>
      <c r="D685" s="7" t="s">
        <v>44</v>
      </c>
      <c r="E685" s="6" t="s">
        <v>21</v>
      </c>
      <c r="F685" s="6" t="s">
        <v>22</v>
      </c>
      <c r="G685" s="7" t="s">
        <v>29</v>
      </c>
      <c r="H685" s="6">
        <v>3947.9999999999995</v>
      </c>
      <c r="I685" s="6">
        <v>1</v>
      </c>
      <c r="J685" s="6">
        <f t="shared" si="0"/>
        <v>197.39999999999998</v>
      </c>
      <c r="K685" s="6">
        <f t="shared" si="2"/>
        <v>4145.3999999999996</v>
      </c>
      <c r="L685" s="8">
        <v>45334</v>
      </c>
      <c r="M685" s="9">
        <v>0.82152777777777775</v>
      </c>
      <c r="N685" s="7" t="s">
        <v>30</v>
      </c>
      <c r="O685" s="6">
        <f t="shared" si="1"/>
        <v>3947.9999999999995</v>
      </c>
      <c r="P685" s="1">
        <v>4.761904762E-2</v>
      </c>
      <c r="Q685" s="6">
        <v>197.4</v>
      </c>
      <c r="R685" s="6">
        <v>6.5</v>
      </c>
    </row>
    <row r="686" spans="2:18" ht="14.25" customHeight="1" x14ac:dyDescent="0.25">
      <c r="B686" s="6" t="s">
        <v>717</v>
      </c>
      <c r="C686" s="6" t="s">
        <v>43</v>
      </c>
      <c r="D686" s="7" t="s">
        <v>44</v>
      </c>
      <c r="E686" s="6" t="s">
        <v>28</v>
      </c>
      <c r="F686" s="6" t="s">
        <v>22</v>
      </c>
      <c r="G686" s="7" t="s">
        <v>37</v>
      </c>
      <c r="H686" s="6">
        <v>3481</v>
      </c>
      <c r="I686" s="6">
        <v>1</v>
      </c>
      <c r="J686" s="6">
        <f t="shared" si="0"/>
        <v>174.05</v>
      </c>
      <c r="K686" s="6">
        <f t="shared" si="2"/>
        <v>3655.05</v>
      </c>
      <c r="L686" s="8">
        <v>45305</v>
      </c>
      <c r="M686" s="9">
        <v>0.42430555555555555</v>
      </c>
      <c r="N686" s="7" t="s">
        <v>34</v>
      </c>
      <c r="O686" s="6">
        <f t="shared" si="1"/>
        <v>3481</v>
      </c>
      <c r="P686" s="1">
        <v>4.761904762E-2</v>
      </c>
      <c r="Q686" s="6">
        <v>174.04999999999998</v>
      </c>
      <c r="R686" s="6">
        <v>7</v>
      </c>
    </row>
    <row r="687" spans="2:18" ht="14.25" customHeight="1" x14ac:dyDescent="0.25">
      <c r="B687" s="6" t="s">
        <v>718</v>
      </c>
      <c r="C687" s="6" t="s">
        <v>26</v>
      </c>
      <c r="D687" s="7" t="s">
        <v>27</v>
      </c>
      <c r="E687" s="6" t="s">
        <v>28</v>
      </c>
      <c r="F687" s="6" t="s">
        <v>22</v>
      </c>
      <c r="G687" s="7" t="s">
        <v>45</v>
      </c>
      <c r="H687" s="6">
        <v>4932</v>
      </c>
      <c r="I687" s="6">
        <v>6</v>
      </c>
      <c r="J687" s="6">
        <f t="shared" si="0"/>
        <v>1479.6000000000001</v>
      </c>
      <c r="K687" s="6">
        <f t="shared" si="2"/>
        <v>31071.599999999999</v>
      </c>
      <c r="L687" s="8">
        <v>45300</v>
      </c>
      <c r="M687" s="9">
        <v>0.57361111111111118</v>
      </c>
      <c r="N687" s="7" t="s">
        <v>24</v>
      </c>
      <c r="O687" s="6">
        <f t="shared" si="1"/>
        <v>29592</v>
      </c>
      <c r="P687" s="1">
        <v>4.761904762E-2</v>
      </c>
      <c r="Q687" s="6">
        <v>1479.6</v>
      </c>
      <c r="R687" s="6">
        <v>7.1</v>
      </c>
    </row>
    <row r="688" spans="2:18" ht="14.25" customHeight="1" x14ac:dyDescent="0.25">
      <c r="B688" s="6" t="s">
        <v>719</v>
      </c>
      <c r="C688" s="6" t="s">
        <v>19</v>
      </c>
      <c r="D688" s="7" t="s">
        <v>20</v>
      </c>
      <c r="E688" s="6" t="s">
        <v>21</v>
      </c>
      <c r="F688" s="6" t="s">
        <v>32</v>
      </c>
      <c r="G688" s="7" t="s">
        <v>45</v>
      </c>
      <c r="H688" s="6">
        <v>2148</v>
      </c>
      <c r="I688" s="6">
        <v>2</v>
      </c>
      <c r="J688" s="6">
        <f t="shared" si="0"/>
        <v>214.8</v>
      </c>
      <c r="K688" s="6">
        <f t="shared" si="2"/>
        <v>4510.8</v>
      </c>
      <c r="L688" s="8">
        <v>45349</v>
      </c>
      <c r="M688" s="9">
        <v>0.51527777777777783</v>
      </c>
      <c r="N688" s="7" t="s">
        <v>24</v>
      </c>
      <c r="O688" s="6">
        <f t="shared" si="1"/>
        <v>4296</v>
      </c>
      <c r="P688" s="1">
        <v>4.761904762E-2</v>
      </c>
      <c r="Q688" s="6">
        <v>214.8</v>
      </c>
      <c r="R688" s="6">
        <v>6.6</v>
      </c>
    </row>
    <row r="689" spans="2:18" ht="14.25" customHeight="1" x14ac:dyDescent="0.25">
      <c r="B689" s="6" t="s">
        <v>720</v>
      </c>
      <c r="C689" s="6" t="s">
        <v>43</v>
      </c>
      <c r="D689" s="7" t="s">
        <v>44</v>
      </c>
      <c r="E689" s="6" t="s">
        <v>21</v>
      </c>
      <c r="F689" s="6" t="s">
        <v>22</v>
      </c>
      <c r="G689" s="7" t="s">
        <v>37</v>
      </c>
      <c r="H689" s="6">
        <v>2308</v>
      </c>
      <c r="I689" s="6">
        <v>6</v>
      </c>
      <c r="J689" s="6">
        <f t="shared" si="0"/>
        <v>692.40000000000009</v>
      </c>
      <c r="K689" s="6">
        <f t="shared" si="2"/>
        <v>14540.4</v>
      </c>
      <c r="L689" s="8">
        <v>45315</v>
      </c>
      <c r="M689" s="9">
        <v>0.80555555555555547</v>
      </c>
      <c r="N689" s="7" t="s">
        <v>24</v>
      </c>
      <c r="O689" s="6">
        <f t="shared" si="1"/>
        <v>13848</v>
      </c>
      <c r="P689" s="1">
        <v>4.761904762E-2</v>
      </c>
      <c r="Q689" s="6">
        <v>692.40000000000009</v>
      </c>
      <c r="R689" s="6">
        <v>4.9000000000000004</v>
      </c>
    </row>
    <row r="690" spans="2:18" ht="14.25" customHeight="1" x14ac:dyDescent="0.25">
      <c r="B690" s="6" t="s">
        <v>721</v>
      </c>
      <c r="C690" s="6" t="s">
        <v>43</v>
      </c>
      <c r="D690" s="7" t="s">
        <v>44</v>
      </c>
      <c r="E690" s="6" t="s">
        <v>21</v>
      </c>
      <c r="F690" s="6" t="s">
        <v>22</v>
      </c>
      <c r="G690" s="7" t="s">
        <v>33</v>
      </c>
      <c r="H690" s="6">
        <v>4910</v>
      </c>
      <c r="I690" s="6">
        <v>2</v>
      </c>
      <c r="J690" s="6">
        <f t="shared" si="0"/>
        <v>491</v>
      </c>
      <c r="K690" s="6">
        <f t="shared" si="2"/>
        <v>10311</v>
      </c>
      <c r="L690" s="8">
        <v>45299</v>
      </c>
      <c r="M690" s="9">
        <v>0.54027777777777775</v>
      </c>
      <c r="N690" s="7" t="s">
        <v>34</v>
      </c>
      <c r="O690" s="6">
        <f t="shared" si="1"/>
        <v>9820</v>
      </c>
      <c r="P690" s="1">
        <v>4.761904762E-2</v>
      </c>
      <c r="Q690" s="6">
        <v>491</v>
      </c>
      <c r="R690" s="6">
        <v>6.4</v>
      </c>
    </row>
    <row r="691" spans="2:18" ht="14.25" customHeight="1" x14ac:dyDescent="0.25">
      <c r="B691" s="6" t="s">
        <v>722</v>
      </c>
      <c r="C691" s="6" t="s">
        <v>43</v>
      </c>
      <c r="D691" s="7" t="s">
        <v>44</v>
      </c>
      <c r="E691" s="6" t="s">
        <v>21</v>
      </c>
      <c r="F691" s="6" t="s">
        <v>22</v>
      </c>
      <c r="G691" s="7" t="s">
        <v>37</v>
      </c>
      <c r="H691" s="6">
        <v>6483</v>
      </c>
      <c r="I691" s="6">
        <v>2</v>
      </c>
      <c r="J691" s="6">
        <f t="shared" si="0"/>
        <v>648.30000000000007</v>
      </c>
      <c r="K691" s="6">
        <f t="shared" si="2"/>
        <v>13614.3</v>
      </c>
      <c r="L691" s="8">
        <v>45299</v>
      </c>
      <c r="M691" s="9">
        <v>0.4993055555555555</v>
      </c>
      <c r="N691" s="7" t="s">
        <v>34</v>
      </c>
      <c r="O691" s="6">
        <f t="shared" si="1"/>
        <v>12966</v>
      </c>
      <c r="P691" s="1">
        <v>4.761904762E-2</v>
      </c>
      <c r="Q691" s="6">
        <v>648.29999999999995</v>
      </c>
      <c r="R691" s="6">
        <v>8</v>
      </c>
    </row>
    <row r="692" spans="2:18" ht="14.25" customHeight="1" x14ac:dyDescent="0.25">
      <c r="B692" s="6" t="s">
        <v>723</v>
      </c>
      <c r="C692" s="6" t="s">
        <v>19</v>
      </c>
      <c r="D692" s="7" t="s">
        <v>20</v>
      </c>
      <c r="E692" s="6" t="s">
        <v>21</v>
      </c>
      <c r="F692" s="6" t="s">
        <v>32</v>
      </c>
      <c r="G692" s="7" t="s">
        <v>33</v>
      </c>
      <c r="H692" s="6">
        <v>6356</v>
      </c>
      <c r="I692" s="6">
        <v>10</v>
      </c>
      <c r="J692" s="6">
        <f t="shared" si="0"/>
        <v>3178</v>
      </c>
      <c r="K692" s="6">
        <f t="shared" si="2"/>
        <v>66738</v>
      </c>
      <c r="L692" s="8">
        <v>45307</v>
      </c>
      <c r="M692" s="9">
        <v>0.74930555555555556</v>
      </c>
      <c r="N692" s="7" t="s">
        <v>30</v>
      </c>
      <c r="O692" s="6">
        <f t="shared" si="1"/>
        <v>63560</v>
      </c>
      <c r="P692" s="1">
        <v>4.761904762E-2</v>
      </c>
      <c r="Q692" s="6">
        <v>3178</v>
      </c>
      <c r="R692" s="6">
        <v>4.3</v>
      </c>
    </row>
    <row r="693" spans="2:18" ht="14.25" customHeight="1" x14ac:dyDescent="0.25">
      <c r="B693" s="6" t="s">
        <v>724</v>
      </c>
      <c r="C693" s="6" t="s">
        <v>26</v>
      </c>
      <c r="D693" s="7" t="s">
        <v>27</v>
      </c>
      <c r="E693" s="6" t="s">
        <v>21</v>
      </c>
      <c r="F693" s="6" t="s">
        <v>32</v>
      </c>
      <c r="G693" s="7" t="s">
        <v>37</v>
      </c>
      <c r="H693" s="6">
        <v>7288</v>
      </c>
      <c r="I693" s="6">
        <v>2</v>
      </c>
      <c r="J693" s="6">
        <f t="shared" si="0"/>
        <v>728.80000000000007</v>
      </c>
      <c r="K693" s="6">
        <f t="shared" si="2"/>
        <v>15304.8</v>
      </c>
      <c r="L693" s="8">
        <v>45364</v>
      </c>
      <c r="M693" s="9">
        <v>0.53541666666666665</v>
      </c>
      <c r="N693" s="7" t="s">
        <v>30</v>
      </c>
      <c r="O693" s="6">
        <f t="shared" si="1"/>
        <v>14576</v>
      </c>
      <c r="P693" s="1">
        <v>4.761904762E-2</v>
      </c>
      <c r="Q693" s="6">
        <v>728.80000000000007</v>
      </c>
      <c r="R693" s="6">
        <v>6.1</v>
      </c>
    </row>
    <row r="694" spans="2:18" ht="14.25" customHeight="1" x14ac:dyDescent="0.25">
      <c r="B694" s="6" t="s">
        <v>725</v>
      </c>
      <c r="C694" s="6" t="s">
        <v>19</v>
      </c>
      <c r="D694" s="7" t="s">
        <v>20</v>
      </c>
      <c r="E694" s="6" t="s">
        <v>28</v>
      </c>
      <c r="F694" s="6" t="s">
        <v>22</v>
      </c>
      <c r="G694" s="7" t="s">
        <v>45</v>
      </c>
      <c r="H694" s="6">
        <v>6709.9999999999991</v>
      </c>
      <c r="I694" s="6">
        <v>3</v>
      </c>
      <c r="J694" s="6">
        <f t="shared" si="0"/>
        <v>1006.4999999999999</v>
      </c>
      <c r="K694" s="6">
        <f t="shared" si="2"/>
        <v>21136.499999999996</v>
      </c>
      <c r="L694" s="8">
        <v>45337</v>
      </c>
      <c r="M694" s="9">
        <v>0.44166666666666665</v>
      </c>
      <c r="N694" s="7" t="s">
        <v>30</v>
      </c>
      <c r="O694" s="6">
        <f t="shared" si="1"/>
        <v>20129.999999999996</v>
      </c>
      <c r="P694" s="1">
        <v>4.761904762E-2</v>
      </c>
      <c r="Q694" s="6">
        <v>1006.5</v>
      </c>
      <c r="R694" s="6">
        <v>7.5</v>
      </c>
    </row>
    <row r="695" spans="2:18" ht="14.25" customHeight="1" x14ac:dyDescent="0.25">
      <c r="B695" s="6" t="s">
        <v>726</v>
      </c>
      <c r="C695" s="6" t="s">
        <v>26</v>
      </c>
      <c r="D695" s="7" t="s">
        <v>27</v>
      </c>
      <c r="E695" s="6" t="s">
        <v>21</v>
      </c>
      <c r="F695" s="6" t="s">
        <v>22</v>
      </c>
      <c r="G695" s="7" t="s">
        <v>37</v>
      </c>
      <c r="H695" s="6">
        <v>7019</v>
      </c>
      <c r="I695" s="6">
        <v>9</v>
      </c>
      <c r="J695" s="6">
        <f t="shared" si="0"/>
        <v>3158.55</v>
      </c>
      <c r="K695" s="6">
        <f t="shared" si="2"/>
        <v>66329.55</v>
      </c>
      <c r="L695" s="8">
        <v>45316</v>
      </c>
      <c r="M695" s="9">
        <v>0.56805555555555554</v>
      </c>
      <c r="N695" s="7" t="s">
        <v>30</v>
      </c>
      <c r="O695" s="6">
        <f t="shared" si="1"/>
        <v>63171</v>
      </c>
      <c r="P695" s="1">
        <v>4.761904762E-2</v>
      </c>
      <c r="Q695" s="6">
        <v>3158.55</v>
      </c>
      <c r="R695" s="6">
        <v>6.7</v>
      </c>
    </row>
    <row r="696" spans="2:18" ht="14.25" customHeight="1" x14ac:dyDescent="0.25">
      <c r="B696" s="6" t="s">
        <v>727</v>
      </c>
      <c r="C696" s="6" t="s">
        <v>26</v>
      </c>
      <c r="D696" s="7" t="s">
        <v>27</v>
      </c>
      <c r="E696" s="6" t="s">
        <v>21</v>
      </c>
      <c r="F696" s="6" t="s">
        <v>32</v>
      </c>
      <c r="G696" s="7" t="s">
        <v>45</v>
      </c>
      <c r="H696" s="6">
        <v>5504</v>
      </c>
      <c r="I696" s="6">
        <v>7</v>
      </c>
      <c r="J696" s="6">
        <f t="shared" si="0"/>
        <v>1926.4</v>
      </c>
      <c r="K696" s="6">
        <f t="shared" si="2"/>
        <v>40454.400000000001</v>
      </c>
      <c r="L696" s="8">
        <v>45363</v>
      </c>
      <c r="M696" s="9">
        <v>0.81874999999999998</v>
      </c>
      <c r="N696" s="7" t="s">
        <v>24</v>
      </c>
      <c r="O696" s="6">
        <f t="shared" si="1"/>
        <v>38528</v>
      </c>
      <c r="P696" s="1">
        <v>4.761904762E-2</v>
      </c>
      <c r="Q696" s="6">
        <v>1926.3999999999999</v>
      </c>
      <c r="R696" s="6">
        <v>5.2</v>
      </c>
    </row>
    <row r="697" spans="2:18" ht="14.25" customHeight="1" x14ac:dyDescent="0.25">
      <c r="B697" s="6" t="s">
        <v>728</v>
      </c>
      <c r="C697" s="6" t="s">
        <v>19</v>
      </c>
      <c r="D697" s="7" t="s">
        <v>20</v>
      </c>
      <c r="E697" s="6" t="s">
        <v>21</v>
      </c>
      <c r="F697" s="6" t="s">
        <v>32</v>
      </c>
      <c r="G697" s="7" t="s">
        <v>23</v>
      </c>
      <c r="H697" s="6">
        <v>4863</v>
      </c>
      <c r="I697" s="6">
        <v>10</v>
      </c>
      <c r="J697" s="6">
        <f t="shared" si="0"/>
        <v>2431.5</v>
      </c>
      <c r="K697" s="6">
        <f t="shared" si="2"/>
        <v>51061.5</v>
      </c>
      <c r="L697" s="8">
        <v>45355</v>
      </c>
      <c r="M697" s="9">
        <v>0.53055555555555556</v>
      </c>
      <c r="N697" s="7" t="s">
        <v>30</v>
      </c>
      <c r="O697" s="6">
        <f t="shared" si="1"/>
        <v>48630</v>
      </c>
      <c r="P697" s="1">
        <v>4.761904762E-2</v>
      </c>
      <c r="Q697" s="6">
        <v>2431.5</v>
      </c>
      <c r="R697" s="6">
        <v>8.8000000000000007</v>
      </c>
    </row>
    <row r="698" spans="2:18" ht="14.25" customHeight="1" x14ac:dyDescent="0.25">
      <c r="B698" s="6" t="s">
        <v>729</v>
      </c>
      <c r="C698" s="6" t="s">
        <v>26</v>
      </c>
      <c r="D698" s="7" t="s">
        <v>27</v>
      </c>
      <c r="E698" s="6" t="s">
        <v>21</v>
      </c>
      <c r="F698" s="6" t="s">
        <v>22</v>
      </c>
      <c r="G698" s="7" t="s">
        <v>45</v>
      </c>
      <c r="H698" s="6">
        <v>7338</v>
      </c>
      <c r="I698" s="6">
        <v>7</v>
      </c>
      <c r="J698" s="6">
        <f t="shared" si="0"/>
        <v>2568.3000000000002</v>
      </c>
      <c r="K698" s="6">
        <f t="shared" si="2"/>
        <v>53934.3</v>
      </c>
      <c r="L698" s="8">
        <v>45332</v>
      </c>
      <c r="M698" s="9">
        <v>0.5805555555555556</v>
      </c>
      <c r="N698" s="7" t="s">
        <v>30</v>
      </c>
      <c r="O698" s="6">
        <f t="shared" si="1"/>
        <v>51366</v>
      </c>
      <c r="P698" s="1">
        <v>4.761904762E-2</v>
      </c>
      <c r="Q698" s="6">
        <v>2568.3000000000002</v>
      </c>
      <c r="R698" s="6">
        <v>9.5</v>
      </c>
    </row>
    <row r="699" spans="2:18" ht="14.25" customHeight="1" x14ac:dyDescent="0.25">
      <c r="B699" s="6" t="s">
        <v>730</v>
      </c>
      <c r="C699" s="6" t="s">
        <v>26</v>
      </c>
      <c r="D699" s="7" t="s">
        <v>27</v>
      </c>
      <c r="E699" s="6" t="s">
        <v>28</v>
      </c>
      <c r="F699" s="6" t="s">
        <v>22</v>
      </c>
      <c r="G699" s="7" t="s">
        <v>45</v>
      </c>
      <c r="H699" s="6">
        <v>5260</v>
      </c>
      <c r="I699" s="6">
        <v>9</v>
      </c>
      <c r="J699" s="6">
        <f t="shared" si="0"/>
        <v>2367</v>
      </c>
      <c r="K699" s="6">
        <f t="shared" si="2"/>
        <v>49707</v>
      </c>
      <c r="L699" s="8">
        <v>45307</v>
      </c>
      <c r="M699" s="9">
        <v>0.61249999999999993</v>
      </c>
      <c r="N699" s="7" t="s">
        <v>30</v>
      </c>
      <c r="O699" s="6">
        <f t="shared" si="1"/>
        <v>47340</v>
      </c>
      <c r="P699" s="1">
        <v>4.761904762E-2</v>
      </c>
      <c r="Q699" s="6">
        <v>2367</v>
      </c>
      <c r="R699" s="6">
        <v>7.6</v>
      </c>
    </row>
    <row r="700" spans="2:18" ht="14.25" customHeight="1" x14ac:dyDescent="0.25">
      <c r="B700" s="6" t="s">
        <v>731</v>
      </c>
      <c r="C700" s="6" t="s">
        <v>19</v>
      </c>
      <c r="D700" s="7" t="s">
        <v>20</v>
      </c>
      <c r="E700" s="6" t="s">
        <v>21</v>
      </c>
      <c r="F700" s="6" t="s">
        <v>22</v>
      </c>
      <c r="G700" s="7" t="s">
        <v>33</v>
      </c>
      <c r="H700" s="6">
        <v>8737</v>
      </c>
      <c r="I700" s="6">
        <v>5</v>
      </c>
      <c r="J700" s="6">
        <f t="shared" si="0"/>
        <v>2184.25</v>
      </c>
      <c r="K700" s="6">
        <f t="shared" si="2"/>
        <v>45869.25</v>
      </c>
      <c r="L700" s="8">
        <v>45320</v>
      </c>
      <c r="M700" s="9">
        <v>0.82291666666666663</v>
      </c>
      <c r="N700" s="7" t="s">
        <v>30</v>
      </c>
      <c r="O700" s="6">
        <f t="shared" si="1"/>
        <v>43685</v>
      </c>
      <c r="P700" s="1">
        <v>4.761904762E-2</v>
      </c>
      <c r="Q700" s="6">
        <v>2184.25</v>
      </c>
      <c r="R700" s="6">
        <v>6.6</v>
      </c>
    </row>
    <row r="701" spans="2:18" ht="14.25" customHeight="1" x14ac:dyDescent="0.25">
      <c r="B701" s="6" t="s">
        <v>732</v>
      </c>
      <c r="C701" s="6" t="s">
        <v>19</v>
      </c>
      <c r="D701" s="7" t="s">
        <v>20</v>
      </c>
      <c r="E701" s="6" t="s">
        <v>21</v>
      </c>
      <c r="F701" s="6" t="s">
        <v>22</v>
      </c>
      <c r="G701" s="7" t="s">
        <v>37</v>
      </c>
      <c r="H701" s="6">
        <v>2704</v>
      </c>
      <c r="I701" s="6">
        <v>4</v>
      </c>
      <c r="J701" s="6">
        <f t="shared" si="0"/>
        <v>540.80000000000007</v>
      </c>
      <c r="K701" s="6">
        <f t="shared" si="2"/>
        <v>11356.8</v>
      </c>
      <c r="L701" s="8">
        <v>45292</v>
      </c>
      <c r="M701" s="9">
        <v>0.85138888888888886</v>
      </c>
      <c r="N701" s="7" t="s">
        <v>24</v>
      </c>
      <c r="O701" s="6">
        <f t="shared" si="1"/>
        <v>10816</v>
      </c>
      <c r="P701" s="1">
        <v>4.761904762E-2</v>
      </c>
      <c r="Q701" s="6">
        <v>540.80000000000007</v>
      </c>
      <c r="R701" s="6">
        <v>6.9</v>
      </c>
    </row>
    <row r="702" spans="2:18" ht="14.25" customHeight="1" x14ac:dyDescent="0.25">
      <c r="B702" s="6" t="s">
        <v>733</v>
      </c>
      <c r="C702" s="6" t="s">
        <v>43</v>
      </c>
      <c r="D702" s="7" t="s">
        <v>44</v>
      </c>
      <c r="E702" s="6" t="s">
        <v>28</v>
      </c>
      <c r="F702" s="6" t="s">
        <v>32</v>
      </c>
      <c r="G702" s="7" t="s">
        <v>33</v>
      </c>
      <c r="H702" s="6">
        <v>6219</v>
      </c>
      <c r="I702" s="6">
        <v>4</v>
      </c>
      <c r="J702" s="6">
        <f t="shared" si="0"/>
        <v>1243.8000000000002</v>
      </c>
      <c r="K702" s="6">
        <f t="shared" si="2"/>
        <v>26119.8</v>
      </c>
      <c r="L702" s="8">
        <v>45297</v>
      </c>
      <c r="M702" s="9">
        <v>0.82361111111111107</v>
      </c>
      <c r="N702" s="7" t="s">
        <v>24</v>
      </c>
      <c r="O702" s="6">
        <f t="shared" si="1"/>
        <v>24876</v>
      </c>
      <c r="P702" s="1">
        <v>4.761904762E-2</v>
      </c>
      <c r="Q702" s="6">
        <v>1243.8</v>
      </c>
      <c r="R702" s="6">
        <v>4.3</v>
      </c>
    </row>
    <row r="703" spans="2:18" ht="14.25" customHeight="1" x14ac:dyDescent="0.25">
      <c r="B703" s="6" t="s">
        <v>734</v>
      </c>
      <c r="C703" s="6" t="s">
        <v>19</v>
      </c>
      <c r="D703" s="7" t="s">
        <v>20</v>
      </c>
      <c r="E703" s="6" t="s">
        <v>21</v>
      </c>
      <c r="F703" s="6" t="s">
        <v>32</v>
      </c>
      <c r="G703" s="7" t="s">
        <v>29</v>
      </c>
      <c r="H703" s="6">
        <v>6958</v>
      </c>
      <c r="I703" s="6">
        <v>9</v>
      </c>
      <c r="J703" s="6">
        <f t="shared" si="0"/>
        <v>3131.1000000000004</v>
      </c>
      <c r="K703" s="6">
        <f t="shared" si="2"/>
        <v>65753.100000000006</v>
      </c>
      <c r="L703" s="8">
        <v>45341</v>
      </c>
      <c r="M703" s="9">
        <v>0.81805555555555554</v>
      </c>
      <c r="N703" s="7" t="s">
        <v>34</v>
      </c>
      <c r="O703" s="6">
        <f t="shared" si="1"/>
        <v>62622</v>
      </c>
      <c r="P703" s="1">
        <v>4.761904762E-2</v>
      </c>
      <c r="Q703" s="6">
        <v>3131.1</v>
      </c>
      <c r="R703" s="6">
        <v>7.8</v>
      </c>
    </row>
    <row r="704" spans="2:18" ht="14.25" customHeight="1" x14ac:dyDescent="0.25">
      <c r="B704" s="6" t="s">
        <v>735</v>
      </c>
      <c r="C704" s="6" t="s">
        <v>26</v>
      </c>
      <c r="D704" s="7" t="s">
        <v>27</v>
      </c>
      <c r="E704" s="6" t="s">
        <v>28</v>
      </c>
      <c r="F704" s="6" t="s">
        <v>32</v>
      </c>
      <c r="G704" s="7" t="s">
        <v>33</v>
      </c>
      <c r="H704" s="6">
        <v>9750</v>
      </c>
      <c r="I704" s="6">
        <v>10</v>
      </c>
      <c r="J704" s="6">
        <f t="shared" si="0"/>
        <v>4875</v>
      </c>
      <c r="K704" s="6">
        <f t="shared" si="2"/>
        <v>102375</v>
      </c>
      <c r="L704" s="8">
        <v>45303</v>
      </c>
      <c r="M704" s="9">
        <v>0.6791666666666667</v>
      </c>
      <c r="N704" s="7" t="s">
        <v>24</v>
      </c>
      <c r="O704" s="6">
        <f t="shared" si="1"/>
        <v>97500</v>
      </c>
      <c r="P704" s="1">
        <v>4.761904762E-2</v>
      </c>
      <c r="Q704" s="6">
        <v>4875</v>
      </c>
      <c r="R704" s="6">
        <v>8</v>
      </c>
    </row>
    <row r="705" spans="2:18" ht="14.25" customHeight="1" x14ac:dyDescent="0.25">
      <c r="B705" s="6" t="s">
        <v>736</v>
      </c>
      <c r="C705" s="6" t="s">
        <v>26</v>
      </c>
      <c r="D705" s="7" t="s">
        <v>27</v>
      </c>
      <c r="E705" s="6" t="s">
        <v>28</v>
      </c>
      <c r="F705" s="6" t="s">
        <v>22</v>
      </c>
      <c r="G705" s="7" t="s">
        <v>45</v>
      </c>
      <c r="H705" s="6">
        <v>6041</v>
      </c>
      <c r="I705" s="6">
        <v>8</v>
      </c>
      <c r="J705" s="6">
        <f t="shared" si="0"/>
        <v>2416.4</v>
      </c>
      <c r="K705" s="6">
        <f t="shared" si="2"/>
        <v>50744.4</v>
      </c>
      <c r="L705" s="8">
        <v>45329</v>
      </c>
      <c r="M705" s="9">
        <v>0.51597222222222217</v>
      </c>
      <c r="N705" s="7" t="s">
        <v>24</v>
      </c>
      <c r="O705" s="6">
        <f t="shared" si="1"/>
        <v>48328</v>
      </c>
      <c r="P705" s="1">
        <v>4.761904762E-2</v>
      </c>
      <c r="Q705" s="6">
        <v>2416.4</v>
      </c>
      <c r="R705" s="6">
        <v>9.6</v>
      </c>
    </row>
    <row r="706" spans="2:18" ht="14.25" customHeight="1" x14ac:dyDescent="0.25">
      <c r="B706" s="6" t="s">
        <v>737</v>
      </c>
      <c r="C706" s="6" t="s">
        <v>43</v>
      </c>
      <c r="D706" s="7" t="s">
        <v>44</v>
      </c>
      <c r="E706" s="6" t="s">
        <v>28</v>
      </c>
      <c r="F706" s="6" t="s">
        <v>32</v>
      </c>
      <c r="G706" s="7" t="s">
        <v>45</v>
      </c>
      <c r="H706" s="6">
        <v>3232</v>
      </c>
      <c r="I706" s="6">
        <v>3</v>
      </c>
      <c r="J706" s="6">
        <f t="shared" si="0"/>
        <v>484.8</v>
      </c>
      <c r="K706" s="6">
        <f t="shared" si="2"/>
        <v>10180.799999999999</v>
      </c>
      <c r="L706" s="8">
        <v>45378</v>
      </c>
      <c r="M706" s="9">
        <v>0.7993055555555556</v>
      </c>
      <c r="N706" s="7" t="s">
        <v>34</v>
      </c>
      <c r="O706" s="6">
        <f t="shared" si="1"/>
        <v>9696</v>
      </c>
      <c r="P706" s="1">
        <v>4.761904762E-2</v>
      </c>
      <c r="Q706" s="6">
        <v>484.8</v>
      </c>
      <c r="R706" s="6">
        <v>4.3</v>
      </c>
    </row>
    <row r="707" spans="2:18" ht="14.25" customHeight="1" x14ac:dyDescent="0.25">
      <c r="B707" s="6" t="s">
        <v>738</v>
      </c>
      <c r="C707" s="6" t="s">
        <v>43</v>
      </c>
      <c r="D707" s="7" t="s">
        <v>44</v>
      </c>
      <c r="E707" s="6" t="s">
        <v>21</v>
      </c>
      <c r="F707" s="6" t="s">
        <v>22</v>
      </c>
      <c r="G707" s="7" t="s">
        <v>45</v>
      </c>
      <c r="H707" s="6">
        <v>1977</v>
      </c>
      <c r="I707" s="6">
        <v>10</v>
      </c>
      <c r="J707" s="6">
        <f t="shared" si="0"/>
        <v>988.5</v>
      </c>
      <c r="K707" s="6">
        <f t="shared" si="2"/>
        <v>20758.5</v>
      </c>
      <c r="L707" s="8">
        <v>45349</v>
      </c>
      <c r="M707" s="9">
        <v>0.7895833333333333</v>
      </c>
      <c r="N707" s="7" t="s">
        <v>34</v>
      </c>
      <c r="O707" s="6">
        <f t="shared" si="1"/>
        <v>19770</v>
      </c>
      <c r="P707" s="1">
        <v>4.761904762E-2</v>
      </c>
      <c r="Q707" s="6">
        <v>988.5</v>
      </c>
      <c r="R707" s="6">
        <v>5</v>
      </c>
    </row>
    <row r="708" spans="2:18" ht="14.25" customHeight="1" x14ac:dyDescent="0.25">
      <c r="B708" s="6" t="s">
        <v>739</v>
      </c>
      <c r="C708" s="6" t="s">
        <v>43</v>
      </c>
      <c r="D708" s="7" t="s">
        <v>44</v>
      </c>
      <c r="E708" s="6" t="s">
        <v>21</v>
      </c>
      <c r="F708" s="6" t="s">
        <v>32</v>
      </c>
      <c r="G708" s="7" t="s">
        <v>23</v>
      </c>
      <c r="H708" s="6">
        <v>8047</v>
      </c>
      <c r="I708" s="6">
        <v>9</v>
      </c>
      <c r="J708" s="6">
        <f t="shared" si="0"/>
        <v>3621.15</v>
      </c>
      <c r="K708" s="6">
        <f t="shared" si="2"/>
        <v>76044.149999999994</v>
      </c>
      <c r="L708" s="8">
        <v>45297</v>
      </c>
      <c r="M708" s="9">
        <v>0.47083333333333338</v>
      </c>
      <c r="N708" s="7" t="s">
        <v>30</v>
      </c>
      <c r="O708" s="6">
        <f t="shared" si="1"/>
        <v>72423</v>
      </c>
      <c r="P708" s="1">
        <v>4.761904762E-2</v>
      </c>
      <c r="Q708" s="6">
        <v>3621.15</v>
      </c>
      <c r="R708" s="6">
        <v>9.1999999999999993</v>
      </c>
    </row>
    <row r="709" spans="2:18" ht="14.25" customHeight="1" x14ac:dyDescent="0.25">
      <c r="B709" s="6" t="s">
        <v>740</v>
      </c>
      <c r="C709" s="6" t="s">
        <v>43</v>
      </c>
      <c r="D709" s="7" t="s">
        <v>44</v>
      </c>
      <c r="E709" s="6" t="s">
        <v>21</v>
      </c>
      <c r="F709" s="6" t="s">
        <v>22</v>
      </c>
      <c r="G709" s="7" t="s">
        <v>33</v>
      </c>
      <c r="H709" s="6">
        <v>8839</v>
      </c>
      <c r="I709" s="6">
        <v>9</v>
      </c>
      <c r="J709" s="6">
        <f t="shared" si="0"/>
        <v>3977.55</v>
      </c>
      <c r="K709" s="6">
        <f t="shared" si="2"/>
        <v>83528.55</v>
      </c>
      <c r="L709" s="8">
        <v>45353</v>
      </c>
      <c r="M709" s="9">
        <v>0.52777777777777779</v>
      </c>
      <c r="N709" s="7" t="s">
        <v>30</v>
      </c>
      <c r="O709" s="6">
        <f t="shared" si="1"/>
        <v>79551</v>
      </c>
      <c r="P709" s="1">
        <v>4.761904762E-2</v>
      </c>
      <c r="Q709" s="6">
        <v>3977.55</v>
      </c>
      <c r="R709" s="6">
        <v>6.3</v>
      </c>
    </row>
    <row r="710" spans="2:18" ht="14.25" customHeight="1" x14ac:dyDescent="0.25">
      <c r="B710" s="6" t="s">
        <v>741</v>
      </c>
      <c r="C710" s="6" t="s">
        <v>43</v>
      </c>
      <c r="D710" s="7" t="s">
        <v>44</v>
      </c>
      <c r="E710" s="6" t="s">
        <v>28</v>
      </c>
      <c r="F710" s="6" t="s">
        <v>32</v>
      </c>
      <c r="G710" s="7" t="s">
        <v>23</v>
      </c>
      <c r="H710" s="6">
        <v>7177</v>
      </c>
      <c r="I710" s="6">
        <v>7</v>
      </c>
      <c r="J710" s="6">
        <f t="shared" si="0"/>
        <v>2511.9500000000003</v>
      </c>
      <c r="K710" s="6">
        <f t="shared" si="2"/>
        <v>52750.95</v>
      </c>
      <c r="L710" s="8">
        <v>45380</v>
      </c>
      <c r="M710" s="9">
        <v>0.58750000000000002</v>
      </c>
      <c r="N710" s="7" t="s">
        <v>30</v>
      </c>
      <c r="O710" s="6">
        <f t="shared" si="1"/>
        <v>50239</v>
      </c>
      <c r="P710" s="1">
        <v>4.761904762E-2</v>
      </c>
      <c r="Q710" s="6">
        <v>2511.9499999999998</v>
      </c>
      <c r="R710" s="6">
        <v>8.9</v>
      </c>
    </row>
    <row r="711" spans="2:18" ht="14.25" customHeight="1" x14ac:dyDescent="0.25">
      <c r="B711" s="6" t="s">
        <v>742</v>
      </c>
      <c r="C711" s="6" t="s">
        <v>43</v>
      </c>
      <c r="D711" s="7" t="s">
        <v>44</v>
      </c>
      <c r="E711" s="6" t="s">
        <v>28</v>
      </c>
      <c r="F711" s="6" t="s">
        <v>22</v>
      </c>
      <c r="G711" s="7" t="s">
        <v>29</v>
      </c>
      <c r="H711" s="6">
        <v>4300</v>
      </c>
      <c r="I711" s="6">
        <v>4</v>
      </c>
      <c r="J711" s="6">
        <f t="shared" si="0"/>
        <v>860</v>
      </c>
      <c r="K711" s="6">
        <f t="shared" si="2"/>
        <v>18060</v>
      </c>
      <c r="L711" s="8">
        <v>45322</v>
      </c>
      <c r="M711" s="9">
        <v>0.8666666666666667</v>
      </c>
      <c r="N711" s="7" t="s">
        <v>24</v>
      </c>
      <c r="O711" s="6">
        <f t="shared" si="1"/>
        <v>17200</v>
      </c>
      <c r="P711" s="1">
        <v>4.761904762E-2</v>
      </c>
      <c r="Q711" s="6">
        <v>860</v>
      </c>
      <c r="R711" s="6">
        <v>7.6</v>
      </c>
    </row>
    <row r="712" spans="2:18" ht="14.25" customHeight="1" x14ac:dyDescent="0.25">
      <c r="B712" s="6" t="s">
        <v>743</v>
      </c>
      <c r="C712" s="6" t="s">
        <v>26</v>
      </c>
      <c r="D712" s="7" t="s">
        <v>27</v>
      </c>
      <c r="E712" s="6" t="s">
        <v>21</v>
      </c>
      <c r="F712" s="6" t="s">
        <v>32</v>
      </c>
      <c r="G712" s="7" t="s">
        <v>45</v>
      </c>
      <c r="H712" s="6">
        <v>6898</v>
      </c>
      <c r="I712" s="6">
        <v>1</v>
      </c>
      <c r="J712" s="6">
        <f t="shared" si="0"/>
        <v>344.90000000000003</v>
      </c>
      <c r="K712" s="6">
        <f t="shared" si="2"/>
        <v>7242.9</v>
      </c>
      <c r="L712" s="8">
        <v>45312</v>
      </c>
      <c r="M712" s="9">
        <v>0.84236111111111101</v>
      </c>
      <c r="N712" s="7" t="s">
        <v>30</v>
      </c>
      <c r="O712" s="6">
        <f t="shared" si="1"/>
        <v>6898</v>
      </c>
      <c r="P712" s="1">
        <v>4.761904762E-2</v>
      </c>
      <c r="Q712" s="6">
        <v>344.9</v>
      </c>
      <c r="R712" s="6">
        <v>4.8</v>
      </c>
    </row>
    <row r="713" spans="2:18" ht="14.25" customHeight="1" x14ac:dyDescent="0.25">
      <c r="B713" s="6" t="s">
        <v>744</v>
      </c>
      <c r="C713" s="6" t="s">
        <v>26</v>
      </c>
      <c r="D713" s="7" t="s">
        <v>27</v>
      </c>
      <c r="E713" s="6" t="s">
        <v>28</v>
      </c>
      <c r="F713" s="6" t="s">
        <v>32</v>
      </c>
      <c r="G713" s="7" t="s">
        <v>45</v>
      </c>
      <c r="H713" s="6">
        <v>1562</v>
      </c>
      <c r="I713" s="6">
        <v>8</v>
      </c>
      <c r="J713" s="6">
        <f t="shared" si="0"/>
        <v>624.80000000000007</v>
      </c>
      <c r="K713" s="6">
        <f t="shared" si="2"/>
        <v>13120.8</v>
      </c>
      <c r="L713" s="8">
        <v>45311</v>
      </c>
      <c r="M713" s="9">
        <v>0.85902777777777783</v>
      </c>
      <c r="N713" s="7" t="s">
        <v>24</v>
      </c>
      <c r="O713" s="6">
        <f t="shared" si="1"/>
        <v>12496</v>
      </c>
      <c r="P713" s="1">
        <v>4.761904762E-2</v>
      </c>
      <c r="Q713" s="6">
        <v>624.80000000000007</v>
      </c>
      <c r="R713" s="6">
        <v>9.1</v>
      </c>
    </row>
    <row r="714" spans="2:18" ht="14.25" customHeight="1" x14ac:dyDescent="0.25">
      <c r="B714" s="6" t="s">
        <v>745</v>
      </c>
      <c r="C714" s="6" t="s">
        <v>19</v>
      </c>
      <c r="D714" s="7" t="s">
        <v>20</v>
      </c>
      <c r="E714" s="6" t="s">
        <v>28</v>
      </c>
      <c r="F714" s="6" t="s">
        <v>32</v>
      </c>
      <c r="G714" s="7" t="s">
        <v>37</v>
      </c>
      <c r="H714" s="6">
        <v>2570</v>
      </c>
      <c r="I714" s="6">
        <v>3</v>
      </c>
      <c r="J714" s="6">
        <f t="shared" si="0"/>
        <v>385.5</v>
      </c>
      <c r="K714" s="6">
        <f t="shared" si="2"/>
        <v>8095.5</v>
      </c>
      <c r="L714" s="8">
        <v>45308</v>
      </c>
      <c r="M714" s="9">
        <v>0.74930555555555556</v>
      </c>
      <c r="N714" s="7" t="s">
        <v>24</v>
      </c>
      <c r="O714" s="6">
        <f t="shared" si="1"/>
        <v>7710</v>
      </c>
      <c r="P714" s="1">
        <v>4.761904762E-2</v>
      </c>
      <c r="Q714" s="6">
        <v>385.5</v>
      </c>
      <c r="R714" s="6">
        <v>6.1</v>
      </c>
    </row>
    <row r="715" spans="2:18" ht="14.25" customHeight="1" x14ac:dyDescent="0.25">
      <c r="B715" s="6" t="s">
        <v>746</v>
      </c>
      <c r="C715" s="6" t="s">
        <v>19</v>
      </c>
      <c r="D715" s="7" t="s">
        <v>20</v>
      </c>
      <c r="E715" s="6" t="s">
        <v>21</v>
      </c>
      <c r="F715" s="6" t="s">
        <v>32</v>
      </c>
      <c r="G715" s="7" t="s">
        <v>45</v>
      </c>
      <c r="H715" s="6">
        <v>8062</v>
      </c>
      <c r="I715" s="6">
        <v>6</v>
      </c>
      <c r="J715" s="6">
        <f t="shared" si="0"/>
        <v>2418.6</v>
      </c>
      <c r="K715" s="6">
        <f t="shared" si="2"/>
        <v>50790.6</v>
      </c>
      <c r="L715" s="8">
        <v>45350</v>
      </c>
      <c r="M715" s="9">
        <v>0.84583333333333333</v>
      </c>
      <c r="N715" s="7" t="s">
        <v>30</v>
      </c>
      <c r="O715" s="6">
        <f t="shared" si="1"/>
        <v>48372</v>
      </c>
      <c r="P715" s="1">
        <v>4.761904762E-2</v>
      </c>
      <c r="Q715" s="6">
        <v>2418.6</v>
      </c>
      <c r="R715" s="6">
        <v>9.1</v>
      </c>
    </row>
    <row r="716" spans="2:18" ht="14.25" customHeight="1" x14ac:dyDescent="0.25">
      <c r="B716" s="6" t="s">
        <v>747</v>
      </c>
      <c r="C716" s="6" t="s">
        <v>26</v>
      </c>
      <c r="D716" s="7" t="s">
        <v>27</v>
      </c>
      <c r="E716" s="6" t="s">
        <v>21</v>
      </c>
      <c r="F716" s="6" t="s">
        <v>22</v>
      </c>
      <c r="G716" s="7" t="s">
        <v>33</v>
      </c>
      <c r="H716" s="6">
        <v>7553</v>
      </c>
      <c r="I716" s="6">
        <v>4</v>
      </c>
      <c r="J716" s="6">
        <f t="shared" si="0"/>
        <v>1510.6000000000001</v>
      </c>
      <c r="K716" s="6">
        <f t="shared" si="2"/>
        <v>31722.6</v>
      </c>
      <c r="L716" s="8">
        <v>45370</v>
      </c>
      <c r="M716" s="9">
        <v>0.66111111111111109</v>
      </c>
      <c r="N716" s="7" t="s">
        <v>24</v>
      </c>
      <c r="O716" s="6">
        <f t="shared" si="1"/>
        <v>30212</v>
      </c>
      <c r="P716" s="1">
        <v>4.761904762E-2</v>
      </c>
      <c r="Q716" s="6">
        <v>1510.6</v>
      </c>
      <c r="R716" s="6">
        <v>8.3000000000000007</v>
      </c>
    </row>
    <row r="717" spans="2:18" ht="14.25" customHeight="1" x14ac:dyDescent="0.25">
      <c r="B717" s="6" t="s">
        <v>748</v>
      </c>
      <c r="C717" s="6" t="s">
        <v>26</v>
      </c>
      <c r="D717" s="7" t="s">
        <v>27</v>
      </c>
      <c r="E717" s="6" t="s">
        <v>28</v>
      </c>
      <c r="F717" s="6" t="s">
        <v>22</v>
      </c>
      <c r="G717" s="7" t="s">
        <v>29</v>
      </c>
      <c r="H717" s="6">
        <v>7763</v>
      </c>
      <c r="I717" s="6">
        <v>9</v>
      </c>
      <c r="J717" s="6">
        <f t="shared" si="0"/>
        <v>3493.3500000000004</v>
      </c>
      <c r="K717" s="6">
        <f t="shared" si="2"/>
        <v>73360.350000000006</v>
      </c>
      <c r="L717" s="8">
        <v>45341</v>
      </c>
      <c r="M717" s="9">
        <v>0.63472222222222219</v>
      </c>
      <c r="N717" s="7" t="s">
        <v>24</v>
      </c>
      <c r="O717" s="6">
        <f t="shared" si="1"/>
        <v>69867</v>
      </c>
      <c r="P717" s="1">
        <v>4.761904762E-2</v>
      </c>
      <c r="Q717" s="6">
        <v>3493.3500000000004</v>
      </c>
      <c r="R717" s="6">
        <v>7.2</v>
      </c>
    </row>
    <row r="718" spans="2:18" ht="14.25" customHeight="1" x14ac:dyDescent="0.25">
      <c r="B718" s="6" t="s">
        <v>749</v>
      </c>
      <c r="C718" s="6" t="s">
        <v>26</v>
      </c>
      <c r="D718" s="7" t="s">
        <v>27</v>
      </c>
      <c r="E718" s="6" t="s">
        <v>28</v>
      </c>
      <c r="F718" s="6" t="s">
        <v>22</v>
      </c>
      <c r="G718" s="7" t="s">
        <v>23</v>
      </c>
      <c r="H718" s="6">
        <v>1385</v>
      </c>
      <c r="I718" s="6">
        <v>9</v>
      </c>
      <c r="J718" s="6">
        <f t="shared" si="0"/>
        <v>623.25</v>
      </c>
      <c r="K718" s="6">
        <f t="shared" si="2"/>
        <v>13088.25</v>
      </c>
      <c r="L718" s="8">
        <v>45326</v>
      </c>
      <c r="M718" s="9">
        <v>0.53472222222222221</v>
      </c>
      <c r="N718" s="7" t="s">
        <v>24</v>
      </c>
      <c r="O718" s="6">
        <f t="shared" si="1"/>
        <v>12465</v>
      </c>
      <c r="P718" s="1">
        <v>4.761904762E-2</v>
      </c>
      <c r="Q718" s="6">
        <v>623.25</v>
      </c>
      <c r="R718" s="6">
        <v>6</v>
      </c>
    </row>
    <row r="719" spans="2:18" ht="14.25" customHeight="1" x14ac:dyDescent="0.25">
      <c r="B719" s="6" t="s">
        <v>750</v>
      </c>
      <c r="C719" s="6" t="s">
        <v>26</v>
      </c>
      <c r="D719" s="7" t="s">
        <v>27</v>
      </c>
      <c r="E719" s="6" t="s">
        <v>21</v>
      </c>
      <c r="F719" s="6" t="s">
        <v>32</v>
      </c>
      <c r="G719" s="7" t="s">
        <v>45</v>
      </c>
      <c r="H719" s="6">
        <v>9870</v>
      </c>
      <c r="I719" s="6">
        <v>8</v>
      </c>
      <c r="J719" s="6">
        <f t="shared" si="0"/>
        <v>3948</v>
      </c>
      <c r="K719" s="6">
        <f t="shared" si="2"/>
        <v>82908</v>
      </c>
      <c r="L719" s="8">
        <v>45322</v>
      </c>
      <c r="M719" s="9">
        <v>0.44166666666666665</v>
      </c>
      <c r="N719" s="7" t="s">
        <v>24</v>
      </c>
      <c r="O719" s="6">
        <f t="shared" si="1"/>
        <v>78960</v>
      </c>
      <c r="P719" s="1">
        <v>4.761904762E-2</v>
      </c>
      <c r="Q719" s="6">
        <v>3947.9999999999995</v>
      </c>
      <c r="R719" s="6">
        <v>8.5</v>
      </c>
    </row>
    <row r="720" spans="2:18" ht="14.25" customHeight="1" x14ac:dyDescent="0.25">
      <c r="B720" s="6" t="s">
        <v>751</v>
      </c>
      <c r="C720" s="6" t="s">
        <v>19</v>
      </c>
      <c r="D720" s="7" t="s">
        <v>20</v>
      </c>
      <c r="E720" s="6" t="s">
        <v>28</v>
      </c>
      <c r="F720" s="6" t="s">
        <v>22</v>
      </c>
      <c r="G720" s="7" t="s">
        <v>23</v>
      </c>
      <c r="H720" s="6">
        <v>3568</v>
      </c>
      <c r="I720" s="6">
        <v>5</v>
      </c>
      <c r="J720" s="6">
        <f t="shared" si="0"/>
        <v>892</v>
      </c>
      <c r="K720" s="6">
        <f t="shared" si="2"/>
        <v>18732</v>
      </c>
      <c r="L720" s="8">
        <v>45328</v>
      </c>
      <c r="M720" s="9">
        <v>0.7729166666666667</v>
      </c>
      <c r="N720" s="7" t="s">
        <v>34</v>
      </c>
      <c r="O720" s="6">
        <f t="shared" si="1"/>
        <v>17840</v>
      </c>
      <c r="P720" s="1">
        <v>4.761904762E-2</v>
      </c>
      <c r="Q720" s="6">
        <v>892</v>
      </c>
      <c r="R720" s="6">
        <v>6.6</v>
      </c>
    </row>
    <row r="721" spans="2:18" ht="14.25" customHeight="1" x14ac:dyDescent="0.25">
      <c r="B721" s="6" t="s">
        <v>752</v>
      </c>
      <c r="C721" s="6" t="s">
        <v>19</v>
      </c>
      <c r="D721" s="7" t="s">
        <v>20</v>
      </c>
      <c r="E721" s="6" t="s">
        <v>21</v>
      </c>
      <c r="F721" s="6" t="s">
        <v>22</v>
      </c>
      <c r="G721" s="7" t="s">
        <v>45</v>
      </c>
      <c r="H721" s="6">
        <v>7145.9999999999991</v>
      </c>
      <c r="I721" s="6">
        <v>7</v>
      </c>
      <c r="J721" s="6">
        <f t="shared" si="0"/>
        <v>2501.1</v>
      </c>
      <c r="K721" s="6">
        <f t="shared" si="2"/>
        <v>52523.099999999991</v>
      </c>
      <c r="L721" s="8">
        <v>45379</v>
      </c>
      <c r="M721" s="9">
        <v>0.67083333333333339</v>
      </c>
      <c r="N721" s="7" t="s">
        <v>24</v>
      </c>
      <c r="O721" s="6">
        <f t="shared" si="1"/>
        <v>50021.999999999993</v>
      </c>
      <c r="P721" s="1">
        <v>4.761904762E-2</v>
      </c>
      <c r="Q721" s="6">
        <v>2501.1</v>
      </c>
      <c r="R721" s="6">
        <v>4.5</v>
      </c>
    </row>
    <row r="722" spans="2:18" ht="14.25" customHeight="1" x14ac:dyDescent="0.25">
      <c r="B722" s="6" t="s">
        <v>753</v>
      </c>
      <c r="C722" s="6" t="s">
        <v>19</v>
      </c>
      <c r="D722" s="7" t="s">
        <v>20</v>
      </c>
      <c r="E722" s="6" t="s">
        <v>21</v>
      </c>
      <c r="F722" s="6" t="s">
        <v>32</v>
      </c>
      <c r="G722" s="7" t="s">
        <v>29</v>
      </c>
      <c r="H722" s="6">
        <v>1194</v>
      </c>
      <c r="I722" s="6">
        <v>3</v>
      </c>
      <c r="J722" s="6">
        <f t="shared" si="0"/>
        <v>179.10000000000002</v>
      </c>
      <c r="K722" s="6">
        <f t="shared" si="2"/>
        <v>3761.1</v>
      </c>
      <c r="L722" s="8">
        <v>45310</v>
      </c>
      <c r="M722" s="9">
        <v>0.53263888888888888</v>
      </c>
      <c r="N722" s="7" t="s">
        <v>34</v>
      </c>
      <c r="O722" s="6">
        <f t="shared" si="1"/>
        <v>3582</v>
      </c>
      <c r="P722" s="1">
        <v>4.761904762E-2</v>
      </c>
      <c r="Q722" s="6">
        <v>179.1</v>
      </c>
      <c r="R722" s="6">
        <v>8.1</v>
      </c>
    </row>
    <row r="723" spans="2:18" ht="14.25" customHeight="1" x14ac:dyDescent="0.25">
      <c r="B723" s="6" t="s">
        <v>754</v>
      </c>
      <c r="C723" s="6" t="s">
        <v>19</v>
      </c>
      <c r="D723" s="7" t="s">
        <v>20</v>
      </c>
      <c r="E723" s="6" t="s">
        <v>28</v>
      </c>
      <c r="F723" s="6" t="s">
        <v>32</v>
      </c>
      <c r="G723" s="7" t="s">
        <v>45</v>
      </c>
      <c r="H723" s="6">
        <v>4538</v>
      </c>
      <c r="I723" s="6">
        <v>3</v>
      </c>
      <c r="J723" s="6">
        <f t="shared" si="0"/>
        <v>680.7</v>
      </c>
      <c r="K723" s="6">
        <f t="shared" si="2"/>
        <v>14294.7</v>
      </c>
      <c r="L723" s="8">
        <v>45339</v>
      </c>
      <c r="M723" s="9">
        <v>0.56527777777777777</v>
      </c>
      <c r="N723" s="7" t="s">
        <v>34</v>
      </c>
      <c r="O723" s="6">
        <f t="shared" si="1"/>
        <v>13614</v>
      </c>
      <c r="P723" s="1">
        <v>4.761904762E-2</v>
      </c>
      <c r="Q723" s="6">
        <v>680.7</v>
      </c>
      <c r="R723" s="6">
        <v>7.2</v>
      </c>
    </row>
    <row r="724" spans="2:18" ht="14.25" customHeight="1" x14ac:dyDescent="0.25">
      <c r="B724" s="6" t="s">
        <v>755</v>
      </c>
      <c r="C724" s="6" t="s">
        <v>43</v>
      </c>
      <c r="D724" s="7" t="s">
        <v>44</v>
      </c>
      <c r="E724" s="6" t="s">
        <v>21</v>
      </c>
      <c r="F724" s="6" t="s">
        <v>22</v>
      </c>
      <c r="G724" s="7" t="s">
        <v>45</v>
      </c>
      <c r="H724" s="6">
        <v>1748</v>
      </c>
      <c r="I724" s="6">
        <v>6</v>
      </c>
      <c r="J724" s="6">
        <f t="shared" si="0"/>
        <v>524.4</v>
      </c>
      <c r="K724" s="6">
        <f t="shared" si="2"/>
        <v>11012.4</v>
      </c>
      <c r="L724" s="8">
        <v>45309</v>
      </c>
      <c r="M724" s="9">
        <v>0.62777777777777777</v>
      </c>
      <c r="N724" s="7" t="s">
        <v>34</v>
      </c>
      <c r="O724" s="6">
        <f t="shared" si="1"/>
        <v>10488</v>
      </c>
      <c r="P724" s="1">
        <v>4.761904762E-2</v>
      </c>
      <c r="Q724" s="6">
        <v>524.4</v>
      </c>
      <c r="R724" s="6">
        <v>6.1</v>
      </c>
    </row>
    <row r="725" spans="2:18" ht="14.25" customHeight="1" x14ac:dyDescent="0.25">
      <c r="B725" s="6" t="s">
        <v>756</v>
      </c>
      <c r="C725" s="6" t="s">
        <v>43</v>
      </c>
      <c r="D725" s="7" t="s">
        <v>44</v>
      </c>
      <c r="E725" s="6" t="s">
        <v>28</v>
      </c>
      <c r="F725" s="6" t="s">
        <v>22</v>
      </c>
      <c r="G725" s="7" t="s">
        <v>45</v>
      </c>
      <c r="H725" s="6">
        <v>2556</v>
      </c>
      <c r="I725" s="6">
        <v>7</v>
      </c>
      <c r="J725" s="6">
        <f t="shared" si="0"/>
        <v>894.6</v>
      </c>
      <c r="K725" s="6">
        <f t="shared" si="2"/>
        <v>18786.599999999999</v>
      </c>
      <c r="L725" s="8">
        <v>45324</v>
      </c>
      <c r="M725" s="9">
        <v>0.86249999999999993</v>
      </c>
      <c r="N725" s="7" t="s">
        <v>30</v>
      </c>
      <c r="O725" s="6">
        <f t="shared" si="1"/>
        <v>17892</v>
      </c>
      <c r="P725" s="1">
        <v>4.761904762E-2</v>
      </c>
      <c r="Q725" s="6">
        <v>894.6</v>
      </c>
      <c r="R725" s="6">
        <v>7.1</v>
      </c>
    </row>
    <row r="726" spans="2:18" ht="14.25" customHeight="1" x14ac:dyDescent="0.25">
      <c r="B726" s="6" t="s">
        <v>757</v>
      </c>
      <c r="C726" s="6" t="s">
        <v>26</v>
      </c>
      <c r="D726" s="7" t="s">
        <v>27</v>
      </c>
      <c r="E726" s="6" t="s">
        <v>21</v>
      </c>
      <c r="F726" s="6" t="s">
        <v>22</v>
      </c>
      <c r="G726" s="7" t="s">
        <v>37</v>
      </c>
      <c r="H726" s="6">
        <v>9063</v>
      </c>
      <c r="I726" s="6">
        <v>9</v>
      </c>
      <c r="J726" s="6">
        <f t="shared" si="0"/>
        <v>4078.3500000000004</v>
      </c>
      <c r="K726" s="6">
        <f t="shared" si="2"/>
        <v>85645.35</v>
      </c>
      <c r="L726" s="8">
        <v>45309</v>
      </c>
      <c r="M726" s="9">
        <v>0.64444444444444449</v>
      </c>
      <c r="N726" s="7" t="s">
        <v>30</v>
      </c>
      <c r="O726" s="6">
        <f t="shared" si="1"/>
        <v>81567</v>
      </c>
      <c r="P726" s="1">
        <v>4.761904762E-2</v>
      </c>
      <c r="Q726" s="6">
        <v>4078.3499999999995</v>
      </c>
      <c r="R726" s="6">
        <v>5.0999999999999996</v>
      </c>
    </row>
    <row r="727" spans="2:18" ht="14.25" customHeight="1" x14ac:dyDescent="0.25">
      <c r="B727" s="6" t="s">
        <v>758</v>
      </c>
      <c r="C727" s="6" t="s">
        <v>43</v>
      </c>
      <c r="D727" s="7" t="s">
        <v>44</v>
      </c>
      <c r="E727" s="6" t="s">
        <v>28</v>
      </c>
      <c r="F727" s="6" t="s">
        <v>32</v>
      </c>
      <c r="G727" s="7" t="s">
        <v>33</v>
      </c>
      <c r="H727" s="6">
        <v>4412</v>
      </c>
      <c r="I727" s="6">
        <v>3</v>
      </c>
      <c r="J727" s="6">
        <f t="shared" si="0"/>
        <v>661.80000000000007</v>
      </c>
      <c r="K727" s="6">
        <f t="shared" si="2"/>
        <v>13897.8</v>
      </c>
      <c r="L727" s="8">
        <v>45369</v>
      </c>
      <c r="M727" s="9">
        <v>0.57291666666666663</v>
      </c>
      <c r="N727" s="7" t="s">
        <v>34</v>
      </c>
      <c r="O727" s="6">
        <f t="shared" si="1"/>
        <v>13236</v>
      </c>
      <c r="P727" s="1">
        <v>4.761904762E-2</v>
      </c>
      <c r="Q727" s="6">
        <v>661.80000000000007</v>
      </c>
      <c r="R727" s="6">
        <v>7.9</v>
      </c>
    </row>
    <row r="728" spans="2:18" ht="14.25" customHeight="1" x14ac:dyDescent="0.25">
      <c r="B728" s="6" t="s">
        <v>759</v>
      </c>
      <c r="C728" s="6" t="s">
        <v>26</v>
      </c>
      <c r="D728" s="7" t="s">
        <v>27</v>
      </c>
      <c r="E728" s="6" t="s">
        <v>21</v>
      </c>
      <c r="F728" s="6" t="s">
        <v>22</v>
      </c>
      <c r="G728" s="7" t="s">
        <v>45</v>
      </c>
      <c r="H728" s="6">
        <v>3677.0000000000005</v>
      </c>
      <c r="I728" s="6">
        <v>7</v>
      </c>
      <c r="J728" s="6">
        <f t="shared" si="0"/>
        <v>1286.9500000000003</v>
      </c>
      <c r="K728" s="6">
        <f t="shared" si="2"/>
        <v>27025.950000000004</v>
      </c>
      <c r="L728" s="8">
        <v>45302</v>
      </c>
      <c r="M728" s="9">
        <v>0.84027777777777779</v>
      </c>
      <c r="N728" s="7" t="s">
        <v>30</v>
      </c>
      <c r="O728" s="6">
        <f t="shared" si="1"/>
        <v>25739.000000000004</v>
      </c>
      <c r="P728" s="1">
        <v>4.761904762E-2</v>
      </c>
      <c r="Q728" s="6">
        <v>1286.95</v>
      </c>
      <c r="R728" s="6">
        <v>7.4</v>
      </c>
    </row>
    <row r="729" spans="2:18" ht="14.25" customHeight="1" x14ac:dyDescent="0.25">
      <c r="B729" s="6" t="s">
        <v>760</v>
      </c>
      <c r="C729" s="6" t="s">
        <v>43</v>
      </c>
      <c r="D729" s="7" t="s">
        <v>44</v>
      </c>
      <c r="E729" s="6" t="s">
        <v>21</v>
      </c>
      <c r="F729" s="6" t="s">
        <v>32</v>
      </c>
      <c r="G729" s="7" t="s">
        <v>45</v>
      </c>
      <c r="H729" s="6">
        <v>2334</v>
      </c>
      <c r="I729" s="6">
        <v>4</v>
      </c>
      <c r="J729" s="6">
        <f t="shared" si="0"/>
        <v>466.8</v>
      </c>
      <c r="K729" s="6">
        <f t="shared" si="2"/>
        <v>9802.7999999999993</v>
      </c>
      <c r="L729" s="8">
        <v>45326</v>
      </c>
      <c r="M729" s="9">
        <v>0.78680555555555554</v>
      </c>
      <c r="N729" s="7" t="s">
        <v>24</v>
      </c>
      <c r="O729" s="6">
        <f t="shared" si="1"/>
        <v>9336</v>
      </c>
      <c r="P729" s="1">
        <v>4.761904762E-2</v>
      </c>
      <c r="Q729" s="6">
        <v>466.8</v>
      </c>
      <c r="R729" s="6">
        <v>7.4</v>
      </c>
    </row>
    <row r="730" spans="2:18" ht="14.25" customHeight="1" x14ac:dyDescent="0.25">
      <c r="B730" s="6" t="s">
        <v>761</v>
      </c>
      <c r="C730" s="6" t="s">
        <v>26</v>
      </c>
      <c r="D730" s="7" t="s">
        <v>27</v>
      </c>
      <c r="E730" s="6" t="s">
        <v>21</v>
      </c>
      <c r="F730" s="6" t="s">
        <v>22</v>
      </c>
      <c r="G730" s="7" t="s">
        <v>23</v>
      </c>
      <c r="H730" s="6">
        <v>2850</v>
      </c>
      <c r="I730" s="6">
        <v>8</v>
      </c>
      <c r="J730" s="6">
        <f t="shared" si="0"/>
        <v>1140</v>
      </c>
      <c r="K730" s="6">
        <f t="shared" si="2"/>
        <v>23940</v>
      </c>
      <c r="L730" s="8">
        <v>45328</v>
      </c>
      <c r="M730" s="9">
        <v>0.6</v>
      </c>
      <c r="N730" s="7" t="s">
        <v>30</v>
      </c>
      <c r="O730" s="6">
        <f t="shared" si="1"/>
        <v>22800</v>
      </c>
      <c r="P730" s="1">
        <v>4.761904762E-2</v>
      </c>
      <c r="Q730" s="6">
        <v>1140</v>
      </c>
      <c r="R730" s="6">
        <v>6.6</v>
      </c>
    </row>
    <row r="731" spans="2:18" ht="14.25" customHeight="1" x14ac:dyDescent="0.25">
      <c r="B731" s="6" t="s">
        <v>762</v>
      </c>
      <c r="C731" s="6" t="s">
        <v>26</v>
      </c>
      <c r="D731" s="7" t="s">
        <v>27</v>
      </c>
      <c r="E731" s="6" t="s">
        <v>21</v>
      </c>
      <c r="F731" s="6" t="s">
        <v>32</v>
      </c>
      <c r="G731" s="7" t="s">
        <v>33</v>
      </c>
      <c r="H731" s="6">
        <v>5557</v>
      </c>
      <c r="I731" s="6">
        <v>3</v>
      </c>
      <c r="J731" s="6">
        <f t="shared" si="0"/>
        <v>833.55000000000007</v>
      </c>
      <c r="K731" s="6">
        <f t="shared" si="2"/>
        <v>17504.55</v>
      </c>
      <c r="L731" s="8">
        <v>45299</v>
      </c>
      <c r="M731" s="9">
        <v>0.48749999999999999</v>
      </c>
      <c r="N731" s="7" t="s">
        <v>34</v>
      </c>
      <c r="O731" s="6">
        <f t="shared" si="1"/>
        <v>16671</v>
      </c>
      <c r="P731" s="1">
        <v>4.761904762E-2</v>
      </c>
      <c r="Q731" s="6">
        <v>833.55</v>
      </c>
      <c r="R731" s="6">
        <v>5.9</v>
      </c>
    </row>
    <row r="732" spans="2:18" ht="14.25" customHeight="1" x14ac:dyDescent="0.25">
      <c r="B732" s="6" t="s">
        <v>763</v>
      </c>
      <c r="C732" s="6" t="s">
        <v>43</v>
      </c>
      <c r="D732" s="7" t="s">
        <v>44</v>
      </c>
      <c r="E732" s="6" t="s">
        <v>28</v>
      </c>
      <c r="F732" s="6" t="s">
        <v>32</v>
      </c>
      <c r="G732" s="7" t="s">
        <v>37</v>
      </c>
      <c r="H732" s="6">
        <v>6973.9999999999991</v>
      </c>
      <c r="I732" s="6">
        <v>10</v>
      </c>
      <c r="J732" s="6">
        <f t="shared" si="0"/>
        <v>3486.9999999999995</v>
      </c>
      <c r="K732" s="6">
        <f t="shared" si="2"/>
        <v>73226.999999999985</v>
      </c>
      <c r="L732" s="8">
        <v>45356</v>
      </c>
      <c r="M732" s="9">
        <v>0.74236111111111114</v>
      </c>
      <c r="N732" s="7" t="s">
        <v>34</v>
      </c>
      <c r="O732" s="6">
        <f t="shared" si="1"/>
        <v>69739.999999999985</v>
      </c>
      <c r="P732" s="1">
        <v>4.761904762E-2</v>
      </c>
      <c r="Q732" s="6">
        <v>3486.9999999999995</v>
      </c>
      <c r="R732" s="6">
        <v>8.9</v>
      </c>
    </row>
    <row r="733" spans="2:18" ht="14.25" customHeight="1" x14ac:dyDescent="0.25">
      <c r="B733" s="6" t="s">
        <v>764</v>
      </c>
      <c r="C733" s="6" t="s">
        <v>26</v>
      </c>
      <c r="D733" s="7" t="s">
        <v>27</v>
      </c>
      <c r="E733" s="6" t="s">
        <v>28</v>
      </c>
      <c r="F733" s="6" t="s">
        <v>32</v>
      </c>
      <c r="G733" s="7" t="s">
        <v>45</v>
      </c>
      <c r="H733" s="6">
        <v>9726</v>
      </c>
      <c r="I733" s="6">
        <v>4</v>
      </c>
      <c r="J733" s="6">
        <f t="shared" si="0"/>
        <v>1945.2</v>
      </c>
      <c r="K733" s="6">
        <f t="shared" si="2"/>
        <v>40849.199999999997</v>
      </c>
      <c r="L733" s="8">
        <v>45367</v>
      </c>
      <c r="M733" s="9">
        <v>0.6479166666666667</v>
      </c>
      <c r="N733" s="7" t="s">
        <v>24</v>
      </c>
      <c r="O733" s="6">
        <f t="shared" si="1"/>
        <v>38904</v>
      </c>
      <c r="P733" s="1">
        <v>4.761904762E-2</v>
      </c>
      <c r="Q733" s="6">
        <v>1945.2000000000003</v>
      </c>
      <c r="R733" s="6">
        <v>6.8</v>
      </c>
    </row>
    <row r="734" spans="2:18" ht="14.25" customHeight="1" x14ac:dyDescent="0.25">
      <c r="B734" s="6" t="s">
        <v>765</v>
      </c>
      <c r="C734" s="6" t="s">
        <v>43</v>
      </c>
      <c r="D734" s="7" t="s">
        <v>44</v>
      </c>
      <c r="E734" s="6" t="s">
        <v>21</v>
      </c>
      <c r="F734" s="6" t="s">
        <v>22</v>
      </c>
      <c r="G734" s="7" t="s">
        <v>33</v>
      </c>
      <c r="H734" s="6">
        <v>5218</v>
      </c>
      <c r="I734" s="6">
        <v>7</v>
      </c>
      <c r="J734" s="6">
        <f t="shared" si="0"/>
        <v>1826.3000000000002</v>
      </c>
      <c r="K734" s="6">
        <f t="shared" si="2"/>
        <v>38352.300000000003</v>
      </c>
      <c r="L734" s="8">
        <v>45360</v>
      </c>
      <c r="M734" s="9">
        <v>0.45416666666666666</v>
      </c>
      <c r="N734" s="7" t="s">
        <v>30</v>
      </c>
      <c r="O734" s="6">
        <f t="shared" si="1"/>
        <v>36526</v>
      </c>
      <c r="P734" s="1">
        <v>4.761904762E-2</v>
      </c>
      <c r="Q734" s="6">
        <v>1826.3000000000002</v>
      </c>
      <c r="R734" s="6">
        <v>9.3000000000000007</v>
      </c>
    </row>
    <row r="735" spans="2:18" ht="14.25" customHeight="1" x14ac:dyDescent="0.25">
      <c r="B735" s="6" t="s">
        <v>766</v>
      </c>
      <c r="C735" s="6" t="s">
        <v>19</v>
      </c>
      <c r="D735" s="7" t="s">
        <v>20</v>
      </c>
      <c r="E735" s="6" t="s">
        <v>21</v>
      </c>
      <c r="F735" s="6" t="s">
        <v>22</v>
      </c>
      <c r="G735" s="7" t="s">
        <v>45</v>
      </c>
      <c r="H735" s="6">
        <v>2232</v>
      </c>
      <c r="I735" s="6">
        <v>4</v>
      </c>
      <c r="J735" s="6">
        <f t="shared" si="0"/>
        <v>446.40000000000003</v>
      </c>
      <c r="K735" s="6">
        <f t="shared" si="2"/>
        <v>9374.4</v>
      </c>
      <c r="L735" s="8">
        <v>45352</v>
      </c>
      <c r="M735" s="9">
        <v>0.68263888888888891</v>
      </c>
      <c r="N735" s="7" t="s">
        <v>34</v>
      </c>
      <c r="O735" s="6">
        <f t="shared" si="1"/>
        <v>8928</v>
      </c>
      <c r="P735" s="1">
        <v>4.761904762E-2</v>
      </c>
      <c r="Q735" s="6">
        <v>446.40000000000003</v>
      </c>
      <c r="R735" s="6">
        <v>4.4000000000000004</v>
      </c>
    </row>
    <row r="736" spans="2:18" ht="14.25" customHeight="1" x14ac:dyDescent="0.25">
      <c r="B736" s="6" t="s">
        <v>767</v>
      </c>
      <c r="C736" s="6" t="s">
        <v>19</v>
      </c>
      <c r="D736" s="7" t="s">
        <v>20</v>
      </c>
      <c r="E736" s="6" t="s">
        <v>28</v>
      </c>
      <c r="F736" s="6" t="s">
        <v>32</v>
      </c>
      <c r="G736" s="7" t="s">
        <v>23</v>
      </c>
      <c r="H736" s="6">
        <v>5600</v>
      </c>
      <c r="I736" s="6">
        <v>3</v>
      </c>
      <c r="J736" s="6">
        <f t="shared" si="0"/>
        <v>840</v>
      </c>
      <c r="K736" s="6">
        <f t="shared" si="2"/>
        <v>17640</v>
      </c>
      <c r="L736" s="8">
        <v>45350</v>
      </c>
      <c r="M736" s="9">
        <v>0.81458333333333333</v>
      </c>
      <c r="N736" s="7" t="s">
        <v>24</v>
      </c>
      <c r="O736" s="6">
        <f t="shared" si="1"/>
        <v>16800</v>
      </c>
      <c r="P736" s="1">
        <v>4.761904762E-2</v>
      </c>
      <c r="Q736" s="6">
        <v>840</v>
      </c>
      <c r="R736" s="6">
        <v>4.8</v>
      </c>
    </row>
    <row r="737" spans="2:18" ht="14.25" customHeight="1" x14ac:dyDescent="0.25">
      <c r="B737" s="6" t="s">
        <v>768</v>
      </c>
      <c r="C737" s="6" t="s">
        <v>19</v>
      </c>
      <c r="D737" s="7" t="s">
        <v>20</v>
      </c>
      <c r="E737" s="6" t="s">
        <v>21</v>
      </c>
      <c r="F737" s="6" t="s">
        <v>32</v>
      </c>
      <c r="G737" s="7" t="s">
        <v>45</v>
      </c>
      <c r="H737" s="6">
        <v>1970</v>
      </c>
      <c r="I737" s="6">
        <v>1</v>
      </c>
      <c r="J737" s="6">
        <f t="shared" si="0"/>
        <v>98.5</v>
      </c>
      <c r="K737" s="6">
        <f t="shared" si="2"/>
        <v>2068.5</v>
      </c>
      <c r="L737" s="8">
        <v>45330</v>
      </c>
      <c r="M737" s="9">
        <v>0.48541666666666666</v>
      </c>
      <c r="N737" s="7" t="s">
        <v>24</v>
      </c>
      <c r="O737" s="6">
        <f t="shared" si="1"/>
        <v>1970</v>
      </c>
      <c r="P737" s="1">
        <v>4.761904762E-2</v>
      </c>
      <c r="Q737" s="6">
        <v>98.5</v>
      </c>
      <c r="R737" s="6">
        <v>9.5</v>
      </c>
    </row>
    <row r="738" spans="2:18" ht="14.25" customHeight="1" x14ac:dyDescent="0.25">
      <c r="B738" s="6" t="s">
        <v>769</v>
      </c>
      <c r="C738" s="6" t="s">
        <v>43</v>
      </c>
      <c r="D738" s="7" t="s">
        <v>44</v>
      </c>
      <c r="E738" s="6" t="s">
        <v>28</v>
      </c>
      <c r="F738" s="6" t="s">
        <v>32</v>
      </c>
      <c r="G738" s="7" t="s">
        <v>29</v>
      </c>
      <c r="H738" s="6">
        <v>7588</v>
      </c>
      <c r="I738" s="6">
        <v>7</v>
      </c>
      <c r="J738" s="6">
        <f t="shared" si="0"/>
        <v>2655.8</v>
      </c>
      <c r="K738" s="6">
        <f t="shared" si="2"/>
        <v>55771.8</v>
      </c>
      <c r="L738" s="8">
        <v>45315</v>
      </c>
      <c r="M738" s="9">
        <v>0.44305555555555554</v>
      </c>
      <c r="N738" s="7" t="s">
        <v>24</v>
      </c>
      <c r="O738" s="6">
        <f t="shared" si="1"/>
        <v>53116</v>
      </c>
      <c r="P738" s="1">
        <v>4.761904762E-2</v>
      </c>
      <c r="Q738" s="6">
        <v>2655.8</v>
      </c>
      <c r="R738" s="6">
        <v>8.9</v>
      </c>
    </row>
    <row r="739" spans="2:18" ht="14.25" customHeight="1" x14ac:dyDescent="0.25">
      <c r="B739" s="6" t="s">
        <v>770</v>
      </c>
      <c r="C739" s="6" t="s">
        <v>43</v>
      </c>
      <c r="D739" s="7" t="s">
        <v>44</v>
      </c>
      <c r="E739" s="6" t="s">
        <v>21</v>
      </c>
      <c r="F739" s="6" t="s">
        <v>32</v>
      </c>
      <c r="G739" s="7" t="s">
        <v>45</v>
      </c>
      <c r="H739" s="6">
        <v>5372</v>
      </c>
      <c r="I739" s="6">
        <v>1</v>
      </c>
      <c r="J739" s="6">
        <f t="shared" si="0"/>
        <v>268.60000000000002</v>
      </c>
      <c r="K739" s="6">
        <f t="shared" si="2"/>
        <v>5640.6</v>
      </c>
      <c r="L739" s="8">
        <v>45352</v>
      </c>
      <c r="M739" s="9">
        <v>0.8354166666666667</v>
      </c>
      <c r="N739" s="7" t="s">
        <v>24</v>
      </c>
      <c r="O739" s="6">
        <f t="shared" si="1"/>
        <v>5372</v>
      </c>
      <c r="P739" s="1">
        <v>4.761904762E-2</v>
      </c>
      <c r="Q739" s="6">
        <v>268.60000000000002</v>
      </c>
      <c r="R739" s="6">
        <v>6.4</v>
      </c>
    </row>
    <row r="740" spans="2:18" ht="14.25" customHeight="1" x14ac:dyDescent="0.25">
      <c r="B740" s="6" t="s">
        <v>771</v>
      </c>
      <c r="C740" s="6" t="s">
        <v>26</v>
      </c>
      <c r="D740" s="7" t="s">
        <v>27</v>
      </c>
      <c r="E740" s="6" t="s">
        <v>21</v>
      </c>
      <c r="F740" s="6" t="s">
        <v>32</v>
      </c>
      <c r="G740" s="7" t="s">
        <v>23</v>
      </c>
      <c r="H740" s="6">
        <v>8195</v>
      </c>
      <c r="I740" s="6">
        <v>10</v>
      </c>
      <c r="J740" s="6">
        <f t="shared" si="0"/>
        <v>4097.5</v>
      </c>
      <c r="K740" s="6">
        <f t="shared" si="2"/>
        <v>86047.5</v>
      </c>
      <c r="L740" s="8">
        <v>45361</v>
      </c>
      <c r="M740" s="9">
        <v>0.52708333333333335</v>
      </c>
      <c r="N740" s="7" t="s">
        <v>34</v>
      </c>
      <c r="O740" s="6">
        <f t="shared" si="1"/>
        <v>81950</v>
      </c>
      <c r="P740" s="1">
        <v>4.761904762E-2</v>
      </c>
      <c r="Q740" s="6">
        <v>4097.5</v>
      </c>
      <c r="R740" s="6">
        <v>6</v>
      </c>
    </row>
    <row r="741" spans="2:18" ht="14.25" customHeight="1" x14ac:dyDescent="0.25">
      <c r="B741" s="6" t="s">
        <v>772</v>
      </c>
      <c r="C741" s="6" t="s">
        <v>26</v>
      </c>
      <c r="D741" s="7" t="s">
        <v>27</v>
      </c>
      <c r="E741" s="6" t="s">
        <v>21</v>
      </c>
      <c r="F741" s="6" t="s">
        <v>22</v>
      </c>
      <c r="G741" s="7" t="s">
        <v>33</v>
      </c>
      <c r="H741" s="6">
        <v>8120</v>
      </c>
      <c r="I741" s="6">
        <v>7</v>
      </c>
      <c r="J741" s="6">
        <f t="shared" si="0"/>
        <v>2842</v>
      </c>
      <c r="K741" s="6">
        <f t="shared" si="2"/>
        <v>59682</v>
      </c>
      <c r="L741" s="8">
        <v>45374</v>
      </c>
      <c r="M741" s="9">
        <v>0.66597222222222219</v>
      </c>
      <c r="N741" s="7" t="s">
        <v>34</v>
      </c>
      <c r="O741" s="6">
        <f t="shared" si="1"/>
        <v>56840</v>
      </c>
      <c r="P741" s="1">
        <v>4.761904762E-2</v>
      </c>
      <c r="Q741" s="6">
        <v>2842</v>
      </c>
      <c r="R741" s="6">
        <v>8.1</v>
      </c>
    </row>
    <row r="742" spans="2:18" ht="14.25" customHeight="1" x14ac:dyDescent="0.25">
      <c r="B742" s="6" t="s">
        <v>773</v>
      </c>
      <c r="C742" s="6" t="s">
        <v>26</v>
      </c>
      <c r="D742" s="7" t="s">
        <v>27</v>
      </c>
      <c r="E742" s="6" t="s">
        <v>28</v>
      </c>
      <c r="F742" s="6" t="s">
        <v>32</v>
      </c>
      <c r="G742" s="7" t="s">
        <v>29</v>
      </c>
      <c r="H742" s="6">
        <v>5876</v>
      </c>
      <c r="I742" s="6">
        <v>10</v>
      </c>
      <c r="J742" s="6">
        <f t="shared" si="0"/>
        <v>2938</v>
      </c>
      <c r="K742" s="6">
        <f t="shared" si="2"/>
        <v>61698</v>
      </c>
      <c r="L742" s="8">
        <v>45320</v>
      </c>
      <c r="M742" s="9">
        <v>0.60138888888888886</v>
      </c>
      <c r="N742" s="7" t="s">
        <v>24</v>
      </c>
      <c r="O742" s="6">
        <f t="shared" si="1"/>
        <v>58760</v>
      </c>
      <c r="P742" s="1">
        <v>4.761904762E-2</v>
      </c>
      <c r="Q742" s="6">
        <v>2938</v>
      </c>
      <c r="R742" s="6">
        <v>9</v>
      </c>
    </row>
    <row r="743" spans="2:18" ht="14.25" customHeight="1" x14ac:dyDescent="0.25">
      <c r="B743" s="6" t="s">
        <v>774</v>
      </c>
      <c r="C743" s="6" t="s">
        <v>43</v>
      </c>
      <c r="D743" s="7" t="s">
        <v>44</v>
      </c>
      <c r="E743" s="6" t="s">
        <v>21</v>
      </c>
      <c r="F743" s="6" t="s">
        <v>32</v>
      </c>
      <c r="G743" s="7" t="s">
        <v>29</v>
      </c>
      <c r="H743" s="6">
        <v>9156</v>
      </c>
      <c r="I743" s="6">
        <v>8</v>
      </c>
      <c r="J743" s="6">
        <f t="shared" si="0"/>
        <v>3662.4</v>
      </c>
      <c r="K743" s="6">
        <f t="shared" si="2"/>
        <v>76910.399999999994</v>
      </c>
      <c r="L743" s="8">
        <v>45303</v>
      </c>
      <c r="M743" s="9">
        <v>0.76527777777777783</v>
      </c>
      <c r="N743" s="7" t="s">
        <v>24</v>
      </c>
      <c r="O743" s="6">
        <f t="shared" si="1"/>
        <v>73248</v>
      </c>
      <c r="P743" s="1">
        <v>4.761904762E-2</v>
      </c>
      <c r="Q743" s="6">
        <v>3662.4</v>
      </c>
      <c r="R743" s="6">
        <v>6</v>
      </c>
    </row>
    <row r="744" spans="2:18" ht="14.25" customHeight="1" x14ac:dyDescent="0.25">
      <c r="B744" s="6" t="s">
        <v>775</v>
      </c>
      <c r="C744" s="6" t="s">
        <v>19</v>
      </c>
      <c r="D744" s="7" t="s">
        <v>20</v>
      </c>
      <c r="E744" s="6" t="s">
        <v>28</v>
      </c>
      <c r="F744" s="6" t="s">
        <v>32</v>
      </c>
      <c r="G744" s="7" t="s">
        <v>33</v>
      </c>
      <c r="H744" s="6">
        <v>9396</v>
      </c>
      <c r="I744" s="6">
        <v>9</v>
      </c>
      <c r="J744" s="6">
        <f t="shared" si="0"/>
        <v>4228.2</v>
      </c>
      <c r="K744" s="6">
        <f t="shared" si="2"/>
        <v>88792.2</v>
      </c>
      <c r="L744" s="8">
        <v>45371</v>
      </c>
      <c r="M744" s="9">
        <v>0.48055555555555557</v>
      </c>
      <c r="N744" s="7" t="s">
        <v>30</v>
      </c>
      <c r="O744" s="6">
        <f t="shared" si="1"/>
        <v>84564</v>
      </c>
      <c r="P744" s="1">
        <v>4.761904762E-2</v>
      </c>
      <c r="Q744" s="6">
        <v>4228.2</v>
      </c>
      <c r="R744" s="6">
        <v>9.8000000000000007</v>
      </c>
    </row>
    <row r="745" spans="2:18" ht="14.25" customHeight="1" x14ac:dyDescent="0.25">
      <c r="B745" s="6" t="s">
        <v>776</v>
      </c>
      <c r="C745" s="6" t="s">
        <v>26</v>
      </c>
      <c r="D745" s="7" t="s">
        <v>27</v>
      </c>
      <c r="E745" s="6" t="s">
        <v>28</v>
      </c>
      <c r="F745" s="6" t="s">
        <v>32</v>
      </c>
      <c r="G745" s="7" t="s">
        <v>33</v>
      </c>
      <c r="H745" s="6">
        <v>5561</v>
      </c>
      <c r="I745" s="6">
        <v>7</v>
      </c>
      <c r="J745" s="6">
        <f t="shared" si="0"/>
        <v>1946.3500000000001</v>
      </c>
      <c r="K745" s="6">
        <f t="shared" si="2"/>
        <v>40873.35</v>
      </c>
      <c r="L745" s="8">
        <v>45374</v>
      </c>
      <c r="M745" s="9">
        <v>0.52847222222222223</v>
      </c>
      <c r="N745" s="7" t="s">
        <v>30</v>
      </c>
      <c r="O745" s="6">
        <f t="shared" si="1"/>
        <v>38927</v>
      </c>
      <c r="P745" s="1">
        <v>4.761904762E-2</v>
      </c>
      <c r="Q745" s="6">
        <v>1946.35</v>
      </c>
      <c r="R745" s="6">
        <v>8.5</v>
      </c>
    </row>
    <row r="746" spans="2:18" ht="14.25" customHeight="1" x14ac:dyDescent="0.25">
      <c r="B746" s="6" t="s">
        <v>777</v>
      </c>
      <c r="C746" s="6" t="s">
        <v>26</v>
      </c>
      <c r="D746" s="7" t="s">
        <v>27</v>
      </c>
      <c r="E746" s="6" t="s">
        <v>28</v>
      </c>
      <c r="F746" s="6" t="s">
        <v>32</v>
      </c>
      <c r="G746" s="7" t="s">
        <v>45</v>
      </c>
      <c r="H746" s="6">
        <v>8483</v>
      </c>
      <c r="I746" s="6">
        <v>1</v>
      </c>
      <c r="J746" s="6">
        <f t="shared" si="0"/>
        <v>424.15000000000003</v>
      </c>
      <c r="K746" s="6">
        <f t="shared" si="2"/>
        <v>8907.15</v>
      </c>
      <c r="L746" s="8">
        <v>45305</v>
      </c>
      <c r="M746" s="9">
        <v>0.63888888888888895</v>
      </c>
      <c r="N746" s="7" t="s">
        <v>24</v>
      </c>
      <c r="O746" s="6">
        <f t="shared" si="1"/>
        <v>8483</v>
      </c>
      <c r="P746" s="1">
        <v>4.761904762E-2</v>
      </c>
      <c r="Q746" s="6">
        <v>424.15000000000003</v>
      </c>
      <c r="R746" s="6">
        <v>8.8000000000000007</v>
      </c>
    </row>
    <row r="747" spans="2:18" ht="14.25" customHeight="1" x14ac:dyDescent="0.25">
      <c r="B747" s="6" t="s">
        <v>778</v>
      </c>
      <c r="C747" s="6" t="s">
        <v>19</v>
      </c>
      <c r="D747" s="7" t="s">
        <v>20</v>
      </c>
      <c r="E747" s="6" t="s">
        <v>21</v>
      </c>
      <c r="F747" s="6" t="s">
        <v>22</v>
      </c>
      <c r="G747" s="7" t="s">
        <v>37</v>
      </c>
      <c r="H747" s="6">
        <v>7163</v>
      </c>
      <c r="I747" s="6">
        <v>2</v>
      </c>
      <c r="J747" s="6">
        <f t="shared" si="0"/>
        <v>716.30000000000007</v>
      </c>
      <c r="K747" s="6">
        <f t="shared" si="2"/>
        <v>15042.3</v>
      </c>
      <c r="L747" s="8">
        <v>45334</v>
      </c>
      <c r="M747" s="9">
        <v>0.60625000000000007</v>
      </c>
      <c r="N747" s="7" t="s">
        <v>24</v>
      </c>
      <c r="O747" s="6">
        <f t="shared" si="1"/>
        <v>14326</v>
      </c>
      <c r="P747" s="1">
        <v>4.761904762E-2</v>
      </c>
      <c r="Q747" s="6">
        <v>716.30000000000007</v>
      </c>
      <c r="R747" s="6">
        <v>8.8000000000000007</v>
      </c>
    </row>
    <row r="748" spans="2:18" ht="14.25" customHeight="1" x14ac:dyDescent="0.25">
      <c r="B748" s="6" t="s">
        <v>779</v>
      </c>
      <c r="C748" s="6" t="s">
        <v>19</v>
      </c>
      <c r="D748" s="7" t="s">
        <v>20</v>
      </c>
      <c r="E748" s="6" t="s">
        <v>21</v>
      </c>
      <c r="F748" s="6" t="s">
        <v>32</v>
      </c>
      <c r="G748" s="7" t="s">
        <v>33</v>
      </c>
      <c r="H748" s="6">
        <v>3769</v>
      </c>
      <c r="I748" s="6">
        <v>2</v>
      </c>
      <c r="J748" s="6">
        <f t="shared" si="0"/>
        <v>376.90000000000003</v>
      </c>
      <c r="K748" s="6">
        <f t="shared" si="2"/>
        <v>7914.9</v>
      </c>
      <c r="L748" s="8">
        <v>45342</v>
      </c>
      <c r="M748" s="9">
        <v>0.64513888888888882</v>
      </c>
      <c r="N748" s="7" t="s">
        <v>24</v>
      </c>
      <c r="O748" s="6">
        <f t="shared" si="1"/>
        <v>7538</v>
      </c>
      <c r="P748" s="1">
        <v>4.761904762E-2</v>
      </c>
      <c r="Q748" s="6">
        <v>376.90000000000003</v>
      </c>
      <c r="R748" s="6">
        <v>9.5</v>
      </c>
    </row>
    <row r="749" spans="2:18" ht="14.25" customHeight="1" x14ac:dyDescent="0.25">
      <c r="B749" s="6" t="s">
        <v>780</v>
      </c>
      <c r="C749" s="6" t="s">
        <v>26</v>
      </c>
      <c r="D749" s="7" t="s">
        <v>27</v>
      </c>
      <c r="E749" s="6" t="s">
        <v>21</v>
      </c>
      <c r="F749" s="6" t="s">
        <v>22</v>
      </c>
      <c r="G749" s="7" t="s">
        <v>37</v>
      </c>
      <c r="H749" s="6">
        <v>3167</v>
      </c>
      <c r="I749" s="6">
        <v>8</v>
      </c>
      <c r="J749" s="6">
        <f t="shared" si="0"/>
        <v>1266.8000000000002</v>
      </c>
      <c r="K749" s="6">
        <f t="shared" si="2"/>
        <v>26602.799999999999</v>
      </c>
      <c r="L749" s="8">
        <v>45293</v>
      </c>
      <c r="M749" s="9">
        <v>0.67986111111111114</v>
      </c>
      <c r="N749" s="7" t="s">
        <v>34</v>
      </c>
      <c r="O749" s="6">
        <f t="shared" si="1"/>
        <v>25336</v>
      </c>
      <c r="P749" s="1">
        <v>4.761904762E-2</v>
      </c>
      <c r="Q749" s="6">
        <v>1266.8</v>
      </c>
      <c r="R749" s="6">
        <v>5.6</v>
      </c>
    </row>
    <row r="750" spans="2:18" ht="14.25" customHeight="1" x14ac:dyDescent="0.25">
      <c r="B750" s="6" t="s">
        <v>781</v>
      </c>
      <c r="C750" s="6" t="s">
        <v>26</v>
      </c>
      <c r="D750" s="7" t="s">
        <v>27</v>
      </c>
      <c r="E750" s="6" t="s">
        <v>21</v>
      </c>
      <c r="F750" s="6" t="s">
        <v>22</v>
      </c>
      <c r="G750" s="7" t="s">
        <v>45</v>
      </c>
      <c r="H750" s="6">
        <v>3842</v>
      </c>
      <c r="I750" s="6">
        <v>1</v>
      </c>
      <c r="J750" s="6">
        <f t="shared" si="0"/>
        <v>192.10000000000002</v>
      </c>
      <c r="K750" s="6">
        <f t="shared" si="2"/>
        <v>4034.1</v>
      </c>
      <c r="L750" s="8">
        <v>45324</v>
      </c>
      <c r="M750" s="9">
        <v>0.68958333333333333</v>
      </c>
      <c r="N750" s="7" t="s">
        <v>30</v>
      </c>
      <c r="O750" s="6">
        <f t="shared" si="1"/>
        <v>3842</v>
      </c>
      <c r="P750" s="1">
        <v>4.761904762E-2</v>
      </c>
      <c r="Q750" s="6">
        <v>192.1</v>
      </c>
      <c r="R750" s="6">
        <v>8.6</v>
      </c>
    </row>
    <row r="751" spans="2:18" ht="14.25" customHeight="1" x14ac:dyDescent="0.25">
      <c r="B751" s="6" t="s">
        <v>782</v>
      </c>
      <c r="C751" s="6" t="s">
        <v>43</v>
      </c>
      <c r="D751" s="7" t="s">
        <v>44</v>
      </c>
      <c r="E751" s="6" t="s">
        <v>21</v>
      </c>
      <c r="F751" s="6" t="s">
        <v>32</v>
      </c>
      <c r="G751" s="7" t="s">
        <v>45</v>
      </c>
      <c r="H751" s="6">
        <v>6523</v>
      </c>
      <c r="I751" s="6">
        <v>10</v>
      </c>
      <c r="J751" s="6">
        <f t="shared" si="0"/>
        <v>3261.5</v>
      </c>
      <c r="K751" s="6">
        <f t="shared" si="2"/>
        <v>68491.5</v>
      </c>
      <c r="L751" s="8">
        <v>45299</v>
      </c>
      <c r="M751" s="9">
        <v>0.79652777777777783</v>
      </c>
      <c r="N751" s="7" t="s">
        <v>34</v>
      </c>
      <c r="O751" s="6">
        <f t="shared" si="1"/>
        <v>65230</v>
      </c>
      <c r="P751" s="1">
        <v>4.761904762E-2</v>
      </c>
      <c r="Q751" s="6">
        <v>3261.5</v>
      </c>
      <c r="R751" s="6">
        <v>5.2</v>
      </c>
    </row>
    <row r="752" spans="2:18" ht="14.25" customHeight="1" x14ac:dyDescent="0.25">
      <c r="B752" s="6" t="s">
        <v>783</v>
      </c>
      <c r="C752" s="6" t="s">
        <v>26</v>
      </c>
      <c r="D752" s="7" t="s">
        <v>27</v>
      </c>
      <c r="E752" s="6" t="s">
        <v>21</v>
      </c>
      <c r="F752" s="6" t="s">
        <v>22</v>
      </c>
      <c r="G752" s="7" t="s">
        <v>33</v>
      </c>
      <c r="H752" s="6">
        <v>1053</v>
      </c>
      <c r="I752" s="6">
        <v>5</v>
      </c>
      <c r="J752" s="6">
        <f t="shared" si="0"/>
        <v>263.25</v>
      </c>
      <c r="K752" s="6">
        <f t="shared" si="2"/>
        <v>5528.25</v>
      </c>
      <c r="L752" s="8">
        <v>45321</v>
      </c>
      <c r="M752" s="9">
        <v>0.61319444444444449</v>
      </c>
      <c r="N752" s="7" t="s">
        <v>34</v>
      </c>
      <c r="O752" s="6">
        <f t="shared" si="1"/>
        <v>5265</v>
      </c>
      <c r="P752" s="1">
        <v>4.761904762E-2</v>
      </c>
      <c r="Q752" s="6">
        <v>263.25</v>
      </c>
      <c r="R752" s="6">
        <v>5.8</v>
      </c>
    </row>
    <row r="753" spans="2:18" ht="14.25" customHeight="1" x14ac:dyDescent="0.25">
      <c r="B753" s="6" t="s">
        <v>784</v>
      </c>
      <c r="C753" s="6" t="s">
        <v>43</v>
      </c>
      <c r="D753" s="7" t="s">
        <v>44</v>
      </c>
      <c r="E753" s="6" t="s">
        <v>21</v>
      </c>
      <c r="F753" s="6" t="s">
        <v>22</v>
      </c>
      <c r="G753" s="7" t="s">
        <v>33</v>
      </c>
      <c r="H753" s="6">
        <v>1229</v>
      </c>
      <c r="I753" s="6">
        <v>9</v>
      </c>
      <c r="J753" s="6">
        <f t="shared" si="0"/>
        <v>553.05000000000007</v>
      </c>
      <c r="K753" s="6">
        <f t="shared" si="2"/>
        <v>11614.05</v>
      </c>
      <c r="L753" s="8">
        <v>45377</v>
      </c>
      <c r="M753" s="9">
        <v>0.81111111111111101</v>
      </c>
      <c r="N753" s="7" t="s">
        <v>34</v>
      </c>
      <c r="O753" s="6">
        <f t="shared" si="1"/>
        <v>11061</v>
      </c>
      <c r="P753" s="1">
        <v>4.761904762E-2</v>
      </c>
      <c r="Q753" s="6">
        <v>553.04999999999995</v>
      </c>
      <c r="R753" s="6">
        <v>8</v>
      </c>
    </row>
    <row r="754" spans="2:18" ht="14.25" customHeight="1" x14ac:dyDescent="0.25">
      <c r="B754" s="6" t="s">
        <v>785</v>
      </c>
      <c r="C754" s="6" t="s">
        <v>26</v>
      </c>
      <c r="D754" s="7" t="s">
        <v>27</v>
      </c>
      <c r="E754" s="6" t="s">
        <v>21</v>
      </c>
      <c r="F754" s="6" t="s">
        <v>32</v>
      </c>
      <c r="G754" s="7" t="s">
        <v>23</v>
      </c>
      <c r="H754" s="6">
        <v>8123</v>
      </c>
      <c r="I754" s="6">
        <v>7</v>
      </c>
      <c r="J754" s="6">
        <f t="shared" si="0"/>
        <v>2843.05</v>
      </c>
      <c r="K754" s="6">
        <f t="shared" si="2"/>
        <v>59704.05</v>
      </c>
      <c r="L754" s="8">
        <v>45306</v>
      </c>
      <c r="M754" s="9">
        <v>0.86388888888888893</v>
      </c>
      <c r="N754" s="7" t="s">
        <v>30</v>
      </c>
      <c r="O754" s="6">
        <f t="shared" si="1"/>
        <v>56861</v>
      </c>
      <c r="P754" s="1">
        <v>4.761904762E-2</v>
      </c>
      <c r="Q754" s="6">
        <v>2843.0499999999997</v>
      </c>
      <c r="R754" s="6">
        <v>9</v>
      </c>
    </row>
    <row r="755" spans="2:18" ht="14.25" customHeight="1" x14ac:dyDescent="0.25">
      <c r="B755" s="6" t="s">
        <v>786</v>
      </c>
      <c r="C755" s="6" t="s">
        <v>43</v>
      </c>
      <c r="D755" s="7" t="s">
        <v>44</v>
      </c>
      <c r="E755" s="6" t="s">
        <v>21</v>
      </c>
      <c r="F755" s="6" t="s">
        <v>22</v>
      </c>
      <c r="G755" s="7" t="s">
        <v>45</v>
      </c>
      <c r="H755" s="6">
        <v>2232</v>
      </c>
      <c r="I755" s="6">
        <v>4</v>
      </c>
      <c r="J755" s="6">
        <f t="shared" si="0"/>
        <v>446.40000000000003</v>
      </c>
      <c r="K755" s="6">
        <f t="shared" si="2"/>
        <v>9374.4</v>
      </c>
      <c r="L755" s="8">
        <v>45365</v>
      </c>
      <c r="M755" s="9">
        <v>0.4694444444444445</v>
      </c>
      <c r="N755" s="7" t="s">
        <v>24</v>
      </c>
      <c r="O755" s="6">
        <f t="shared" si="1"/>
        <v>8928</v>
      </c>
      <c r="P755" s="1">
        <v>4.761904762E-2</v>
      </c>
      <c r="Q755" s="6">
        <v>446.40000000000003</v>
      </c>
      <c r="R755" s="6">
        <v>4.0999999999999996</v>
      </c>
    </row>
    <row r="756" spans="2:18" ht="14.25" customHeight="1" x14ac:dyDescent="0.25">
      <c r="B756" s="6" t="s">
        <v>787</v>
      </c>
      <c r="C756" s="6" t="s">
        <v>19</v>
      </c>
      <c r="D756" s="7" t="s">
        <v>20</v>
      </c>
      <c r="E756" s="6" t="s">
        <v>28</v>
      </c>
      <c r="F756" s="6" t="s">
        <v>22</v>
      </c>
      <c r="G756" s="7" t="s">
        <v>45</v>
      </c>
      <c r="H756" s="6">
        <v>2728</v>
      </c>
      <c r="I756" s="6">
        <v>5</v>
      </c>
      <c r="J756" s="6">
        <f t="shared" si="0"/>
        <v>682</v>
      </c>
      <c r="K756" s="6">
        <f t="shared" si="2"/>
        <v>14322</v>
      </c>
      <c r="L756" s="8">
        <v>45325</v>
      </c>
      <c r="M756" s="9">
        <v>0.4381944444444445</v>
      </c>
      <c r="N756" s="7" t="s">
        <v>34</v>
      </c>
      <c r="O756" s="6">
        <f t="shared" si="1"/>
        <v>13640</v>
      </c>
      <c r="P756" s="1">
        <v>4.761904762E-2</v>
      </c>
      <c r="Q756" s="6">
        <v>682</v>
      </c>
      <c r="R756" s="6">
        <v>8.6</v>
      </c>
    </row>
    <row r="757" spans="2:18" ht="14.25" customHeight="1" x14ac:dyDescent="0.25">
      <c r="B757" s="6" t="s">
        <v>788</v>
      </c>
      <c r="C757" s="6" t="s">
        <v>19</v>
      </c>
      <c r="D757" s="7" t="s">
        <v>20</v>
      </c>
      <c r="E757" s="6" t="s">
        <v>21</v>
      </c>
      <c r="F757" s="6" t="s">
        <v>22</v>
      </c>
      <c r="G757" s="7" t="s">
        <v>29</v>
      </c>
      <c r="H757" s="6">
        <v>1742.0000000000002</v>
      </c>
      <c r="I757" s="6">
        <v>10</v>
      </c>
      <c r="J757" s="6">
        <f t="shared" si="0"/>
        <v>871.00000000000023</v>
      </c>
      <c r="K757" s="6">
        <f t="shared" si="2"/>
        <v>18291.000000000004</v>
      </c>
      <c r="L757" s="8">
        <v>45344</v>
      </c>
      <c r="M757" s="9">
        <v>0.52083333333333337</v>
      </c>
      <c r="N757" s="7" t="s">
        <v>24</v>
      </c>
      <c r="O757" s="6">
        <f t="shared" si="1"/>
        <v>17420.000000000004</v>
      </c>
      <c r="P757" s="1">
        <v>4.761904762E-2</v>
      </c>
      <c r="Q757" s="6">
        <v>871.00000000000011</v>
      </c>
      <c r="R757" s="6">
        <v>7</v>
      </c>
    </row>
    <row r="758" spans="2:18" ht="14.25" customHeight="1" x14ac:dyDescent="0.25">
      <c r="B758" s="6" t="s">
        <v>789</v>
      </c>
      <c r="C758" s="6" t="s">
        <v>43</v>
      </c>
      <c r="D758" s="7" t="s">
        <v>44</v>
      </c>
      <c r="E758" s="6" t="s">
        <v>28</v>
      </c>
      <c r="F758" s="6" t="s">
        <v>32</v>
      </c>
      <c r="G758" s="7" t="s">
        <v>33</v>
      </c>
      <c r="H758" s="6">
        <v>7328</v>
      </c>
      <c r="I758" s="6">
        <v>5</v>
      </c>
      <c r="J758" s="6">
        <f t="shared" si="0"/>
        <v>1832</v>
      </c>
      <c r="K758" s="6">
        <f t="shared" si="2"/>
        <v>38472</v>
      </c>
      <c r="L758" s="8">
        <v>45315</v>
      </c>
      <c r="M758" s="9">
        <v>0.62847222222222221</v>
      </c>
      <c r="N758" s="7" t="s">
        <v>24</v>
      </c>
      <c r="O758" s="6">
        <f t="shared" si="1"/>
        <v>36640</v>
      </c>
      <c r="P758" s="1">
        <v>4.761904762E-2</v>
      </c>
      <c r="Q758" s="6">
        <v>1832</v>
      </c>
      <c r="R758" s="6">
        <v>8.4</v>
      </c>
    </row>
    <row r="759" spans="2:18" ht="14.25" customHeight="1" x14ac:dyDescent="0.25">
      <c r="B759" s="6" t="s">
        <v>790</v>
      </c>
      <c r="C759" s="6" t="s">
        <v>26</v>
      </c>
      <c r="D759" s="7" t="s">
        <v>27</v>
      </c>
      <c r="E759" s="6" t="s">
        <v>21</v>
      </c>
      <c r="F759" s="6" t="s">
        <v>22</v>
      </c>
      <c r="G759" s="7" t="s">
        <v>45</v>
      </c>
      <c r="H759" s="6">
        <v>8487</v>
      </c>
      <c r="I759" s="6">
        <v>3</v>
      </c>
      <c r="J759" s="6">
        <f t="shared" si="0"/>
        <v>1273.0500000000002</v>
      </c>
      <c r="K759" s="6">
        <f t="shared" si="2"/>
        <v>26734.05</v>
      </c>
      <c r="L759" s="8">
        <v>45316</v>
      </c>
      <c r="M759" s="9">
        <v>0.77083333333333337</v>
      </c>
      <c r="N759" s="7" t="s">
        <v>24</v>
      </c>
      <c r="O759" s="6">
        <f t="shared" si="1"/>
        <v>25461</v>
      </c>
      <c r="P759" s="1">
        <v>4.761904762E-2</v>
      </c>
      <c r="Q759" s="6">
        <v>1273.05</v>
      </c>
      <c r="R759" s="6">
        <v>7.4</v>
      </c>
    </row>
    <row r="760" spans="2:18" ht="14.25" customHeight="1" x14ac:dyDescent="0.25">
      <c r="B760" s="6" t="s">
        <v>791</v>
      </c>
      <c r="C760" s="6" t="s">
        <v>19</v>
      </c>
      <c r="D760" s="7" t="s">
        <v>20</v>
      </c>
      <c r="E760" s="6" t="s">
        <v>28</v>
      </c>
      <c r="F760" s="6" t="s">
        <v>22</v>
      </c>
      <c r="G760" s="7" t="s">
        <v>45</v>
      </c>
      <c r="H760" s="6">
        <v>9729</v>
      </c>
      <c r="I760" s="6">
        <v>8</v>
      </c>
      <c r="J760" s="6">
        <f t="shared" si="0"/>
        <v>3891.6000000000004</v>
      </c>
      <c r="K760" s="6">
        <f t="shared" si="2"/>
        <v>81723.600000000006</v>
      </c>
      <c r="L760" s="8">
        <v>45360</v>
      </c>
      <c r="M760" s="9">
        <v>0.5541666666666667</v>
      </c>
      <c r="N760" s="7" t="s">
        <v>34</v>
      </c>
      <c r="O760" s="6">
        <f t="shared" si="1"/>
        <v>77832</v>
      </c>
      <c r="P760" s="1">
        <v>4.761904762E-2</v>
      </c>
      <c r="Q760" s="6">
        <v>3891.5999999999995</v>
      </c>
      <c r="R760" s="6">
        <v>6.2</v>
      </c>
    </row>
    <row r="761" spans="2:18" ht="14.25" customHeight="1" x14ac:dyDescent="0.25">
      <c r="B761" s="6" t="s">
        <v>792</v>
      </c>
      <c r="C761" s="6" t="s">
        <v>43</v>
      </c>
      <c r="D761" s="7" t="s">
        <v>44</v>
      </c>
      <c r="E761" s="6" t="s">
        <v>21</v>
      </c>
      <c r="F761" s="6" t="s">
        <v>22</v>
      </c>
      <c r="G761" s="7" t="s">
        <v>29</v>
      </c>
      <c r="H761" s="6">
        <v>3574</v>
      </c>
      <c r="I761" s="6">
        <v>8</v>
      </c>
      <c r="J761" s="6">
        <f t="shared" si="0"/>
        <v>1429.6000000000001</v>
      </c>
      <c r="K761" s="6">
        <f t="shared" si="2"/>
        <v>30021.599999999999</v>
      </c>
      <c r="L761" s="8">
        <v>45339</v>
      </c>
      <c r="M761" s="9">
        <v>0.64444444444444449</v>
      </c>
      <c r="N761" s="7" t="s">
        <v>24</v>
      </c>
      <c r="O761" s="6">
        <f t="shared" si="1"/>
        <v>28592</v>
      </c>
      <c r="P761" s="1">
        <v>4.761904762E-2</v>
      </c>
      <c r="Q761" s="6">
        <v>1429.6</v>
      </c>
      <c r="R761" s="6">
        <v>4.9000000000000004</v>
      </c>
    </row>
    <row r="762" spans="2:18" ht="14.25" customHeight="1" x14ac:dyDescent="0.25">
      <c r="B762" s="6" t="s">
        <v>793</v>
      </c>
      <c r="C762" s="6" t="s">
        <v>19</v>
      </c>
      <c r="D762" s="7" t="s">
        <v>20</v>
      </c>
      <c r="E762" s="6" t="s">
        <v>28</v>
      </c>
      <c r="F762" s="6" t="s">
        <v>22</v>
      </c>
      <c r="G762" s="7" t="s">
        <v>33</v>
      </c>
      <c r="H762" s="6">
        <v>9652</v>
      </c>
      <c r="I762" s="6">
        <v>6</v>
      </c>
      <c r="J762" s="6">
        <f t="shared" si="0"/>
        <v>2895.6000000000004</v>
      </c>
      <c r="K762" s="6">
        <f t="shared" si="2"/>
        <v>60807.6</v>
      </c>
      <c r="L762" s="8">
        <v>45302</v>
      </c>
      <c r="M762" s="9">
        <v>0.49444444444444446</v>
      </c>
      <c r="N762" s="7" t="s">
        <v>30</v>
      </c>
      <c r="O762" s="6">
        <f t="shared" si="1"/>
        <v>57912</v>
      </c>
      <c r="P762" s="1">
        <v>4.761904762E-2</v>
      </c>
      <c r="Q762" s="6">
        <v>2895.6</v>
      </c>
      <c r="R762" s="6">
        <v>4.5</v>
      </c>
    </row>
    <row r="763" spans="2:18" ht="14.25" customHeight="1" x14ac:dyDescent="0.25">
      <c r="B763" s="6" t="s">
        <v>794</v>
      </c>
      <c r="C763" s="6" t="s">
        <v>19</v>
      </c>
      <c r="D763" s="7" t="s">
        <v>20</v>
      </c>
      <c r="E763" s="6" t="s">
        <v>21</v>
      </c>
      <c r="F763" s="6" t="s">
        <v>32</v>
      </c>
      <c r="G763" s="7" t="s">
        <v>45</v>
      </c>
      <c r="H763" s="6">
        <v>1885.0000000000002</v>
      </c>
      <c r="I763" s="6">
        <v>10</v>
      </c>
      <c r="J763" s="6">
        <f t="shared" si="0"/>
        <v>942.50000000000023</v>
      </c>
      <c r="K763" s="6">
        <f t="shared" si="2"/>
        <v>19792.500000000004</v>
      </c>
      <c r="L763" s="8">
        <v>45349</v>
      </c>
      <c r="M763" s="9">
        <v>0.76666666666666661</v>
      </c>
      <c r="N763" s="7" t="s">
        <v>24</v>
      </c>
      <c r="O763" s="6">
        <f t="shared" si="1"/>
        <v>18850.000000000004</v>
      </c>
      <c r="P763" s="1">
        <v>4.761904762E-2</v>
      </c>
      <c r="Q763" s="6">
        <v>942.50000000000011</v>
      </c>
      <c r="R763" s="6">
        <v>5.6</v>
      </c>
    </row>
    <row r="764" spans="2:18" ht="14.25" customHeight="1" x14ac:dyDescent="0.25">
      <c r="B764" s="6" t="s">
        <v>795</v>
      </c>
      <c r="C764" s="6" t="s">
        <v>19</v>
      </c>
      <c r="D764" s="7" t="s">
        <v>20</v>
      </c>
      <c r="E764" s="6" t="s">
        <v>28</v>
      </c>
      <c r="F764" s="6" t="s">
        <v>22</v>
      </c>
      <c r="G764" s="7" t="s">
        <v>45</v>
      </c>
      <c r="H764" s="6">
        <v>5539</v>
      </c>
      <c r="I764" s="6">
        <v>4</v>
      </c>
      <c r="J764" s="6">
        <f t="shared" si="0"/>
        <v>1107.8</v>
      </c>
      <c r="K764" s="6">
        <f t="shared" si="2"/>
        <v>23263.8</v>
      </c>
      <c r="L764" s="8">
        <v>45376</v>
      </c>
      <c r="M764" s="9">
        <v>0.6381944444444444</v>
      </c>
      <c r="N764" s="7" t="s">
        <v>24</v>
      </c>
      <c r="O764" s="6">
        <f t="shared" si="1"/>
        <v>22156</v>
      </c>
      <c r="P764" s="1">
        <v>4.761904762E-2</v>
      </c>
      <c r="Q764" s="6">
        <v>1107.8</v>
      </c>
      <c r="R764" s="6">
        <v>8</v>
      </c>
    </row>
    <row r="765" spans="2:18" ht="14.25" customHeight="1" x14ac:dyDescent="0.25">
      <c r="B765" s="6" t="s">
        <v>796</v>
      </c>
      <c r="C765" s="6" t="s">
        <v>43</v>
      </c>
      <c r="D765" s="7" t="s">
        <v>44</v>
      </c>
      <c r="E765" s="6" t="s">
        <v>21</v>
      </c>
      <c r="F765" s="6" t="s">
        <v>22</v>
      </c>
      <c r="G765" s="7" t="s">
        <v>45</v>
      </c>
      <c r="H765" s="6">
        <v>7720</v>
      </c>
      <c r="I765" s="6">
        <v>10</v>
      </c>
      <c r="J765" s="6">
        <f t="shared" si="0"/>
        <v>3860</v>
      </c>
      <c r="K765" s="6">
        <f t="shared" si="2"/>
        <v>81060</v>
      </c>
      <c r="L765" s="8">
        <v>45333</v>
      </c>
      <c r="M765" s="9">
        <v>0.44305555555555554</v>
      </c>
      <c r="N765" s="7" t="s">
        <v>34</v>
      </c>
      <c r="O765" s="6">
        <f t="shared" si="1"/>
        <v>77200</v>
      </c>
      <c r="P765" s="1">
        <v>4.761904762E-2</v>
      </c>
      <c r="Q765" s="6">
        <v>3860</v>
      </c>
      <c r="R765" s="6">
        <v>5.6</v>
      </c>
    </row>
    <row r="766" spans="2:18" ht="14.25" customHeight="1" x14ac:dyDescent="0.25">
      <c r="B766" s="6" t="s">
        <v>797</v>
      </c>
      <c r="C766" s="6" t="s">
        <v>43</v>
      </c>
      <c r="D766" s="7" t="s">
        <v>44</v>
      </c>
      <c r="E766" s="6" t="s">
        <v>28</v>
      </c>
      <c r="F766" s="6" t="s">
        <v>32</v>
      </c>
      <c r="G766" s="7" t="s">
        <v>29</v>
      </c>
      <c r="H766" s="6">
        <v>7213</v>
      </c>
      <c r="I766" s="6">
        <v>10</v>
      </c>
      <c r="J766" s="6">
        <f t="shared" si="0"/>
        <v>3606.5</v>
      </c>
      <c r="K766" s="6">
        <f t="shared" si="2"/>
        <v>75736.5</v>
      </c>
      <c r="L766" s="8">
        <v>45322</v>
      </c>
      <c r="M766" s="9">
        <v>0.6333333333333333</v>
      </c>
      <c r="N766" s="7" t="s">
        <v>34</v>
      </c>
      <c r="O766" s="6">
        <f t="shared" si="1"/>
        <v>72130</v>
      </c>
      <c r="P766" s="1">
        <v>4.761904762E-2</v>
      </c>
      <c r="Q766" s="6">
        <v>3606.5</v>
      </c>
      <c r="R766" s="6">
        <v>4.2</v>
      </c>
    </row>
    <row r="767" spans="2:18" ht="14.25" customHeight="1" x14ac:dyDescent="0.25">
      <c r="B767" s="6" t="s">
        <v>798</v>
      </c>
      <c r="C767" s="6" t="s">
        <v>19</v>
      </c>
      <c r="D767" s="7" t="s">
        <v>20</v>
      </c>
      <c r="E767" s="6" t="s">
        <v>21</v>
      </c>
      <c r="F767" s="6" t="s">
        <v>22</v>
      </c>
      <c r="G767" s="7" t="s">
        <v>45</v>
      </c>
      <c r="H767" s="6">
        <v>6388</v>
      </c>
      <c r="I767" s="6">
        <v>8</v>
      </c>
      <c r="J767" s="6">
        <f t="shared" si="0"/>
        <v>2555.2000000000003</v>
      </c>
      <c r="K767" s="6">
        <f t="shared" si="2"/>
        <v>53659.199999999997</v>
      </c>
      <c r="L767" s="8">
        <v>45311</v>
      </c>
      <c r="M767" s="9">
        <v>0.7416666666666667</v>
      </c>
      <c r="N767" s="7" t="s">
        <v>24</v>
      </c>
      <c r="O767" s="6">
        <f t="shared" si="1"/>
        <v>51104</v>
      </c>
      <c r="P767" s="1">
        <v>4.761904762E-2</v>
      </c>
      <c r="Q767" s="6">
        <v>2555.1999999999998</v>
      </c>
      <c r="R767" s="6">
        <v>9.9</v>
      </c>
    </row>
    <row r="768" spans="2:18" ht="14.25" customHeight="1" x14ac:dyDescent="0.25">
      <c r="B768" s="6" t="s">
        <v>799</v>
      </c>
      <c r="C768" s="6" t="s">
        <v>19</v>
      </c>
      <c r="D768" s="7" t="s">
        <v>20</v>
      </c>
      <c r="E768" s="6" t="s">
        <v>21</v>
      </c>
      <c r="F768" s="6" t="s">
        <v>22</v>
      </c>
      <c r="G768" s="7" t="s">
        <v>23</v>
      </c>
      <c r="H768" s="6">
        <v>1069</v>
      </c>
      <c r="I768" s="6">
        <v>5</v>
      </c>
      <c r="J768" s="6">
        <f t="shared" si="0"/>
        <v>267.25</v>
      </c>
      <c r="K768" s="6">
        <f t="shared" si="2"/>
        <v>5612.25</v>
      </c>
      <c r="L768" s="8">
        <v>45377</v>
      </c>
      <c r="M768" s="9">
        <v>0.46319444444444446</v>
      </c>
      <c r="N768" s="7" t="s">
        <v>24</v>
      </c>
      <c r="O768" s="6">
        <f t="shared" si="1"/>
        <v>5345</v>
      </c>
      <c r="P768" s="1">
        <v>4.761904762E-2</v>
      </c>
      <c r="Q768" s="6">
        <v>267.25</v>
      </c>
      <c r="R768" s="6">
        <v>7.6</v>
      </c>
    </row>
    <row r="769" spans="2:18" ht="14.25" customHeight="1" x14ac:dyDescent="0.25">
      <c r="B769" s="6" t="s">
        <v>800</v>
      </c>
      <c r="C769" s="6" t="s">
        <v>19</v>
      </c>
      <c r="D769" s="7" t="s">
        <v>20</v>
      </c>
      <c r="E769" s="6" t="s">
        <v>21</v>
      </c>
      <c r="F769" s="6" t="s">
        <v>32</v>
      </c>
      <c r="G769" s="7" t="s">
        <v>23</v>
      </c>
      <c r="H769" s="6">
        <v>5550</v>
      </c>
      <c r="I769" s="6">
        <v>4</v>
      </c>
      <c r="J769" s="6">
        <f t="shared" si="0"/>
        <v>1110</v>
      </c>
      <c r="K769" s="6">
        <f t="shared" si="2"/>
        <v>23310</v>
      </c>
      <c r="L769" s="8">
        <v>45311</v>
      </c>
      <c r="M769" s="9">
        <v>0.65833333333333333</v>
      </c>
      <c r="N769" s="7" t="s">
        <v>34</v>
      </c>
      <c r="O769" s="6">
        <f t="shared" si="1"/>
        <v>22200</v>
      </c>
      <c r="P769" s="1">
        <v>4.761904762E-2</v>
      </c>
      <c r="Q769" s="6">
        <v>1110</v>
      </c>
      <c r="R769" s="6">
        <v>6.6</v>
      </c>
    </row>
    <row r="770" spans="2:18" ht="14.25" customHeight="1" x14ac:dyDescent="0.25">
      <c r="B770" s="6" t="s">
        <v>801</v>
      </c>
      <c r="C770" s="6" t="s">
        <v>43</v>
      </c>
      <c r="D770" s="7" t="s">
        <v>44</v>
      </c>
      <c r="E770" s="6" t="s">
        <v>28</v>
      </c>
      <c r="F770" s="6" t="s">
        <v>22</v>
      </c>
      <c r="G770" s="7" t="s">
        <v>33</v>
      </c>
      <c r="H770" s="6">
        <v>9546</v>
      </c>
      <c r="I770" s="6">
        <v>8</v>
      </c>
      <c r="J770" s="6">
        <f t="shared" si="0"/>
        <v>3818.4</v>
      </c>
      <c r="K770" s="6">
        <f t="shared" si="2"/>
        <v>80186.399999999994</v>
      </c>
      <c r="L770" s="8">
        <v>45356</v>
      </c>
      <c r="M770" s="9">
        <v>0.81944444444444453</v>
      </c>
      <c r="N770" s="7" t="s">
        <v>24</v>
      </c>
      <c r="O770" s="6">
        <f t="shared" si="1"/>
        <v>76368</v>
      </c>
      <c r="P770" s="1">
        <v>4.761904762E-2</v>
      </c>
      <c r="Q770" s="6">
        <v>3818.3999999999996</v>
      </c>
      <c r="R770" s="6">
        <v>4.7</v>
      </c>
    </row>
    <row r="771" spans="2:18" ht="14.25" customHeight="1" x14ac:dyDescent="0.25">
      <c r="B771" s="6" t="s">
        <v>802</v>
      </c>
      <c r="C771" s="6" t="s">
        <v>26</v>
      </c>
      <c r="D771" s="7" t="s">
        <v>27</v>
      </c>
      <c r="E771" s="6" t="s">
        <v>28</v>
      </c>
      <c r="F771" s="6" t="s">
        <v>22</v>
      </c>
      <c r="G771" s="7" t="s">
        <v>45</v>
      </c>
      <c r="H771" s="6">
        <v>7606</v>
      </c>
      <c r="I771" s="6">
        <v>3</v>
      </c>
      <c r="J771" s="6">
        <f t="shared" si="0"/>
        <v>1140.9000000000001</v>
      </c>
      <c r="K771" s="6">
        <f t="shared" si="2"/>
        <v>23958.9</v>
      </c>
      <c r="L771" s="8">
        <v>45296</v>
      </c>
      <c r="M771" s="9">
        <v>0.85416666666666663</v>
      </c>
      <c r="N771" s="7" t="s">
        <v>34</v>
      </c>
      <c r="O771" s="6">
        <f t="shared" si="1"/>
        <v>22818</v>
      </c>
      <c r="P771" s="1">
        <v>4.761904762E-2</v>
      </c>
      <c r="Q771" s="6">
        <v>1140.9000000000001</v>
      </c>
      <c r="R771" s="6">
        <v>9.8000000000000007</v>
      </c>
    </row>
    <row r="772" spans="2:18" ht="14.25" customHeight="1" x14ac:dyDescent="0.25">
      <c r="B772" s="6" t="s">
        <v>803</v>
      </c>
      <c r="C772" s="6" t="s">
        <v>43</v>
      </c>
      <c r="D772" s="7" t="s">
        <v>44</v>
      </c>
      <c r="E772" s="6" t="s">
        <v>28</v>
      </c>
      <c r="F772" s="6" t="s">
        <v>32</v>
      </c>
      <c r="G772" s="7" t="s">
        <v>37</v>
      </c>
      <c r="H772" s="6">
        <v>1369</v>
      </c>
      <c r="I772" s="6">
        <v>6</v>
      </c>
      <c r="J772" s="6">
        <f t="shared" si="0"/>
        <v>410.70000000000005</v>
      </c>
      <c r="K772" s="6">
        <f t="shared" si="2"/>
        <v>8624.7000000000007</v>
      </c>
      <c r="L772" s="8">
        <v>45335</v>
      </c>
      <c r="M772" s="9">
        <v>0.58263888888888882</v>
      </c>
      <c r="N772" s="7" t="s">
        <v>30</v>
      </c>
      <c r="O772" s="6">
        <f t="shared" si="1"/>
        <v>8214</v>
      </c>
      <c r="P772" s="1">
        <v>4.761904762E-2</v>
      </c>
      <c r="Q772" s="6">
        <v>410.70000000000005</v>
      </c>
      <c r="R772" s="6">
        <v>6.3</v>
      </c>
    </row>
    <row r="773" spans="2:18" ht="14.25" customHeight="1" x14ac:dyDescent="0.25">
      <c r="B773" s="6" t="s">
        <v>804</v>
      </c>
      <c r="C773" s="6" t="s">
        <v>43</v>
      </c>
      <c r="D773" s="7" t="s">
        <v>44</v>
      </c>
      <c r="E773" s="6" t="s">
        <v>28</v>
      </c>
      <c r="F773" s="6" t="s">
        <v>22</v>
      </c>
      <c r="G773" s="7" t="s">
        <v>29</v>
      </c>
      <c r="H773" s="6">
        <v>9564</v>
      </c>
      <c r="I773" s="6">
        <v>4</v>
      </c>
      <c r="J773" s="6">
        <f t="shared" si="0"/>
        <v>1912.8000000000002</v>
      </c>
      <c r="K773" s="6">
        <f t="shared" si="2"/>
        <v>40168.800000000003</v>
      </c>
      <c r="L773" s="8">
        <v>45367</v>
      </c>
      <c r="M773" s="9">
        <v>0.78541666666666676</v>
      </c>
      <c r="N773" s="7" t="s">
        <v>30</v>
      </c>
      <c r="O773" s="6">
        <f t="shared" si="1"/>
        <v>38256</v>
      </c>
      <c r="P773" s="1">
        <v>4.761904762E-2</v>
      </c>
      <c r="Q773" s="6">
        <v>1912.8</v>
      </c>
      <c r="R773" s="6">
        <v>7.9</v>
      </c>
    </row>
    <row r="774" spans="2:18" ht="14.25" customHeight="1" x14ac:dyDescent="0.25">
      <c r="B774" s="6" t="s">
        <v>805</v>
      </c>
      <c r="C774" s="6" t="s">
        <v>19</v>
      </c>
      <c r="D774" s="7" t="s">
        <v>20</v>
      </c>
      <c r="E774" s="6" t="s">
        <v>28</v>
      </c>
      <c r="F774" s="6" t="s">
        <v>22</v>
      </c>
      <c r="G774" s="7" t="s">
        <v>33</v>
      </c>
      <c r="H774" s="6">
        <v>1143</v>
      </c>
      <c r="I774" s="6">
        <v>6</v>
      </c>
      <c r="J774" s="6">
        <f t="shared" si="0"/>
        <v>342.90000000000003</v>
      </c>
      <c r="K774" s="6">
        <f t="shared" si="2"/>
        <v>7200.9</v>
      </c>
      <c r="L774" s="8">
        <v>45306</v>
      </c>
      <c r="M774" s="9">
        <v>0.72499999999999998</v>
      </c>
      <c r="N774" s="7" t="s">
        <v>30</v>
      </c>
      <c r="O774" s="6">
        <f t="shared" si="1"/>
        <v>6858</v>
      </c>
      <c r="P774" s="1">
        <v>4.761904762E-2</v>
      </c>
      <c r="Q774" s="6">
        <v>342.9</v>
      </c>
      <c r="R774" s="6">
        <v>7.7</v>
      </c>
    </row>
    <row r="775" spans="2:18" ht="14.25" customHeight="1" x14ac:dyDescent="0.25">
      <c r="B775" s="6" t="s">
        <v>806</v>
      </c>
      <c r="C775" s="6" t="s">
        <v>43</v>
      </c>
      <c r="D775" s="7" t="s">
        <v>44</v>
      </c>
      <c r="E775" s="6" t="s">
        <v>21</v>
      </c>
      <c r="F775" s="6" t="s">
        <v>22</v>
      </c>
      <c r="G775" s="7" t="s">
        <v>37</v>
      </c>
      <c r="H775" s="6">
        <v>9554</v>
      </c>
      <c r="I775" s="6">
        <v>4</v>
      </c>
      <c r="J775" s="6">
        <f t="shared" si="0"/>
        <v>1910.8000000000002</v>
      </c>
      <c r="K775" s="6">
        <f t="shared" si="2"/>
        <v>40126.800000000003</v>
      </c>
      <c r="L775" s="8">
        <v>45348</v>
      </c>
      <c r="M775" s="9">
        <v>0.49861111111111112</v>
      </c>
      <c r="N775" s="7" t="s">
        <v>24</v>
      </c>
      <c r="O775" s="6">
        <f t="shared" si="1"/>
        <v>38216</v>
      </c>
      <c r="P775" s="1">
        <v>4.761904762E-2</v>
      </c>
      <c r="Q775" s="6">
        <v>1910.8</v>
      </c>
      <c r="R775" s="6">
        <v>4.5</v>
      </c>
    </row>
    <row r="776" spans="2:18" ht="14.25" customHeight="1" x14ac:dyDescent="0.25">
      <c r="B776" s="6" t="s">
        <v>807</v>
      </c>
      <c r="C776" s="6" t="s">
        <v>26</v>
      </c>
      <c r="D776" s="7" t="s">
        <v>27</v>
      </c>
      <c r="E776" s="6" t="s">
        <v>21</v>
      </c>
      <c r="F776" s="6" t="s">
        <v>22</v>
      </c>
      <c r="G776" s="7" t="s">
        <v>23</v>
      </c>
      <c r="H776" s="6">
        <v>8587</v>
      </c>
      <c r="I776" s="6">
        <v>7</v>
      </c>
      <c r="J776" s="6">
        <f t="shared" si="0"/>
        <v>3005.4500000000003</v>
      </c>
      <c r="K776" s="6">
        <f t="shared" si="2"/>
        <v>63114.45</v>
      </c>
      <c r="L776" s="8">
        <v>45349</v>
      </c>
      <c r="M776" s="9">
        <v>0.79236111111111107</v>
      </c>
      <c r="N776" s="7" t="s">
        <v>34</v>
      </c>
      <c r="O776" s="6">
        <f t="shared" si="1"/>
        <v>60109</v>
      </c>
      <c r="P776" s="1">
        <v>4.761904762E-2</v>
      </c>
      <c r="Q776" s="6">
        <v>3005.4500000000003</v>
      </c>
      <c r="R776" s="6">
        <v>8</v>
      </c>
    </row>
    <row r="777" spans="2:18" ht="14.25" customHeight="1" x14ac:dyDescent="0.25">
      <c r="B777" s="6" t="s">
        <v>808</v>
      </c>
      <c r="C777" s="6" t="s">
        <v>26</v>
      </c>
      <c r="D777" s="7" t="s">
        <v>27</v>
      </c>
      <c r="E777" s="6" t="s">
        <v>21</v>
      </c>
      <c r="F777" s="6" t="s">
        <v>22</v>
      </c>
      <c r="G777" s="7" t="s">
        <v>37</v>
      </c>
      <c r="H777" s="6">
        <v>6798.9999999999991</v>
      </c>
      <c r="I777" s="6">
        <v>7</v>
      </c>
      <c r="J777" s="6">
        <f t="shared" si="0"/>
        <v>2379.6499999999996</v>
      </c>
      <c r="K777" s="6">
        <f t="shared" si="2"/>
        <v>49972.649999999994</v>
      </c>
      <c r="L777" s="8">
        <v>45339</v>
      </c>
      <c r="M777" s="9">
        <v>0.70138888888888884</v>
      </c>
      <c r="N777" s="7" t="s">
        <v>24</v>
      </c>
      <c r="O777" s="6">
        <f t="shared" si="1"/>
        <v>47592.999999999993</v>
      </c>
      <c r="P777" s="1">
        <v>4.761904762E-2</v>
      </c>
      <c r="Q777" s="6">
        <v>2379.65</v>
      </c>
      <c r="R777" s="6">
        <v>5.7</v>
      </c>
    </row>
    <row r="778" spans="2:18" ht="14.25" customHeight="1" x14ac:dyDescent="0.25">
      <c r="B778" s="6" t="s">
        <v>809</v>
      </c>
      <c r="C778" s="6" t="s">
        <v>26</v>
      </c>
      <c r="D778" s="7" t="s">
        <v>27</v>
      </c>
      <c r="E778" s="6" t="s">
        <v>28</v>
      </c>
      <c r="F778" s="6" t="s">
        <v>22</v>
      </c>
      <c r="G778" s="7" t="s">
        <v>45</v>
      </c>
      <c r="H778" s="6">
        <v>5242</v>
      </c>
      <c r="I778" s="6">
        <v>1</v>
      </c>
      <c r="J778" s="6">
        <f t="shared" si="0"/>
        <v>262.10000000000002</v>
      </c>
      <c r="K778" s="6">
        <f t="shared" si="2"/>
        <v>5504.1</v>
      </c>
      <c r="L778" s="8">
        <v>45328</v>
      </c>
      <c r="M778" s="9">
        <v>0.43194444444444446</v>
      </c>
      <c r="N778" s="7" t="s">
        <v>34</v>
      </c>
      <c r="O778" s="6">
        <f t="shared" si="1"/>
        <v>5242</v>
      </c>
      <c r="P778" s="1">
        <v>4.761904762E-2</v>
      </c>
      <c r="Q778" s="6">
        <v>262.10000000000002</v>
      </c>
      <c r="R778" s="6">
        <v>6.3</v>
      </c>
    </row>
    <row r="779" spans="2:18" ht="14.25" customHeight="1" x14ac:dyDescent="0.25">
      <c r="B779" s="6" t="s">
        <v>810</v>
      </c>
      <c r="C779" s="6" t="s">
        <v>26</v>
      </c>
      <c r="D779" s="7" t="s">
        <v>27</v>
      </c>
      <c r="E779" s="6" t="s">
        <v>21</v>
      </c>
      <c r="F779" s="6" t="s">
        <v>32</v>
      </c>
      <c r="G779" s="7" t="s">
        <v>45</v>
      </c>
      <c r="H779" s="6">
        <v>6565.0000000000009</v>
      </c>
      <c r="I779" s="6">
        <v>2</v>
      </c>
      <c r="J779" s="6">
        <f t="shared" si="0"/>
        <v>656.50000000000011</v>
      </c>
      <c r="K779" s="6">
        <f t="shared" si="2"/>
        <v>13786.500000000002</v>
      </c>
      <c r="L779" s="8">
        <v>45308</v>
      </c>
      <c r="M779" s="9">
        <v>0.69861111111111107</v>
      </c>
      <c r="N779" s="7" t="s">
        <v>30</v>
      </c>
      <c r="O779" s="6">
        <f t="shared" si="1"/>
        <v>13130.000000000002</v>
      </c>
      <c r="P779" s="1">
        <v>4.761904762E-2</v>
      </c>
      <c r="Q779" s="6">
        <v>656.5</v>
      </c>
      <c r="R779" s="6">
        <v>6</v>
      </c>
    </row>
    <row r="780" spans="2:18" ht="14.25" customHeight="1" x14ac:dyDescent="0.25">
      <c r="B780" s="6" t="s">
        <v>811</v>
      </c>
      <c r="C780" s="6" t="s">
        <v>43</v>
      </c>
      <c r="D780" s="7" t="s">
        <v>44</v>
      </c>
      <c r="E780" s="6" t="s">
        <v>28</v>
      </c>
      <c r="F780" s="6" t="s">
        <v>22</v>
      </c>
      <c r="G780" s="7" t="s">
        <v>45</v>
      </c>
      <c r="H780" s="6">
        <v>2886</v>
      </c>
      <c r="I780" s="6">
        <v>5</v>
      </c>
      <c r="J780" s="6">
        <f t="shared" si="0"/>
        <v>721.5</v>
      </c>
      <c r="K780" s="6">
        <f t="shared" si="2"/>
        <v>15151.5</v>
      </c>
      <c r="L780" s="8">
        <v>45313</v>
      </c>
      <c r="M780" s="9">
        <v>0.75555555555555554</v>
      </c>
      <c r="N780" s="7" t="s">
        <v>34</v>
      </c>
      <c r="O780" s="6">
        <f t="shared" si="1"/>
        <v>14430</v>
      </c>
      <c r="P780" s="1">
        <v>4.761904762E-2</v>
      </c>
      <c r="Q780" s="6">
        <v>721.5</v>
      </c>
      <c r="R780" s="6">
        <v>8</v>
      </c>
    </row>
    <row r="781" spans="2:18" ht="14.25" customHeight="1" x14ac:dyDescent="0.25">
      <c r="B781" s="6" t="s">
        <v>812</v>
      </c>
      <c r="C781" s="6" t="s">
        <v>26</v>
      </c>
      <c r="D781" s="7" t="s">
        <v>27</v>
      </c>
      <c r="E781" s="6" t="s">
        <v>21</v>
      </c>
      <c r="F781" s="6" t="s">
        <v>32</v>
      </c>
      <c r="G781" s="7" t="s">
        <v>23</v>
      </c>
      <c r="H781" s="6">
        <v>6531</v>
      </c>
      <c r="I781" s="6">
        <v>7</v>
      </c>
      <c r="J781" s="6">
        <f t="shared" si="0"/>
        <v>2285.85</v>
      </c>
      <c r="K781" s="6">
        <f t="shared" si="2"/>
        <v>48002.85</v>
      </c>
      <c r="L781" s="8">
        <v>45356</v>
      </c>
      <c r="M781" s="9">
        <v>0.75138888888888899</v>
      </c>
      <c r="N781" s="7" t="s">
        <v>34</v>
      </c>
      <c r="O781" s="6">
        <f t="shared" si="1"/>
        <v>45717</v>
      </c>
      <c r="P781" s="1">
        <v>4.761904762E-2</v>
      </c>
      <c r="Q781" s="6">
        <v>2285.85</v>
      </c>
      <c r="R781" s="6">
        <v>4.2</v>
      </c>
    </row>
    <row r="782" spans="2:18" ht="14.25" customHeight="1" x14ac:dyDescent="0.25">
      <c r="B782" s="6" t="s">
        <v>813</v>
      </c>
      <c r="C782" s="6" t="s">
        <v>43</v>
      </c>
      <c r="D782" s="7" t="s">
        <v>44</v>
      </c>
      <c r="E782" s="6" t="s">
        <v>28</v>
      </c>
      <c r="F782" s="6" t="s">
        <v>32</v>
      </c>
      <c r="G782" s="7" t="s">
        <v>37</v>
      </c>
      <c r="H782" s="6">
        <v>9338</v>
      </c>
      <c r="I782" s="6">
        <v>1</v>
      </c>
      <c r="J782" s="6">
        <f t="shared" si="0"/>
        <v>466.90000000000003</v>
      </c>
      <c r="K782" s="6">
        <f t="shared" si="2"/>
        <v>9804.9</v>
      </c>
      <c r="L782" s="8">
        <v>45294</v>
      </c>
      <c r="M782" s="9">
        <v>0.54652777777777783</v>
      </c>
      <c r="N782" s="7" t="s">
        <v>30</v>
      </c>
      <c r="O782" s="6">
        <f t="shared" si="1"/>
        <v>9338</v>
      </c>
      <c r="P782" s="1">
        <v>4.761904762E-2</v>
      </c>
      <c r="Q782" s="6">
        <v>466.9</v>
      </c>
      <c r="R782" s="6">
        <v>9.6</v>
      </c>
    </row>
    <row r="783" spans="2:18" ht="14.25" customHeight="1" x14ac:dyDescent="0.25">
      <c r="B783" s="6" t="s">
        <v>814</v>
      </c>
      <c r="C783" s="6" t="s">
        <v>26</v>
      </c>
      <c r="D783" s="7" t="s">
        <v>27</v>
      </c>
      <c r="E783" s="6" t="s">
        <v>21</v>
      </c>
      <c r="F783" s="6" t="s">
        <v>32</v>
      </c>
      <c r="G783" s="7" t="s">
        <v>37</v>
      </c>
      <c r="H783" s="6">
        <v>2525</v>
      </c>
      <c r="I783" s="6">
        <v>5</v>
      </c>
      <c r="J783" s="6">
        <f t="shared" si="0"/>
        <v>631.25</v>
      </c>
      <c r="K783" s="6">
        <f t="shared" si="2"/>
        <v>13256.25</v>
      </c>
      <c r="L783" s="8">
        <v>45371</v>
      </c>
      <c r="M783" s="9">
        <v>0.74444444444444446</v>
      </c>
      <c r="N783" s="7" t="s">
        <v>30</v>
      </c>
      <c r="O783" s="6">
        <f t="shared" si="1"/>
        <v>12625</v>
      </c>
      <c r="P783" s="1">
        <v>4.761904762E-2</v>
      </c>
      <c r="Q783" s="6">
        <v>631.25</v>
      </c>
      <c r="R783" s="6">
        <v>6.1</v>
      </c>
    </row>
    <row r="784" spans="2:18" ht="14.25" customHeight="1" x14ac:dyDescent="0.25">
      <c r="B784" s="6" t="s">
        <v>815</v>
      </c>
      <c r="C784" s="6" t="s">
        <v>43</v>
      </c>
      <c r="D784" s="7" t="s">
        <v>44</v>
      </c>
      <c r="E784" s="6" t="s">
        <v>21</v>
      </c>
      <c r="F784" s="6" t="s">
        <v>32</v>
      </c>
      <c r="G784" s="7" t="s">
        <v>29</v>
      </c>
      <c r="H784" s="6">
        <v>8787</v>
      </c>
      <c r="I784" s="6">
        <v>9</v>
      </c>
      <c r="J784" s="6">
        <f t="shared" si="0"/>
        <v>3954.15</v>
      </c>
      <c r="K784" s="6">
        <f t="shared" si="2"/>
        <v>83037.149999999994</v>
      </c>
      <c r="L784" s="8">
        <v>45322</v>
      </c>
      <c r="M784" s="9">
        <v>0.85555555555555562</v>
      </c>
      <c r="N784" s="7" t="s">
        <v>24</v>
      </c>
      <c r="O784" s="6">
        <f t="shared" si="1"/>
        <v>79083</v>
      </c>
      <c r="P784" s="1">
        <v>4.761904762E-2</v>
      </c>
      <c r="Q784" s="6">
        <v>3954.15</v>
      </c>
      <c r="R784" s="6">
        <v>5.6</v>
      </c>
    </row>
    <row r="785" spans="2:18" ht="14.25" customHeight="1" x14ac:dyDescent="0.25">
      <c r="B785" s="6" t="s">
        <v>816</v>
      </c>
      <c r="C785" s="6" t="s">
        <v>26</v>
      </c>
      <c r="D785" s="7" t="s">
        <v>27</v>
      </c>
      <c r="E785" s="6" t="s">
        <v>28</v>
      </c>
      <c r="F785" s="6" t="s">
        <v>32</v>
      </c>
      <c r="G785" s="7" t="s">
        <v>23</v>
      </c>
      <c r="H785" s="6">
        <v>2180</v>
      </c>
      <c r="I785" s="6">
        <v>8</v>
      </c>
      <c r="J785" s="6">
        <f t="shared" si="0"/>
        <v>872</v>
      </c>
      <c r="K785" s="6">
        <f t="shared" si="2"/>
        <v>18312</v>
      </c>
      <c r="L785" s="8">
        <v>45341</v>
      </c>
      <c r="M785" s="9">
        <v>0.80833333333333324</v>
      </c>
      <c r="N785" s="7" t="s">
        <v>30</v>
      </c>
      <c r="O785" s="6">
        <f t="shared" si="1"/>
        <v>17440</v>
      </c>
      <c r="P785" s="1">
        <v>4.761904762E-2</v>
      </c>
      <c r="Q785" s="6">
        <v>872.00000000000011</v>
      </c>
      <c r="R785" s="6">
        <v>8.3000000000000007</v>
      </c>
    </row>
    <row r="786" spans="2:18" ht="14.25" customHeight="1" x14ac:dyDescent="0.25">
      <c r="B786" s="6" t="s">
        <v>817</v>
      </c>
      <c r="C786" s="6" t="s">
        <v>19</v>
      </c>
      <c r="D786" s="7" t="s">
        <v>20</v>
      </c>
      <c r="E786" s="6" t="s">
        <v>28</v>
      </c>
      <c r="F786" s="6" t="s">
        <v>22</v>
      </c>
      <c r="G786" s="7" t="s">
        <v>37</v>
      </c>
      <c r="H786" s="6">
        <v>9476</v>
      </c>
      <c r="I786" s="6">
        <v>4</v>
      </c>
      <c r="J786" s="6">
        <f t="shared" si="0"/>
        <v>1895.2</v>
      </c>
      <c r="K786" s="6">
        <f t="shared" si="2"/>
        <v>39799.199999999997</v>
      </c>
      <c r="L786" s="8">
        <v>45333</v>
      </c>
      <c r="M786" s="9">
        <v>0.67083333333333339</v>
      </c>
      <c r="N786" s="7" t="s">
        <v>24</v>
      </c>
      <c r="O786" s="6">
        <f t="shared" si="1"/>
        <v>37904</v>
      </c>
      <c r="P786" s="1">
        <v>4.761904762E-2</v>
      </c>
      <c r="Q786" s="6">
        <v>1895.2000000000003</v>
      </c>
      <c r="R786" s="6">
        <v>7.8</v>
      </c>
    </row>
    <row r="787" spans="2:18" ht="14.25" customHeight="1" x14ac:dyDescent="0.25">
      <c r="B787" s="6" t="s">
        <v>818</v>
      </c>
      <c r="C787" s="6" t="s">
        <v>19</v>
      </c>
      <c r="D787" s="7" t="s">
        <v>20</v>
      </c>
      <c r="E787" s="6" t="s">
        <v>21</v>
      </c>
      <c r="F787" s="6" t="s">
        <v>22</v>
      </c>
      <c r="G787" s="7" t="s">
        <v>45</v>
      </c>
      <c r="H787" s="6">
        <v>3062</v>
      </c>
      <c r="I787" s="6">
        <v>1</v>
      </c>
      <c r="J787" s="6">
        <f t="shared" si="0"/>
        <v>153.1</v>
      </c>
      <c r="K787" s="6">
        <f t="shared" si="2"/>
        <v>3215.1</v>
      </c>
      <c r="L787" s="8">
        <v>45327</v>
      </c>
      <c r="M787" s="9">
        <v>0.59305555555555556</v>
      </c>
      <c r="N787" s="7" t="s">
        <v>34</v>
      </c>
      <c r="O787" s="6">
        <f t="shared" si="1"/>
        <v>3062</v>
      </c>
      <c r="P787" s="1">
        <v>4.761904762E-2</v>
      </c>
      <c r="Q787" s="6">
        <v>153.1</v>
      </c>
      <c r="R787" s="6">
        <v>4.0999999999999996</v>
      </c>
    </row>
    <row r="788" spans="2:18" ht="14.25" customHeight="1" x14ac:dyDescent="0.25">
      <c r="B788" s="6" t="s">
        <v>819</v>
      </c>
      <c r="C788" s="6" t="s">
        <v>26</v>
      </c>
      <c r="D788" s="7" t="s">
        <v>27</v>
      </c>
      <c r="E788" s="6" t="s">
        <v>28</v>
      </c>
      <c r="F788" s="6" t="s">
        <v>22</v>
      </c>
      <c r="G788" s="7" t="s">
        <v>33</v>
      </c>
      <c r="H788" s="6">
        <v>4401</v>
      </c>
      <c r="I788" s="6">
        <v>8</v>
      </c>
      <c r="J788" s="6">
        <f t="shared" si="0"/>
        <v>1760.4</v>
      </c>
      <c r="K788" s="6">
        <f t="shared" si="2"/>
        <v>36968.400000000001</v>
      </c>
      <c r="L788" s="8">
        <v>45354</v>
      </c>
      <c r="M788" s="9">
        <v>0.73333333333333339</v>
      </c>
      <c r="N788" s="7" t="s">
        <v>30</v>
      </c>
      <c r="O788" s="6">
        <f t="shared" si="1"/>
        <v>35208</v>
      </c>
      <c r="P788" s="1">
        <v>4.761904762E-2</v>
      </c>
      <c r="Q788" s="6">
        <v>1760.3999999999999</v>
      </c>
      <c r="R788" s="6">
        <v>8.8000000000000007</v>
      </c>
    </row>
    <row r="789" spans="2:18" ht="14.25" customHeight="1" x14ac:dyDescent="0.25">
      <c r="B789" s="6" t="s">
        <v>820</v>
      </c>
      <c r="C789" s="6" t="s">
        <v>26</v>
      </c>
      <c r="D789" s="7" t="s">
        <v>27</v>
      </c>
      <c r="E789" s="6" t="s">
        <v>21</v>
      </c>
      <c r="F789" s="6" t="s">
        <v>22</v>
      </c>
      <c r="G789" s="7" t="s">
        <v>23</v>
      </c>
      <c r="H789" s="6">
        <v>1016</v>
      </c>
      <c r="I789" s="6">
        <v>5</v>
      </c>
      <c r="J789" s="6">
        <f t="shared" si="0"/>
        <v>254</v>
      </c>
      <c r="K789" s="6">
        <f t="shared" si="2"/>
        <v>5334</v>
      </c>
      <c r="L789" s="8">
        <v>45346</v>
      </c>
      <c r="M789" s="9">
        <v>0.54722222222222217</v>
      </c>
      <c r="N789" s="7" t="s">
        <v>24</v>
      </c>
      <c r="O789" s="6">
        <f t="shared" si="1"/>
        <v>5080</v>
      </c>
      <c r="P789" s="1">
        <v>4.761904762E-2</v>
      </c>
      <c r="Q789" s="6">
        <v>254</v>
      </c>
      <c r="R789" s="6">
        <v>4.0999999999999996</v>
      </c>
    </row>
    <row r="790" spans="2:18" ht="14.25" customHeight="1" x14ac:dyDescent="0.25">
      <c r="B790" s="6" t="s">
        <v>821</v>
      </c>
      <c r="C790" s="6" t="s">
        <v>19</v>
      </c>
      <c r="D790" s="7" t="s">
        <v>20</v>
      </c>
      <c r="E790" s="6" t="s">
        <v>28</v>
      </c>
      <c r="F790" s="6" t="s">
        <v>32</v>
      </c>
      <c r="G790" s="7" t="s">
        <v>29</v>
      </c>
      <c r="H790" s="6">
        <v>7458</v>
      </c>
      <c r="I790" s="6">
        <v>7</v>
      </c>
      <c r="J790" s="6">
        <f t="shared" si="0"/>
        <v>2610.3000000000002</v>
      </c>
      <c r="K790" s="6">
        <f t="shared" si="2"/>
        <v>54816.3</v>
      </c>
      <c r="L790" s="8">
        <v>45326</v>
      </c>
      <c r="M790" s="9">
        <v>0.67291666666666661</v>
      </c>
      <c r="N790" s="7" t="s">
        <v>34</v>
      </c>
      <c r="O790" s="6">
        <f t="shared" si="1"/>
        <v>52206</v>
      </c>
      <c r="P790" s="1">
        <v>4.761904762E-2</v>
      </c>
      <c r="Q790" s="6">
        <v>2610.3000000000002</v>
      </c>
      <c r="R790" s="6">
        <v>9</v>
      </c>
    </row>
    <row r="791" spans="2:18" ht="14.25" customHeight="1" x14ac:dyDescent="0.25">
      <c r="B791" s="6" t="s">
        <v>822</v>
      </c>
      <c r="C791" s="6" t="s">
        <v>26</v>
      </c>
      <c r="D791" s="7" t="s">
        <v>27</v>
      </c>
      <c r="E791" s="6" t="s">
        <v>28</v>
      </c>
      <c r="F791" s="6" t="s">
        <v>32</v>
      </c>
      <c r="G791" s="7" t="s">
        <v>29</v>
      </c>
      <c r="H791" s="6">
        <v>7189</v>
      </c>
      <c r="I791" s="6">
        <v>8</v>
      </c>
      <c r="J791" s="6">
        <f t="shared" si="0"/>
        <v>2875.6000000000004</v>
      </c>
      <c r="K791" s="6">
        <f t="shared" si="2"/>
        <v>60387.6</v>
      </c>
      <c r="L791" s="8">
        <v>45341</v>
      </c>
      <c r="M791" s="9">
        <v>0.48125000000000001</v>
      </c>
      <c r="N791" s="7" t="s">
        <v>24</v>
      </c>
      <c r="O791" s="6">
        <f t="shared" si="1"/>
        <v>57512</v>
      </c>
      <c r="P791" s="1">
        <v>4.761904762E-2</v>
      </c>
      <c r="Q791" s="6">
        <v>2875.6</v>
      </c>
      <c r="R791" s="6">
        <v>5.5</v>
      </c>
    </row>
    <row r="792" spans="2:18" ht="14.25" customHeight="1" x14ac:dyDescent="0.25">
      <c r="B792" s="6" t="s">
        <v>823</v>
      </c>
      <c r="C792" s="6" t="s">
        <v>26</v>
      </c>
      <c r="D792" s="7" t="s">
        <v>27</v>
      </c>
      <c r="E792" s="6" t="s">
        <v>28</v>
      </c>
      <c r="F792" s="6" t="s">
        <v>22</v>
      </c>
      <c r="G792" s="7" t="s">
        <v>23</v>
      </c>
      <c r="H792" s="6">
        <v>1099</v>
      </c>
      <c r="I792" s="6">
        <v>5</v>
      </c>
      <c r="J792" s="6">
        <f t="shared" si="0"/>
        <v>274.75</v>
      </c>
      <c r="K792" s="6">
        <f t="shared" si="2"/>
        <v>5769.75</v>
      </c>
      <c r="L792" s="8">
        <v>45314</v>
      </c>
      <c r="M792" s="9">
        <v>0.4291666666666667</v>
      </c>
      <c r="N792" s="7" t="s">
        <v>34</v>
      </c>
      <c r="O792" s="6">
        <f t="shared" si="1"/>
        <v>5495</v>
      </c>
      <c r="P792" s="1">
        <v>4.761904762E-2</v>
      </c>
      <c r="Q792" s="6">
        <v>274.75</v>
      </c>
      <c r="R792" s="6">
        <v>9.3000000000000007</v>
      </c>
    </row>
    <row r="793" spans="2:18" ht="14.25" customHeight="1" x14ac:dyDescent="0.25">
      <c r="B793" s="6" t="s">
        <v>824</v>
      </c>
      <c r="C793" s="6" t="s">
        <v>26</v>
      </c>
      <c r="D793" s="7" t="s">
        <v>27</v>
      </c>
      <c r="E793" s="6" t="s">
        <v>21</v>
      </c>
      <c r="F793" s="6" t="s">
        <v>32</v>
      </c>
      <c r="G793" s="7" t="s">
        <v>23</v>
      </c>
      <c r="H793" s="6">
        <v>6047</v>
      </c>
      <c r="I793" s="6">
        <v>3</v>
      </c>
      <c r="J793" s="6">
        <f t="shared" si="0"/>
        <v>907.05000000000007</v>
      </c>
      <c r="K793" s="6">
        <f t="shared" si="2"/>
        <v>19048.05</v>
      </c>
      <c r="L793" s="8">
        <v>45305</v>
      </c>
      <c r="M793" s="9">
        <v>0.4548611111111111</v>
      </c>
      <c r="N793" s="7" t="s">
        <v>34</v>
      </c>
      <c r="O793" s="6">
        <f t="shared" si="1"/>
        <v>18141</v>
      </c>
      <c r="P793" s="1">
        <v>4.761904762E-2</v>
      </c>
      <c r="Q793" s="6">
        <v>907.05</v>
      </c>
      <c r="R793" s="6">
        <v>5.6</v>
      </c>
    </row>
    <row r="794" spans="2:18" ht="14.25" customHeight="1" x14ac:dyDescent="0.25">
      <c r="B794" s="6" t="s">
        <v>825</v>
      </c>
      <c r="C794" s="6" t="s">
        <v>19</v>
      </c>
      <c r="D794" s="7" t="s">
        <v>20</v>
      </c>
      <c r="E794" s="6" t="s">
        <v>28</v>
      </c>
      <c r="F794" s="6" t="s">
        <v>32</v>
      </c>
      <c r="G794" s="7" t="s">
        <v>37</v>
      </c>
      <c r="H794" s="6">
        <v>5891</v>
      </c>
      <c r="I794" s="6">
        <v>7</v>
      </c>
      <c r="J794" s="6">
        <f t="shared" si="0"/>
        <v>2061.85</v>
      </c>
      <c r="K794" s="6">
        <f t="shared" si="2"/>
        <v>43298.85</v>
      </c>
      <c r="L794" s="8">
        <v>45308</v>
      </c>
      <c r="M794" s="9">
        <v>0.63541666666666663</v>
      </c>
      <c r="N794" s="7" t="s">
        <v>24</v>
      </c>
      <c r="O794" s="6">
        <f t="shared" si="1"/>
        <v>41237</v>
      </c>
      <c r="P794" s="1">
        <v>4.761904762E-2</v>
      </c>
      <c r="Q794" s="6">
        <v>2061.85</v>
      </c>
      <c r="R794" s="6">
        <v>9.6999999999999993</v>
      </c>
    </row>
    <row r="795" spans="2:18" ht="14.25" customHeight="1" x14ac:dyDescent="0.25">
      <c r="B795" s="6" t="s">
        <v>826</v>
      </c>
      <c r="C795" s="6" t="s">
        <v>19</v>
      </c>
      <c r="D795" s="7" t="s">
        <v>20</v>
      </c>
      <c r="E795" s="6" t="s">
        <v>28</v>
      </c>
      <c r="F795" s="6" t="s">
        <v>32</v>
      </c>
      <c r="G795" s="7" t="s">
        <v>45</v>
      </c>
      <c r="H795" s="6">
        <v>4641</v>
      </c>
      <c r="I795" s="6">
        <v>1</v>
      </c>
      <c r="J795" s="6">
        <f t="shared" si="0"/>
        <v>232.05</v>
      </c>
      <c r="K795" s="6">
        <f t="shared" si="2"/>
        <v>4873.05</v>
      </c>
      <c r="L795" s="8">
        <v>45354</v>
      </c>
      <c r="M795" s="9">
        <v>0.83750000000000002</v>
      </c>
      <c r="N795" s="7" t="s">
        <v>34</v>
      </c>
      <c r="O795" s="6">
        <f t="shared" si="1"/>
        <v>4641</v>
      </c>
      <c r="P795" s="1">
        <v>4.761904762E-2</v>
      </c>
      <c r="Q795" s="6">
        <v>232.05</v>
      </c>
      <c r="R795" s="6">
        <v>4</v>
      </c>
    </row>
    <row r="796" spans="2:18" ht="14.25" customHeight="1" x14ac:dyDescent="0.25">
      <c r="B796" s="6" t="s">
        <v>827</v>
      </c>
      <c r="C796" s="6" t="s">
        <v>26</v>
      </c>
      <c r="D796" s="7" t="s">
        <v>27</v>
      </c>
      <c r="E796" s="6" t="s">
        <v>21</v>
      </c>
      <c r="F796" s="6" t="s">
        <v>32</v>
      </c>
      <c r="G796" s="7" t="s">
        <v>23</v>
      </c>
      <c r="H796" s="6">
        <v>6855</v>
      </c>
      <c r="I796" s="6">
        <v>4</v>
      </c>
      <c r="J796" s="6">
        <f t="shared" si="0"/>
        <v>1371</v>
      </c>
      <c r="K796" s="6">
        <f t="shared" si="2"/>
        <v>28791</v>
      </c>
      <c r="L796" s="8">
        <v>45337</v>
      </c>
      <c r="M796" s="9">
        <v>0.84791666666666676</v>
      </c>
      <c r="N796" s="7" t="s">
        <v>34</v>
      </c>
      <c r="O796" s="6">
        <f t="shared" si="1"/>
        <v>27420</v>
      </c>
      <c r="P796" s="1">
        <v>4.761904762E-2</v>
      </c>
      <c r="Q796" s="6">
        <v>1371</v>
      </c>
      <c r="R796" s="6">
        <v>9.1999999999999993</v>
      </c>
    </row>
    <row r="797" spans="2:18" ht="14.25" customHeight="1" x14ac:dyDescent="0.25">
      <c r="B797" s="6" t="s">
        <v>828</v>
      </c>
      <c r="C797" s="6" t="s">
        <v>43</v>
      </c>
      <c r="D797" s="7" t="s">
        <v>44</v>
      </c>
      <c r="E797" s="6" t="s">
        <v>28</v>
      </c>
      <c r="F797" s="6" t="s">
        <v>22</v>
      </c>
      <c r="G797" s="7" t="s">
        <v>33</v>
      </c>
      <c r="H797" s="6">
        <v>9737</v>
      </c>
      <c r="I797" s="6">
        <v>10</v>
      </c>
      <c r="J797" s="6">
        <f t="shared" si="0"/>
        <v>4868.5</v>
      </c>
      <c r="K797" s="6">
        <f t="shared" si="2"/>
        <v>102238.5</v>
      </c>
      <c r="L797" s="8">
        <v>45306</v>
      </c>
      <c r="M797" s="9">
        <v>0.57500000000000007</v>
      </c>
      <c r="N797" s="7" t="s">
        <v>34</v>
      </c>
      <c r="O797" s="6">
        <f t="shared" si="1"/>
        <v>97370</v>
      </c>
      <c r="P797" s="1">
        <v>4.761904762E-2</v>
      </c>
      <c r="Q797" s="6">
        <v>4868.5</v>
      </c>
      <c r="R797" s="6">
        <v>4.9000000000000004</v>
      </c>
    </row>
    <row r="798" spans="2:18" ht="14.25" customHeight="1" x14ac:dyDescent="0.25">
      <c r="B798" s="6" t="s">
        <v>829</v>
      </c>
      <c r="C798" s="6" t="s">
        <v>19</v>
      </c>
      <c r="D798" s="7" t="s">
        <v>20</v>
      </c>
      <c r="E798" s="6" t="s">
        <v>21</v>
      </c>
      <c r="F798" s="6" t="s">
        <v>32</v>
      </c>
      <c r="G798" s="7" t="s">
        <v>29</v>
      </c>
      <c r="H798" s="6">
        <v>9260</v>
      </c>
      <c r="I798" s="6">
        <v>7</v>
      </c>
      <c r="J798" s="6">
        <f t="shared" si="0"/>
        <v>3241</v>
      </c>
      <c r="K798" s="6">
        <f t="shared" si="2"/>
        <v>68061</v>
      </c>
      <c r="L798" s="8">
        <v>45349</v>
      </c>
      <c r="M798" s="9">
        <v>0.53611111111111109</v>
      </c>
      <c r="N798" s="7" t="s">
        <v>34</v>
      </c>
      <c r="O798" s="6">
        <f t="shared" si="1"/>
        <v>64820</v>
      </c>
      <c r="P798" s="1">
        <v>4.761904762E-2</v>
      </c>
      <c r="Q798" s="6">
        <v>3240.9999999999995</v>
      </c>
      <c r="R798" s="6">
        <v>9.3000000000000007</v>
      </c>
    </row>
    <row r="799" spans="2:18" ht="14.25" customHeight="1" x14ac:dyDescent="0.25">
      <c r="B799" s="6" t="s">
        <v>830</v>
      </c>
      <c r="C799" s="6" t="s">
        <v>19</v>
      </c>
      <c r="D799" s="7" t="s">
        <v>20</v>
      </c>
      <c r="E799" s="6" t="s">
        <v>28</v>
      </c>
      <c r="F799" s="6" t="s">
        <v>22</v>
      </c>
      <c r="G799" s="7" t="s">
        <v>29</v>
      </c>
      <c r="H799" s="6">
        <v>4661</v>
      </c>
      <c r="I799" s="6">
        <v>2</v>
      </c>
      <c r="J799" s="6">
        <f t="shared" si="0"/>
        <v>466.1</v>
      </c>
      <c r="K799" s="6">
        <f t="shared" si="2"/>
        <v>9788.1</v>
      </c>
      <c r="L799" s="8">
        <v>45348</v>
      </c>
      <c r="M799" s="9">
        <v>0.51944444444444449</v>
      </c>
      <c r="N799" s="7" t="s">
        <v>34</v>
      </c>
      <c r="O799" s="6">
        <f t="shared" si="1"/>
        <v>9322</v>
      </c>
      <c r="P799" s="1">
        <v>4.761904762E-2</v>
      </c>
      <c r="Q799" s="6">
        <v>466.09999999999997</v>
      </c>
      <c r="R799" s="6">
        <v>6.6</v>
      </c>
    </row>
    <row r="800" spans="2:18" ht="14.25" customHeight="1" x14ac:dyDescent="0.25">
      <c r="B800" s="6" t="s">
        <v>831</v>
      </c>
      <c r="C800" s="6" t="s">
        <v>43</v>
      </c>
      <c r="D800" s="7" t="s">
        <v>44</v>
      </c>
      <c r="E800" s="6" t="s">
        <v>28</v>
      </c>
      <c r="F800" s="6" t="s">
        <v>32</v>
      </c>
      <c r="G800" s="7" t="s">
        <v>45</v>
      </c>
      <c r="H800" s="6">
        <v>2718</v>
      </c>
      <c r="I800" s="6">
        <v>2</v>
      </c>
      <c r="J800" s="6">
        <f t="shared" si="0"/>
        <v>271.8</v>
      </c>
      <c r="K800" s="6">
        <f t="shared" si="2"/>
        <v>5707.8</v>
      </c>
      <c r="L800" s="8">
        <v>45366</v>
      </c>
      <c r="M800" s="9">
        <v>0.68472222222222223</v>
      </c>
      <c r="N800" s="7" t="s">
        <v>24</v>
      </c>
      <c r="O800" s="6">
        <f t="shared" si="1"/>
        <v>5436</v>
      </c>
      <c r="P800" s="1">
        <v>4.761904762E-2</v>
      </c>
      <c r="Q800" s="6">
        <v>271.8</v>
      </c>
      <c r="R800" s="6">
        <v>4.3</v>
      </c>
    </row>
    <row r="801" spans="2:18" ht="14.25" customHeight="1" x14ac:dyDescent="0.25">
      <c r="B801" s="6" t="s">
        <v>832</v>
      </c>
      <c r="C801" s="6" t="s">
        <v>26</v>
      </c>
      <c r="D801" s="7" t="s">
        <v>27</v>
      </c>
      <c r="E801" s="6" t="s">
        <v>21</v>
      </c>
      <c r="F801" s="6" t="s">
        <v>22</v>
      </c>
      <c r="G801" s="7" t="s">
        <v>33</v>
      </c>
      <c r="H801" s="6">
        <v>6087</v>
      </c>
      <c r="I801" s="6">
        <v>1</v>
      </c>
      <c r="J801" s="6">
        <f t="shared" si="0"/>
        <v>304.35000000000002</v>
      </c>
      <c r="K801" s="6">
        <f t="shared" si="2"/>
        <v>6391.35</v>
      </c>
      <c r="L801" s="8">
        <v>45315</v>
      </c>
      <c r="M801" s="9">
        <v>0.55833333333333335</v>
      </c>
      <c r="N801" s="7" t="s">
        <v>30</v>
      </c>
      <c r="O801" s="6">
        <f t="shared" si="1"/>
        <v>6087</v>
      </c>
      <c r="P801" s="1">
        <v>4.761904762E-2</v>
      </c>
      <c r="Q801" s="6">
        <v>304.34999999999997</v>
      </c>
      <c r="R801" s="6">
        <v>5.5</v>
      </c>
    </row>
    <row r="802" spans="2:18" ht="14.25" customHeight="1" x14ac:dyDescent="0.25">
      <c r="B802" s="6" t="s">
        <v>833</v>
      </c>
      <c r="C802" s="6" t="s">
        <v>19</v>
      </c>
      <c r="D802" s="7" t="s">
        <v>20</v>
      </c>
      <c r="E802" s="6" t="s">
        <v>21</v>
      </c>
      <c r="F802" s="6" t="s">
        <v>22</v>
      </c>
      <c r="G802" s="7" t="s">
        <v>37</v>
      </c>
      <c r="H802" s="6">
        <v>2449</v>
      </c>
      <c r="I802" s="6">
        <v>10</v>
      </c>
      <c r="J802" s="6">
        <f t="shared" si="0"/>
        <v>1224.5</v>
      </c>
      <c r="K802" s="6">
        <f t="shared" si="2"/>
        <v>25714.5</v>
      </c>
      <c r="L802" s="8">
        <v>45344</v>
      </c>
      <c r="M802" s="9">
        <v>0.63541666666666663</v>
      </c>
      <c r="N802" s="7" t="s">
        <v>30</v>
      </c>
      <c r="O802" s="6">
        <f t="shared" si="1"/>
        <v>24490</v>
      </c>
      <c r="P802" s="1">
        <v>4.761904762E-2</v>
      </c>
      <c r="Q802" s="6">
        <v>1224.5</v>
      </c>
      <c r="R802" s="6">
        <v>8.1</v>
      </c>
    </row>
    <row r="803" spans="2:18" ht="14.25" customHeight="1" x14ac:dyDescent="0.25">
      <c r="B803" s="6" t="s">
        <v>834</v>
      </c>
      <c r="C803" s="6" t="s">
        <v>43</v>
      </c>
      <c r="D803" s="7" t="s">
        <v>44</v>
      </c>
      <c r="E803" s="6" t="s">
        <v>28</v>
      </c>
      <c r="F803" s="6" t="s">
        <v>32</v>
      </c>
      <c r="G803" s="7" t="s">
        <v>23</v>
      </c>
      <c r="H803" s="6">
        <v>9278</v>
      </c>
      <c r="I803" s="6">
        <v>1</v>
      </c>
      <c r="J803" s="6">
        <f t="shared" si="0"/>
        <v>463.90000000000003</v>
      </c>
      <c r="K803" s="6">
        <f t="shared" si="2"/>
        <v>9741.9</v>
      </c>
      <c r="L803" s="8">
        <v>45366</v>
      </c>
      <c r="M803" s="9">
        <v>0.4513888888888889</v>
      </c>
      <c r="N803" s="7" t="s">
        <v>34</v>
      </c>
      <c r="O803" s="6">
        <f t="shared" si="1"/>
        <v>9278</v>
      </c>
      <c r="P803" s="1">
        <v>4.761904762E-2</v>
      </c>
      <c r="Q803" s="6">
        <v>463.90000000000003</v>
      </c>
      <c r="R803" s="6">
        <v>9.8000000000000007</v>
      </c>
    </row>
    <row r="804" spans="2:18" ht="14.25" customHeight="1" x14ac:dyDescent="0.25">
      <c r="B804" s="6" t="s">
        <v>835</v>
      </c>
      <c r="C804" s="6" t="s">
        <v>26</v>
      </c>
      <c r="D804" s="7" t="s">
        <v>27</v>
      </c>
      <c r="E804" s="6" t="s">
        <v>21</v>
      </c>
      <c r="F804" s="6" t="s">
        <v>32</v>
      </c>
      <c r="G804" s="7" t="s">
        <v>33</v>
      </c>
      <c r="H804" s="6">
        <v>8669</v>
      </c>
      <c r="I804" s="6">
        <v>5</v>
      </c>
      <c r="J804" s="6">
        <f t="shared" si="0"/>
        <v>2167.25</v>
      </c>
      <c r="K804" s="6">
        <f t="shared" si="2"/>
        <v>45512.25</v>
      </c>
      <c r="L804" s="8">
        <v>45333</v>
      </c>
      <c r="M804" s="9">
        <v>0.77638888888888891</v>
      </c>
      <c r="N804" s="7" t="s">
        <v>24</v>
      </c>
      <c r="O804" s="6">
        <f t="shared" si="1"/>
        <v>43345</v>
      </c>
      <c r="P804" s="1">
        <v>4.761904762E-2</v>
      </c>
      <c r="Q804" s="6">
        <v>2167.25</v>
      </c>
      <c r="R804" s="6">
        <v>9.4</v>
      </c>
    </row>
    <row r="805" spans="2:18" ht="14.25" customHeight="1" x14ac:dyDescent="0.25">
      <c r="B805" s="6" t="s">
        <v>836</v>
      </c>
      <c r="C805" s="6" t="s">
        <v>43</v>
      </c>
      <c r="D805" s="7" t="s">
        <v>44</v>
      </c>
      <c r="E805" s="6" t="s">
        <v>28</v>
      </c>
      <c r="F805" s="6" t="s">
        <v>32</v>
      </c>
      <c r="G805" s="7" t="s">
        <v>37</v>
      </c>
      <c r="H805" s="6">
        <v>2301</v>
      </c>
      <c r="I805" s="6">
        <v>6</v>
      </c>
      <c r="J805" s="6">
        <f t="shared" si="0"/>
        <v>690.30000000000007</v>
      </c>
      <c r="K805" s="6">
        <f t="shared" si="2"/>
        <v>14496.3</v>
      </c>
      <c r="L805" s="8">
        <v>45303</v>
      </c>
      <c r="M805" s="9">
        <v>0.69791666666666663</v>
      </c>
      <c r="N805" s="7" t="s">
        <v>24</v>
      </c>
      <c r="O805" s="6">
        <f t="shared" si="1"/>
        <v>13806</v>
      </c>
      <c r="P805" s="1">
        <v>4.761904762E-2</v>
      </c>
      <c r="Q805" s="6">
        <v>690.3</v>
      </c>
      <c r="R805" s="6">
        <v>7.9</v>
      </c>
    </row>
    <row r="806" spans="2:18" ht="14.25" customHeight="1" x14ac:dyDescent="0.25">
      <c r="B806" s="6" t="s">
        <v>837</v>
      </c>
      <c r="C806" s="6" t="s">
        <v>26</v>
      </c>
      <c r="D806" s="7" t="s">
        <v>27</v>
      </c>
      <c r="E806" s="6" t="s">
        <v>21</v>
      </c>
      <c r="F806" s="6" t="s">
        <v>22</v>
      </c>
      <c r="G806" s="7" t="s">
        <v>29</v>
      </c>
      <c r="H806" s="6">
        <v>3020</v>
      </c>
      <c r="I806" s="6">
        <v>8</v>
      </c>
      <c r="J806" s="6">
        <f t="shared" si="0"/>
        <v>1208</v>
      </c>
      <c r="K806" s="6">
        <f t="shared" si="2"/>
        <v>25368</v>
      </c>
      <c r="L806" s="8">
        <v>45354</v>
      </c>
      <c r="M806" s="9">
        <v>0.8125</v>
      </c>
      <c r="N806" s="7" t="s">
        <v>24</v>
      </c>
      <c r="O806" s="6">
        <f t="shared" si="1"/>
        <v>24160</v>
      </c>
      <c r="P806" s="1">
        <v>4.761904762E-2</v>
      </c>
      <c r="Q806" s="6">
        <v>1208</v>
      </c>
      <c r="R806" s="6">
        <v>5.0999999999999996</v>
      </c>
    </row>
    <row r="807" spans="2:18" ht="14.25" customHeight="1" x14ac:dyDescent="0.25">
      <c r="B807" s="6" t="s">
        <v>838</v>
      </c>
      <c r="C807" s="6" t="s">
        <v>26</v>
      </c>
      <c r="D807" s="7" t="s">
        <v>27</v>
      </c>
      <c r="E807" s="6" t="s">
        <v>21</v>
      </c>
      <c r="F807" s="6" t="s">
        <v>32</v>
      </c>
      <c r="G807" s="7" t="s">
        <v>45</v>
      </c>
      <c r="H807" s="6">
        <v>6739</v>
      </c>
      <c r="I807" s="6">
        <v>7</v>
      </c>
      <c r="J807" s="6">
        <f t="shared" si="0"/>
        <v>2358.65</v>
      </c>
      <c r="K807" s="6">
        <f t="shared" si="2"/>
        <v>49531.65</v>
      </c>
      <c r="L807" s="8">
        <v>45374</v>
      </c>
      <c r="M807" s="9">
        <v>0.55763888888888891</v>
      </c>
      <c r="N807" s="7" t="s">
        <v>24</v>
      </c>
      <c r="O807" s="6">
        <f t="shared" si="1"/>
        <v>47173</v>
      </c>
      <c r="P807" s="1">
        <v>4.761904762E-2</v>
      </c>
      <c r="Q807" s="6">
        <v>2358.65</v>
      </c>
      <c r="R807" s="6">
        <v>6.9</v>
      </c>
    </row>
    <row r="808" spans="2:18" ht="14.25" customHeight="1" x14ac:dyDescent="0.25">
      <c r="B808" s="6" t="s">
        <v>839</v>
      </c>
      <c r="C808" s="6" t="s">
        <v>19</v>
      </c>
      <c r="D808" s="7" t="s">
        <v>20</v>
      </c>
      <c r="E808" s="6" t="s">
        <v>21</v>
      </c>
      <c r="F808" s="6" t="s">
        <v>22</v>
      </c>
      <c r="G808" s="7" t="s">
        <v>45</v>
      </c>
      <c r="H808" s="6">
        <v>4896</v>
      </c>
      <c r="I808" s="6">
        <v>9</v>
      </c>
      <c r="J808" s="6">
        <f t="shared" si="0"/>
        <v>2203.2000000000003</v>
      </c>
      <c r="K808" s="6">
        <f t="shared" si="2"/>
        <v>46267.199999999997</v>
      </c>
      <c r="L808" s="8">
        <v>45355</v>
      </c>
      <c r="M808" s="9">
        <v>0.4770833333333333</v>
      </c>
      <c r="N808" s="7" t="s">
        <v>30</v>
      </c>
      <c r="O808" s="6">
        <f t="shared" si="1"/>
        <v>44064</v>
      </c>
      <c r="P808" s="1">
        <v>4.761904762E-2</v>
      </c>
      <c r="Q808" s="6">
        <v>2203.1999999999998</v>
      </c>
      <c r="R808" s="6">
        <v>8</v>
      </c>
    </row>
    <row r="809" spans="2:18" ht="14.25" customHeight="1" x14ac:dyDescent="0.25">
      <c r="B809" s="6" t="s">
        <v>840</v>
      </c>
      <c r="C809" s="6" t="s">
        <v>43</v>
      </c>
      <c r="D809" s="7" t="s">
        <v>44</v>
      </c>
      <c r="E809" s="6" t="s">
        <v>21</v>
      </c>
      <c r="F809" s="6" t="s">
        <v>22</v>
      </c>
      <c r="G809" s="7" t="s">
        <v>29</v>
      </c>
      <c r="H809" s="6">
        <v>7559</v>
      </c>
      <c r="I809" s="6">
        <v>9</v>
      </c>
      <c r="J809" s="6">
        <f t="shared" si="0"/>
        <v>3401.55</v>
      </c>
      <c r="K809" s="6">
        <f t="shared" si="2"/>
        <v>71432.55</v>
      </c>
      <c r="L809" s="8">
        <v>45345</v>
      </c>
      <c r="M809" s="9">
        <v>0.46666666666666662</v>
      </c>
      <c r="N809" s="7" t="s">
        <v>30</v>
      </c>
      <c r="O809" s="6">
        <f t="shared" si="1"/>
        <v>68031</v>
      </c>
      <c r="P809" s="1">
        <v>4.761904762E-2</v>
      </c>
      <c r="Q809" s="6">
        <v>3401.55</v>
      </c>
      <c r="R809" s="6">
        <v>8</v>
      </c>
    </row>
    <row r="810" spans="2:18" ht="14.25" customHeight="1" x14ac:dyDescent="0.25">
      <c r="B810" s="6" t="s">
        <v>841</v>
      </c>
      <c r="C810" s="6" t="s">
        <v>19</v>
      </c>
      <c r="D810" s="7" t="s">
        <v>20</v>
      </c>
      <c r="E810" s="6" t="s">
        <v>28</v>
      </c>
      <c r="F810" s="6" t="s">
        <v>22</v>
      </c>
      <c r="G810" s="7" t="s">
        <v>33</v>
      </c>
      <c r="H810" s="6">
        <v>7747</v>
      </c>
      <c r="I810" s="6">
        <v>4</v>
      </c>
      <c r="J810" s="6">
        <f t="shared" si="0"/>
        <v>1549.4</v>
      </c>
      <c r="K810" s="6">
        <f t="shared" si="2"/>
        <v>32537.4</v>
      </c>
      <c r="L810" s="8">
        <v>45368</v>
      </c>
      <c r="M810" s="9">
        <v>0.69166666666666676</v>
      </c>
      <c r="N810" s="7" t="s">
        <v>30</v>
      </c>
      <c r="O810" s="6">
        <f t="shared" si="1"/>
        <v>30988</v>
      </c>
      <c r="P810" s="1">
        <v>4.761904762E-2</v>
      </c>
      <c r="Q810" s="6">
        <v>1549.4</v>
      </c>
      <c r="R810" s="6">
        <v>4.2</v>
      </c>
    </row>
    <row r="811" spans="2:18" ht="14.25" customHeight="1" x14ac:dyDescent="0.25">
      <c r="B811" s="6" t="s">
        <v>842</v>
      </c>
      <c r="C811" s="6" t="s">
        <v>19</v>
      </c>
      <c r="D811" s="7" t="s">
        <v>20</v>
      </c>
      <c r="E811" s="6" t="s">
        <v>28</v>
      </c>
      <c r="F811" s="6" t="s">
        <v>22</v>
      </c>
      <c r="G811" s="7" t="s">
        <v>37</v>
      </c>
      <c r="H811" s="6">
        <v>9318</v>
      </c>
      <c r="I811" s="6">
        <v>2</v>
      </c>
      <c r="J811" s="6">
        <f t="shared" si="0"/>
        <v>931.80000000000007</v>
      </c>
      <c r="K811" s="6">
        <f t="shared" si="2"/>
        <v>19567.8</v>
      </c>
      <c r="L811" s="8">
        <v>45307</v>
      </c>
      <c r="M811" s="9">
        <v>0.77847222222222223</v>
      </c>
      <c r="N811" s="7" t="s">
        <v>34</v>
      </c>
      <c r="O811" s="6">
        <f t="shared" si="1"/>
        <v>18636</v>
      </c>
      <c r="P811" s="1">
        <v>4.761904762E-2</v>
      </c>
      <c r="Q811" s="6">
        <v>931.8</v>
      </c>
      <c r="R811" s="6">
        <v>8.5</v>
      </c>
    </row>
    <row r="812" spans="2:18" ht="14.25" customHeight="1" x14ac:dyDescent="0.25">
      <c r="B812" s="6" t="s">
        <v>843</v>
      </c>
      <c r="C812" s="6" t="s">
        <v>19</v>
      </c>
      <c r="D812" s="7" t="s">
        <v>20</v>
      </c>
      <c r="E812" s="6" t="s">
        <v>28</v>
      </c>
      <c r="F812" s="6" t="s">
        <v>22</v>
      </c>
      <c r="G812" s="7" t="s">
        <v>29</v>
      </c>
      <c r="H812" s="6">
        <v>5023</v>
      </c>
      <c r="I812" s="6">
        <v>4</v>
      </c>
      <c r="J812" s="6">
        <f t="shared" si="0"/>
        <v>1004.6</v>
      </c>
      <c r="K812" s="6">
        <f t="shared" si="2"/>
        <v>21096.6</v>
      </c>
      <c r="L812" s="8">
        <v>45299</v>
      </c>
      <c r="M812" s="9">
        <v>0.71666666666666667</v>
      </c>
      <c r="N812" s="7" t="s">
        <v>30</v>
      </c>
      <c r="O812" s="6">
        <f t="shared" si="1"/>
        <v>20092</v>
      </c>
      <c r="P812" s="1">
        <v>4.761904762E-2</v>
      </c>
      <c r="Q812" s="6">
        <v>1004.5999999999999</v>
      </c>
      <c r="R812" s="6">
        <v>9</v>
      </c>
    </row>
    <row r="813" spans="2:18" ht="14.25" customHeight="1" x14ac:dyDescent="0.25">
      <c r="B813" s="6" t="s">
        <v>844</v>
      </c>
      <c r="C813" s="6" t="s">
        <v>43</v>
      </c>
      <c r="D813" s="7" t="s">
        <v>44</v>
      </c>
      <c r="E813" s="6" t="s">
        <v>28</v>
      </c>
      <c r="F813" s="6" t="s">
        <v>22</v>
      </c>
      <c r="G813" s="7" t="s">
        <v>23</v>
      </c>
      <c r="H813" s="6">
        <v>1775</v>
      </c>
      <c r="I813" s="6">
        <v>1</v>
      </c>
      <c r="J813" s="6">
        <f t="shared" si="0"/>
        <v>88.75</v>
      </c>
      <c r="K813" s="6">
        <f t="shared" si="2"/>
        <v>1863.75</v>
      </c>
      <c r="L813" s="8">
        <v>45305</v>
      </c>
      <c r="M813" s="9">
        <v>0.44305555555555554</v>
      </c>
      <c r="N813" s="7" t="s">
        <v>30</v>
      </c>
      <c r="O813" s="6">
        <f t="shared" si="1"/>
        <v>1775</v>
      </c>
      <c r="P813" s="1">
        <v>4.761904762E-2</v>
      </c>
      <c r="Q813" s="6">
        <v>88.75</v>
      </c>
      <c r="R813" s="6">
        <v>8.6</v>
      </c>
    </row>
    <row r="814" spans="2:18" ht="14.25" customHeight="1" x14ac:dyDescent="0.25">
      <c r="B814" s="6" t="s">
        <v>845</v>
      </c>
      <c r="C814" s="6" t="s">
        <v>26</v>
      </c>
      <c r="D814" s="7" t="s">
        <v>27</v>
      </c>
      <c r="E814" s="6" t="s">
        <v>28</v>
      </c>
      <c r="F814" s="6" t="s">
        <v>22</v>
      </c>
      <c r="G814" s="7" t="s">
        <v>45</v>
      </c>
      <c r="H814" s="6">
        <v>6218</v>
      </c>
      <c r="I814" s="6">
        <v>10</v>
      </c>
      <c r="J814" s="6">
        <f t="shared" si="0"/>
        <v>3109</v>
      </c>
      <c r="K814" s="6">
        <f t="shared" si="2"/>
        <v>65289</v>
      </c>
      <c r="L814" s="8">
        <v>45322</v>
      </c>
      <c r="M814" s="9">
        <v>0.43958333333333338</v>
      </c>
      <c r="N814" s="7" t="s">
        <v>24</v>
      </c>
      <c r="O814" s="6">
        <f t="shared" si="1"/>
        <v>62180</v>
      </c>
      <c r="P814" s="1">
        <v>4.761904762E-2</v>
      </c>
      <c r="Q814" s="6">
        <v>3109</v>
      </c>
      <c r="R814" s="6">
        <v>6</v>
      </c>
    </row>
    <row r="815" spans="2:18" ht="14.25" customHeight="1" x14ac:dyDescent="0.25">
      <c r="B815" s="6" t="s">
        <v>846</v>
      </c>
      <c r="C815" s="6" t="s">
        <v>43</v>
      </c>
      <c r="D815" s="7" t="s">
        <v>44</v>
      </c>
      <c r="E815" s="6" t="s">
        <v>28</v>
      </c>
      <c r="F815" s="6" t="s">
        <v>32</v>
      </c>
      <c r="G815" s="7" t="s">
        <v>23</v>
      </c>
      <c r="H815" s="6">
        <v>1075</v>
      </c>
      <c r="I815" s="6">
        <v>8</v>
      </c>
      <c r="J815" s="6">
        <f t="shared" si="0"/>
        <v>430</v>
      </c>
      <c r="K815" s="6">
        <f t="shared" si="2"/>
        <v>9030</v>
      </c>
      <c r="L815" s="8">
        <v>45366</v>
      </c>
      <c r="M815" s="9">
        <v>0.60972222222222217</v>
      </c>
      <c r="N815" s="7" t="s">
        <v>24</v>
      </c>
      <c r="O815" s="6">
        <f t="shared" si="1"/>
        <v>8600</v>
      </c>
      <c r="P815" s="1">
        <v>4.761904762E-2</v>
      </c>
      <c r="Q815" s="6">
        <v>430</v>
      </c>
      <c r="R815" s="6">
        <v>6.2</v>
      </c>
    </row>
    <row r="816" spans="2:18" ht="14.25" customHeight="1" x14ac:dyDescent="0.25">
      <c r="B816" s="6" t="s">
        <v>847</v>
      </c>
      <c r="C816" s="6" t="s">
        <v>19</v>
      </c>
      <c r="D816" s="7" t="s">
        <v>20</v>
      </c>
      <c r="E816" s="6" t="s">
        <v>28</v>
      </c>
      <c r="F816" s="6" t="s">
        <v>22</v>
      </c>
      <c r="G816" s="7" t="s">
        <v>29</v>
      </c>
      <c r="H816" s="6">
        <v>4026</v>
      </c>
      <c r="I816" s="6">
        <v>10</v>
      </c>
      <c r="J816" s="6">
        <f t="shared" si="0"/>
        <v>2013</v>
      </c>
      <c r="K816" s="6">
        <f t="shared" si="2"/>
        <v>42273</v>
      </c>
      <c r="L816" s="8">
        <v>45346</v>
      </c>
      <c r="M816" s="9">
        <v>0.75416666666666676</v>
      </c>
      <c r="N816" s="7" t="s">
        <v>34</v>
      </c>
      <c r="O816" s="6">
        <f t="shared" si="1"/>
        <v>40260</v>
      </c>
      <c r="P816" s="1">
        <v>4.761904762E-2</v>
      </c>
      <c r="Q816" s="6">
        <v>2013</v>
      </c>
      <c r="R816" s="6">
        <v>5</v>
      </c>
    </row>
    <row r="817" spans="2:18" ht="14.25" customHeight="1" x14ac:dyDescent="0.25">
      <c r="B817" s="6" t="s">
        <v>848</v>
      </c>
      <c r="C817" s="6" t="s">
        <v>26</v>
      </c>
      <c r="D817" s="7" t="s">
        <v>27</v>
      </c>
      <c r="E817" s="6" t="s">
        <v>21</v>
      </c>
      <c r="F817" s="6" t="s">
        <v>22</v>
      </c>
      <c r="G817" s="7" t="s">
        <v>37</v>
      </c>
      <c r="H817" s="6">
        <v>6497</v>
      </c>
      <c r="I817" s="6">
        <v>5</v>
      </c>
      <c r="J817" s="6">
        <f t="shared" si="0"/>
        <v>1624.25</v>
      </c>
      <c r="K817" s="6">
        <f t="shared" si="2"/>
        <v>34109.25</v>
      </c>
      <c r="L817" s="8">
        <v>45330</v>
      </c>
      <c r="M817" s="9">
        <v>0.53611111111111109</v>
      </c>
      <c r="N817" s="7" t="s">
        <v>34</v>
      </c>
      <c r="O817" s="6">
        <f t="shared" si="1"/>
        <v>32485</v>
      </c>
      <c r="P817" s="1">
        <v>4.761904762E-2</v>
      </c>
      <c r="Q817" s="6">
        <v>1624.25</v>
      </c>
      <c r="R817" s="6">
        <v>6.5</v>
      </c>
    </row>
    <row r="818" spans="2:18" ht="14.25" customHeight="1" x14ac:dyDescent="0.25">
      <c r="B818" s="6" t="s">
        <v>849</v>
      </c>
      <c r="C818" s="6" t="s">
        <v>19</v>
      </c>
      <c r="D818" s="7" t="s">
        <v>20</v>
      </c>
      <c r="E818" s="6" t="s">
        <v>28</v>
      </c>
      <c r="F818" s="6" t="s">
        <v>32</v>
      </c>
      <c r="G818" s="7" t="s">
        <v>29</v>
      </c>
      <c r="H818" s="6">
        <v>9515</v>
      </c>
      <c r="I818" s="6">
        <v>1</v>
      </c>
      <c r="J818" s="6">
        <f t="shared" si="0"/>
        <v>475.75</v>
      </c>
      <c r="K818" s="6">
        <f t="shared" si="2"/>
        <v>9990.75</v>
      </c>
      <c r="L818" s="8">
        <v>45373</v>
      </c>
      <c r="M818" s="9">
        <v>0.58333333333333337</v>
      </c>
      <c r="N818" s="7" t="s">
        <v>30</v>
      </c>
      <c r="O818" s="6">
        <f t="shared" si="1"/>
        <v>9515</v>
      </c>
      <c r="P818" s="1">
        <v>4.761904762E-2</v>
      </c>
      <c r="Q818" s="6">
        <v>475.75</v>
      </c>
      <c r="R818" s="6">
        <v>6</v>
      </c>
    </row>
    <row r="819" spans="2:18" ht="14.25" customHeight="1" x14ac:dyDescent="0.25">
      <c r="B819" s="6" t="s">
        <v>850</v>
      </c>
      <c r="C819" s="6" t="s">
        <v>19</v>
      </c>
      <c r="D819" s="7" t="s">
        <v>20</v>
      </c>
      <c r="E819" s="6" t="s">
        <v>21</v>
      </c>
      <c r="F819" s="6" t="s">
        <v>22</v>
      </c>
      <c r="G819" s="7" t="s">
        <v>29</v>
      </c>
      <c r="H819" s="6">
        <v>4862</v>
      </c>
      <c r="I819" s="6">
        <v>8</v>
      </c>
      <c r="J819" s="6">
        <f t="shared" si="0"/>
        <v>1944.8000000000002</v>
      </c>
      <c r="K819" s="6">
        <f t="shared" si="2"/>
        <v>40840.800000000003</v>
      </c>
      <c r="L819" s="8">
        <v>45315</v>
      </c>
      <c r="M819" s="9">
        <v>0.45624999999999999</v>
      </c>
      <c r="N819" s="7" t="s">
        <v>30</v>
      </c>
      <c r="O819" s="6">
        <f t="shared" si="1"/>
        <v>38896</v>
      </c>
      <c r="P819" s="1">
        <v>4.761904762E-2</v>
      </c>
      <c r="Q819" s="6">
        <v>1944.8</v>
      </c>
      <c r="R819" s="6">
        <v>5</v>
      </c>
    </row>
    <row r="820" spans="2:18" ht="14.25" customHeight="1" x14ac:dyDescent="0.25">
      <c r="B820" s="6" t="s">
        <v>851</v>
      </c>
      <c r="C820" s="6" t="s">
        <v>43</v>
      </c>
      <c r="D820" s="7" t="s">
        <v>44</v>
      </c>
      <c r="E820" s="6" t="s">
        <v>28</v>
      </c>
      <c r="F820" s="6" t="s">
        <v>22</v>
      </c>
      <c r="G820" s="7" t="s">
        <v>45</v>
      </c>
      <c r="H820" s="6">
        <v>5321</v>
      </c>
      <c r="I820" s="6">
        <v>8</v>
      </c>
      <c r="J820" s="6">
        <f t="shared" si="0"/>
        <v>2128.4</v>
      </c>
      <c r="K820" s="6">
        <f t="shared" si="2"/>
        <v>44696.4</v>
      </c>
      <c r="L820" s="8">
        <v>45365</v>
      </c>
      <c r="M820" s="9">
        <v>0.69791666666666663</v>
      </c>
      <c r="N820" s="7" t="s">
        <v>24</v>
      </c>
      <c r="O820" s="6">
        <f t="shared" si="1"/>
        <v>42568</v>
      </c>
      <c r="P820" s="1">
        <v>4.761904762E-2</v>
      </c>
      <c r="Q820" s="6">
        <v>2128.4</v>
      </c>
      <c r="R820" s="6">
        <v>5</v>
      </c>
    </row>
    <row r="821" spans="2:18" ht="14.25" customHeight="1" x14ac:dyDescent="0.25">
      <c r="B821" s="6" t="s">
        <v>852</v>
      </c>
      <c r="C821" s="6" t="s">
        <v>26</v>
      </c>
      <c r="D821" s="7" t="s">
        <v>27</v>
      </c>
      <c r="E821" s="6" t="s">
        <v>28</v>
      </c>
      <c r="F821" s="6" t="s">
        <v>22</v>
      </c>
      <c r="G821" s="7" t="s">
        <v>45</v>
      </c>
      <c r="H821" s="6">
        <v>4544</v>
      </c>
      <c r="I821" s="6">
        <v>7</v>
      </c>
      <c r="J821" s="6">
        <f t="shared" si="0"/>
        <v>1590.4</v>
      </c>
      <c r="K821" s="6">
        <f t="shared" si="2"/>
        <v>33398.400000000001</v>
      </c>
      <c r="L821" s="8">
        <v>45314</v>
      </c>
      <c r="M821" s="9">
        <v>0.46875</v>
      </c>
      <c r="N821" s="7" t="s">
        <v>30</v>
      </c>
      <c r="O821" s="6">
        <f t="shared" si="1"/>
        <v>31808</v>
      </c>
      <c r="P821" s="1">
        <v>4.761904762E-2</v>
      </c>
      <c r="Q821" s="6">
        <v>1590.4</v>
      </c>
      <c r="R821" s="6">
        <v>9.1999999999999993</v>
      </c>
    </row>
    <row r="822" spans="2:18" ht="14.25" customHeight="1" x14ac:dyDescent="0.25">
      <c r="B822" s="6" t="s">
        <v>853</v>
      </c>
      <c r="C822" s="6" t="s">
        <v>19</v>
      </c>
      <c r="D822" s="7" t="s">
        <v>20</v>
      </c>
      <c r="E822" s="6" t="s">
        <v>28</v>
      </c>
      <c r="F822" s="6" t="s">
        <v>32</v>
      </c>
      <c r="G822" s="7" t="s">
        <v>45</v>
      </c>
      <c r="H822" s="6">
        <v>3388.0000000000005</v>
      </c>
      <c r="I822" s="6">
        <v>8</v>
      </c>
      <c r="J822" s="6">
        <f t="shared" si="0"/>
        <v>1355.2000000000003</v>
      </c>
      <c r="K822" s="6">
        <f t="shared" si="2"/>
        <v>28459.200000000004</v>
      </c>
      <c r="L822" s="8">
        <v>45310</v>
      </c>
      <c r="M822" s="9">
        <v>0.8534722222222223</v>
      </c>
      <c r="N822" s="7" t="s">
        <v>24</v>
      </c>
      <c r="O822" s="6">
        <f t="shared" si="1"/>
        <v>27104.000000000004</v>
      </c>
      <c r="P822" s="1">
        <v>4.761904762E-2</v>
      </c>
      <c r="Q822" s="6">
        <v>1355.2</v>
      </c>
      <c r="R822" s="6">
        <v>9.6</v>
      </c>
    </row>
    <row r="823" spans="2:18" ht="14.25" customHeight="1" x14ac:dyDescent="0.25">
      <c r="B823" s="6" t="s">
        <v>854</v>
      </c>
      <c r="C823" s="6" t="s">
        <v>43</v>
      </c>
      <c r="D823" s="7" t="s">
        <v>44</v>
      </c>
      <c r="E823" s="6" t="s">
        <v>21</v>
      </c>
      <c r="F823" s="6" t="s">
        <v>32</v>
      </c>
      <c r="G823" s="7" t="s">
        <v>23</v>
      </c>
      <c r="H823" s="6">
        <v>9616</v>
      </c>
      <c r="I823" s="6">
        <v>4</v>
      </c>
      <c r="J823" s="6">
        <f t="shared" si="0"/>
        <v>1923.2</v>
      </c>
      <c r="K823" s="6">
        <f t="shared" si="2"/>
        <v>40387.199999999997</v>
      </c>
      <c r="L823" s="8">
        <v>45318</v>
      </c>
      <c r="M823" s="9">
        <v>0.8354166666666667</v>
      </c>
      <c r="N823" s="7" t="s">
        <v>34</v>
      </c>
      <c r="O823" s="6">
        <f t="shared" si="1"/>
        <v>38464</v>
      </c>
      <c r="P823" s="1">
        <v>4.761904762E-2</v>
      </c>
      <c r="Q823" s="6">
        <v>1923.1999999999998</v>
      </c>
      <c r="R823" s="6">
        <v>8.4</v>
      </c>
    </row>
    <row r="824" spans="2:18" ht="14.25" customHeight="1" x14ac:dyDescent="0.25">
      <c r="B824" s="6" t="s">
        <v>855</v>
      </c>
      <c r="C824" s="6" t="s">
        <v>43</v>
      </c>
      <c r="D824" s="7" t="s">
        <v>44</v>
      </c>
      <c r="E824" s="6" t="s">
        <v>21</v>
      </c>
      <c r="F824" s="6" t="s">
        <v>32</v>
      </c>
      <c r="G824" s="7" t="s">
        <v>45</v>
      </c>
      <c r="H824" s="6">
        <v>4716</v>
      </c>
      <c r="I824" s="6">
        <v>5</v>
      </c>
      <c r="J824" s="6">
        <f t="shared" si="0"/>
        <v>1179</v>
      </c>
      <c r="K824" s="6">
        <f t="shared" si="2"/>
        <v>24759</v>
      </c>
      <c r="L824" s="8">
        <v>45325</v>
      </c>
      <c r="M824" s="9">
        <v>0.60763888888888895</v>
      </c>
      <c r="N824" s="7" t="s">
        <v>34</v>
      </c>
      <c r="O824" s="6">
        <f t="shared" si="1"/>
        <v>23580</v>
      </c>
      <c r="P824" s="1">
        <v>4.761904762E-2</v>
      </c>
      <c r="Q824" s="6">
        <v>1179</v>
      </c>
      <c r="R824" s="6">
        <v>6</v>
      </c>
    </row>
    <row r="825" spans="2:18" ht="14.25" customHeight="1" x14ac:dyDescent="0.25">
      <c r="B825" s="6" t="s">
        <v>856</v>
      </c>
      <c r="C825" s="6" t="s">
        <v>43</v>
      </c>
      <c r="D825" s="7" t="s">
        <v>44</v>
      </c>
      <c r="E825" s="6" t="s">
        <v>28</v>
      </c>
      <c r="F825" s="6" t="s">
        <v>32</v>
      </c>
      <c r="G825" s="7" t="s">
        <v>29</v>
      </c>
      <c r="H825" s="6">
        <v>5289</v>
      </c>
      <c r="I825" s="6">
        <v>4</v>
      </c>
      <c r="J825" s="6">
        <f t="shared" si="0"/>
        <v>1057.8</v>
      </c>
      <c r="K825" s="6">
        <f t="shared" si="2"/>
        <v>22213.8</v>
      </c>
      <c r="L825" s="8">
        <v>45376</v>
      </c>
      <c r="M825" s="9">
        <v>0.68888888888888899</v>
      </c>
      <c r="N825" s="7" t="s">
        <v>24</v>
      </c>
      <c r="O825" s="6">
        <f t="shared" si="1"/>
        <v>21156</v>
      </c>
      <c r="P825" s="1">
        <v>4.761904762E-2</v>
      </c>
      <c r="Q825" s="6">
        <v>1057.8</v>
      </c>
      <c r="R825" s="6">
        <v>6.7</v>
      </c>
    </row>
    <row r="826" spans="2:18" ht="14.25" customHeight="1" x14ac:dyDescent="0.25">
      <c r="B826" s="6" t="s">
        <v>857</v>
      </c>
      <c r="C826" s="6" t="s">
        <v>19</v>
      </c>
      <c r="D826" s="7" t="s">
        <v>20</v>
      </c>
      <c r="E826" s="6" t="s">
        <v>21</v>
      </c>
      <c r="F826" s="6" t="s">
        <v>22</v>
      </c>
      <c r="G826" s="7" t="s">
        <v>33</v>
      </c>
      <c r="H826" s="6">
        <v>4768</v>
      </c>
      <c r="I826" s="6">
        <v>2</v>
      </c>
      <c r="J826" s="6">
        <f t="shared" si="0"/>
        <v>476.8</v>
      </c>
      <c r="K826" s="6">
        <f t="shared" si="2"/>
        <v>10012.799999999999</v>
      </c>
      <c r="L826" s="8">
        <v>45346</v>
      </c>
      <c r="M826" s="9">
        <v>0.4236111111111111</v>
      </c>
      <c r="N826" s="7" t="s">
        <v>34</v>
      </c>
      <c r="O826" s="6">
        <f t="shared" si="1"/>
        <v>9536</v>
      </c>
      <c r="P826" s="1">
        <v>4.761904762E-2</v>
      </c>
      <c r="Q826" s="6">
        <v>476.79999999999995</v>
      </c>
      <c r="R826" s="6">
        <v>4.0999999999999996</v>
      </c>
    </row>
    <row r="827" spans="2:18" ht="14.25" customHeight="1" x14ac:dyDescent="0.25">
      <c r="B827" s="6" t="s">
        <v>858</v>
      </c>
      <c r="C827" s="6" t="s">
        <v>26</v>
      </c>
      <c r="D827" s="7" t="s">
        <v>27</v>
      </c>
      <c r="E827" s="6" t="s">
        <v>21</v>
      </c>
      <c r="F827" s="6" t="s">
        <v>32</v>
      </c>
      <c r="G827" s="7" t="s">
        <v>37</v>
      </c>
      <c r="H827" s="6">
        <v>1017</v>
      </c>
      <c r="I827" s="6">
        <v>1</v>
      </c>
      <c r="J827" s="6">
        <f t="shared" si="0"/>
        <v>50.85</v>
      </c>
      <c r="K827" s="6">
        <f t="shared" si="2"/>
        <v>1067.8499999999999</v>
      </c>
      <c r="L827" s="8">
        <v>45329</v>
      </c>
      <c r="M827" s="9">
        <v>0.59375</v>
      </c>
      <c r="N827" s="7" t="s">
        <v>30</v>
      </c>
      <c r="O827" s="6">
        <f t="shared" si="1"/>
        <v>1017</v>
      </c>
      <c r="P827" s="1">
        <v>4.761904762E-2</v>
      </c>
      <c r="Q827" s="6">
        <v>50.849999999999994</v>
      </c>
      <c r="R827" s="6">
        <v>5.9</v>
      </c>
    </row>
    <row r="828" spans="2:18" ht="14.25" customHeight="1" x14ac:dyDescent="0.25">
      <c r="B828" s="6" t="s">
        <v>859</v>
      </c>
      <c r="C828" s="6" t="s">
        <v>19</v>
      </c>
      <c r="D828" s="7" t="s">
        <v>20</v>
      </c>
      <c r="E828" s="6" t="s">
        <v>28</v>
      </c>
      <c r="F828" s="6" t="s">
        <v>22</v>
      </c>
      <c r="G828" s="7" t="s">
        <v>23</v>
      </c>
      <c r="H828" s="6">
        <v>6870.9999999999991</v>
      </c>
      <c r="I828" s="6">
        <v>3</v>
      </c>
      <c r="J828" s="6">
        <f t="shared" si="0"/>
        <v>1030.6499999999999</v>
      </c>
      <c r="K828" s="6">
        <f t="shared" si="2"/>
        <v>21643.649999999998</v>
      </c>
      <c r="L828" s="8">
        <v>45355</v>
      </c>
      <c r="M828" s="9">
        <v>0.4201388888888889</v>
      </c>
      <c r="N828" s="7" t="s">
        <v>30</v>
      </c>
      <c r="O828" s="6">
        <f t="shared" si="1"/>
        <v>20612.999999999996</v>
      </c>
      <c r="P828" s="1">
        <v>4.761904762E-2</v>
      </c>
      <c r="Q828" s="6">
        <v>1030.6500000000001</v>
      </c>
      <c r="R828" s="6">
        <v>8.6999999999999993</v>
      </c>
    </row>
    <row r="829" spans="2:18" ht="14.25" customHeight="1" x14ac:dyDescent="0.25">
      <c r="B829" s="6" t="s">
        <v>860</v>
      </c>
      <c r="C829" s="6" t="s">
        <v>43</v>
      </c>
      <c r="D829" s="7" t="s">
        <v>44</v>
      </c>
      <c r="E829" s="6" t="s">
        <v>21</v>
      </c>
      <c r="F829" s="6" t="s">
        <v>22</v>
      </c>
      <c r="G829" s="7" t="s">
        <v>37</v>
      </c>
      <c r="H829" s="6">
        <v>6008</v>
      </c>
      <c r="I829" s="6">
        <v>7</v>
      </c>
      <c r="J829" s="6">
        <f t="shared" si="0"/>
        <v>2102.8000000000002</v>
      </c>
      <c r="K829" s="6">
        <f t="shared" si="2"/>
        <v>44158.8</v>
      </c>
      <c r="L829" s="8">
        <v>45336</v>
      </c>
      <c r="M829" s="9">
        <v>0.48333333333333334</v>
      </c>
      <c r="N829" s="7" t="s">
        <v>34</v>
      </c>
      <c r="O829" s="6">
        <f t="shared" si="1"/>
        <v>42056</v>
      </c>
      <c r="P829" s="1">
        <v>4.761904762E-2</v>
      </c>
      <c r="Q829" s="6">
        <v>2102.7999999999997</v>
      </c>
      <c r="R829" s="6">
        <v>4.5</v>
      </c>
    </row>
    <row r="830" spans="2:18" ht="14.25" customHeight="1" x14ac:dyDescent="0.25">
      <c r="B830" s="6" t="s">
        <v>861</v>
      </c>
      <c r="C830" s="6" t="s">
        <v>19</v>
      </c>
      <c r="D830" s="7" t="s">
        <v>20</v>
      </c>
      <c r="E830" s="6" t="s">
        <v>21</v>
      </c>
      <c r="F830" s="6" t="s">
        <v>22</v>
      </c>
      <c r="G830" s="7" t="s">
        <v>37</v>
      </c>
      <c r="H830" s="6">
        <v>2201</v>
      </c>
      <c r="I830" s="6">
        <v>4</v>
      </c>
      <c r="J830" s="6">
        <f t="shared" si="0"/>
        <v>440.20000000000005</v>
      </c>
      <c r="K830" s="6">
        <f t="shared" si="2"/>
        <v>9244.2000000000007</v>
      </c>
      <c r="L830" s="8">
        <v>45320</v>
      </c>
      <c r="M830" s="9">
        <v>0.76041666666666663</v>
      </c>
      <c r="N830" s="7" t="s">
        <v>34</v>
      </c>
      <c r="O830" s="6">
        <f t="shared" si="1"/>
        <v>8804</v>
      </c>
      <c r="P830" s="1">
        <v>4.761904762E-2</v>
      </c>
      <c r="Q830" s="6">
        <v>440.2</v>
      </c>
      <c r="R830" s="6">
        <v>6.6</v>
      </c>
    </row>
    <row r="831" spans="2:18" ht="14.25" customHeight="1" x14ac:dyDescent="0.25">
      <c r="B831" s="6" t="s">
        <v>862</v>
      </c>
      <c r="C831" s="6" t="s">
        <v>43</v>
      </c>
      <c r="D831" s="7" t="s">
        <v>44</v>
      </c>
      <c r="E831" s="6" t="s">
        <v>21</v>
      </c>
      <c r="F831" s="6" t="s">
        <v>22</v>
      </c>
      <c r="G831" s="7" t="s">
        <v>23</v>
      </c>
      <c r="H831" s="6">
        <v>7211</v>
      </c>
      <c r="I831" s="6">
        <v>9</v>
      </c>
      <c r="J831" s="6">
        <f t="shared" si="0"/>
        <v>3244.9500000000003</v>
      </c>
      <c r="K831" s="6">
        <f t="shared" si="2"/>
        <v>68143.95</v>
      </c>
      <c r="L831" s="8">
        <v>45319</v>
      </c>
      <c r="M831" s="9">
        <v>0.57847222222222217</v>
      </c>
      <c r="N831" s="7" t="s">
        <v>34</v>
      </c>
      <c r="O831" s="6">
        <f t="shared" si="1"/>
        <v>64899</v>
      </c>
      <c r="P831" s="1">
        <v>4.761904762E-2</v>
      </c>
      <c r="Q831" s="6">
        <v>3244.95</v>
      </c>
      <c r="R831" s="6">
        <v>7.7</v>
      </c>
    </row>
    <row r="832" spans="2:18" ht="14.25" customHeight="1" x14ac:dyDescent="0.25">
      <c r="B832" s="6" t="s">
        <v>863</v>
      </c>
      <c r="C832" s="6" t="s">
        <v>19</v>
      </c>
      <c r="D832" s="7" t="s">
        <v>20</v>
      </c>
      <c r="E832" s="6" t="s">
        <v>21</v>
      </c>
      <c r="F832" s="6" t="s">
        <v>32</v>
      </c>
      <c r="G832" s="7" t="s">
        <v>45</v>
      </c>
      <c r="H832" s="6">
        <v>4128</v>
      </c>
      <c r="I832" s="6">
        <v>3</v>
      </c>
      <c r="J832" s="6">
        <f t="shared" si="0"/>
        <v>619.20000000000005</v>
      </c>
      <c r="K832" s="6">
        <f t="shared" si="2"/>
        <v>13003.2</v>
      </c>
      <c r="L832" s="8">
        <v>45377</v>
      </c>
      <c r="M832" s="9">
        <v>0.77569444444444446</v>
      </c>
      <c r="N832" s="7" t="s">
        <v>34</v>
      </c>
      <c r="O832" s="6">
        <f t="shared" si="1"/>
        <v>12384</v>
      </c>
      <c r="P832" s="1">
        <v>4.761904762E-2</v>
      </c>
      <c r="Q832" s="6">
        <v>619.20000000000005</v>
      </c>
      <c r="R832" s="6">
        <v>8.5</v>
      </c>
    </row>
    <row r="833" spans="2:18" ht="14.25" customHeight="1" x14ac:dyDescent="0.25">
      <c r="B833" s="6" t="s">
        <v>864</v>
      </c>
      <c r="C833" s="6" t="s">
        <v>26</v>
      </c>
      <c r="D833" s="7" t="s">
        <v>27</v>
      </c>
      <c r="E833" s="6" t="s">
        <v>28</v>
      </c>
      <c r="F833" s="6" t="s">
        <v>32</v>
      </c>
      <c r="G833" s="7" t="s">
        <v>29</v>
      </c>
      <c r="H833" s="6">
        <v>6495</v>
      </c>
      <c r="I833" s="6">
        <v>10</v>
      </c>
      <c r="J833" s="6">
        <f t="shared" si="0"/>
        <v>3247.5</v>
      </c>
      <c r="K833" s="6">
        <f t="shared" si="2"/>
        <v>68197.5</v>
      </c>
      <c r="L833" s="8">
        <v>45375</v>
      </c>
      <c r="M833" s="9">
        <v>0.76874999999999993</v>
      </c>
      <c r="N833" s="7" t="s">
        <v>30</v>
      </c>
      <c r="O833" s="6">
        <f t="shared" si="1"/>
        <v>64950</v>
      </c>
      <c r="P833" s="1">
        <v>4.761904762E-2</v>
      </c>
      <c r="Q833" s="6">
        <v>3247.5</v>
      </c>
      <c r="R833" s="6">
        <v>5.2</v>
      </c>
    </row>
    <row r="834" spans="2:18" ht="14.25" customHeight="1" x14ac:dyDescent="0.25">
      <c r="B834" s="6" t="s">
        <v>865</v>
      </c>
      <c r="C834" s="6" t="s">
        <v>19</v>
      </c>
      <c r="D834" s="7" t="s">
        <v>20</v>
      </c>
      <c r="E834" s="6" t="s">
        <v>21</v>
      </c>
      <c r="F834" s="6" t="s">
        <v>22</v>
      </c>
      <c r="G834" s="7" t="s">
        <v>29</v>
      </c>
      <c r="H834" s="6">
        <v>7422</v>
      </c>
      <c r="I834" s="6">
        <v>10</v>
      </c>
      <c r="J834" s="6">
        <f t="shared" si="0"/>
        <v>3711</v>
      </c>
      <c r="K834" s="6">
        <f t="shared" si="2"/>
        <v>77931</v>
      </c>
      <c r="L834" s="8">
        <v>45292</v>
      </c>
      <c r="M834" s="9">
        <v>0.61249999999999993</v>
      </c>
      <c r="N834" s="7" t="s">
        <v>34</v>
      </c>
      <c r="O834" s="6">
        <f t="shared" si="1"/>
        <v>74220</v>
      </c>
      <c r="P834" s="1">
        <v>4.761904762E-2</v>
      </c>
      <c r="Q834" s="6">
        <v>3711</v>
      </c>
      <c r="R834" s="6">
        <v>4.3</v>
      </c>
    </row>
    <row r="835" spans="2:18" ht="14.25" customHeight="1" x14ac:dyDescent="0.25">
      <c r="B835" s="6" t="s">
        <v>866</v>
      </c>
      <c r="C835" s="6" t="s">
        <v>19</v>
      </c>
      <c r="D835" s="7" t="s">
        <v>20</v>
      </c>
      <c r="E835" s="6" t="s">
        <v>28</v>
      </c>
      <c r="F835" s="6" t="s">
        <v>32</v>
      </c>
      <c r="G835" s="7" t="s">
        <v>29</v>
      </c>
      <c r="H835" s="6">
        <v>1056</v>
      </c>
      <c r="I835" s="6">
        <v>8</v>
      </c>
      <c r="J835" s="6">
        <f t="shared" si="0"/>
        <v>422.40000000000003</v>
      </c>
      <c r="K835" s="6">
        <f t="shared" si="2"/>
        <v>8870.4</v>
      </c>
      <c r="L835" s="8">
        <v>45315</v>
      </c>
      <c r="M835" s="9">
        <v>0.73819444444444438</v>
      </c>
      <c r="N835" s="7" t="s">
        <v>30</v>
      </c>
      <c r="O835" s="6">
        <f t="shared" si="1"/>
        <v>8448</v>
      </c>
      <c r="P835" s="1">
        <v>4.761904762E-2</v>
      </c>
      <c r="Q835" s="6">
        <v>422.40000000000003</v>
      </c>
      <c r="R835" s="6">
        <v>7.6</v>
      </c>
    </row>
    <row r="836" spans="2:18" ht="14.25" customHeight="1" x14ac:dyDescent="0.25">
      <c r="B836" s="6" t="s">
        <v>867</v>
      </c>
      <c r="C836" s="6" t="s">
        <v>43</v>
      </c>
      <c r="D836" s="7" t="s">
        <v>44</v>
      </c>
      <c r="E836" s="6" t="s">
        <v>28</v>
      </c>
      <c r="F836" s="6" t="s">
        <v>32</v>
      </c>
      <c r="G836" s="7" t="s">
        <v>23</v>
      </c>
      <c r="H836" s="6">
        <v>6257</v>
      </c>
      <c r="I836" s="6">
        <v>4</v>
      </c>
      <c r="J836" s="6">
        <f t="shared" si="0"/>
        <v>1251.4000000000001</v>
      </c>
      <c r="K836" s="6">
        <f t="shared" si="2"/>
        <v>26279.4</v>
      </c>
      <c r="L836" s="8">
        <v>45347</v>
      </c>
      <c r="M836" s="9">
        <v>0.77569444444444446</v>
      </c>
      <c r="N836" s="7" t="s">
        <v>30</v>
      </c>
      <c r="O836" s="6">
        <f t="shared" si="1"/>
        <v>25028</v>
      </c>
      <c r="P836" s="1">
        <v>4.761904762E-2</v>
      </c>
      <c r="Q836" s="6">
        <v>1251.3999999999999</v>
      </c>
      <c r="R836" s="6">
        <v>9.5</v>
      </c>
    </row>
    <row r="837" spans="2:18" ht="14.25" customHeight="1" x14ac:dyDescent="0.25">
      <c r="B837" s="6" t="s">
        <v>868</v>
      </c>
      <c r="C837" s="6" t="s">
        <v>43</v>
      </c>
      <c r="D837" s="7" t="s">
        <v>44</v>
      </c>
      <c r="E837" s="6" t="s">
        <v>21</v>
      </c>
      <c r="F837" s="6" t="s">
        <v>22</v>
      </c>
      <c r="G837" s="7" t="s">
        <v>37</v>
      </c>
      <c r="H837" s="6">
        <v>1185</v>
      </c>
      <c r="I837" s="6">
        <v>8</v>
      </c>
      <c r="J837" s="6">
        <f t="shared" si="0"/>
        <v>474</v>
      </c>
      <c r="K837" s="6">
        <f t="shared" si="2"/>
        <v>9954</v>
      </c>
      <c r="L837" s="8">
        <v>45300</v>
      </c>
      <c r="M837" s="9">
        <v>0.69027777777777777</v>
      </c>
      <c r="N837" s="7" t="s">
        <v>30</v>
      </c>
      <c r="O837" s="6">
        <f t="shared" si="1"/>
        <v>9480</v>
      </c>
      <c r="P837" s="1">
        <v>4.761904762E-2</v>
      </c>
      <c r="Q837" s="6">
        <v>474</v>
      </c>
      <c r="R837" s="6">
        <v>4.0999999999999996</v>
      </c>
    </row>
    <row r="838" spans="2:18" ht="14.25" customHeight="1" x14ac:dyDescent="0.25">
      <c r="B838" s="6" t="s">
        <v>869</v>
      </c>
      <c r="C838" s="6" t="s">
        <v>19</v>
      </c>
      <c r="D838" s="7" t="s">
        <v>20</v>
      </c>
      <c r="E838" s="6" t="s">
        <v>21</v>
      </c>
      <c r="F838" s="6" t="s">
        <v>32</v>
      </c>
      <c r="G838" s="7" t="s">
        <v>23</v>
      </c>
      <c r="H838" s="6">
        <v>9130</v>
      </c>
      <c r="I838" s="6">
        <v>1</v>
      </c>
      <c r="J838" s="6">
        <f t="shared" si="0"/>
        <v>456.5</v>
      </c>
      <c r="K838" s="6">
        <f t="shared" si="2"/>
        <v>9586.5</v>
      </c>
      <c r="L838" s="8">
        <v>45336</v>
      </c>
      <c r="M838" s="9">
        <v>0.61249999999999993</v>
      </c>
      <c r="N838" s="7" t="s">
        <v>24</v>
      </c>
      <c r="O838" s="6">
        <f t="shared" si="1"/>
        <v>9130</v>
      </c>
      <c r="P838" s="1">
        <v>4.761904762E-2</v>
      </c>
      <c r="Q838" s="6">
        <v>456.50000000000006</v>
      </c>
      <c r="R838" s="6">
        <v>9.1999999999999993</v>
      </c>
    </row>
    <row r="839" spans="2:18" ht="14.25" customHeight="1" x14ac:dyDescent="0.25">
      <c r="B839" s="6" t="s">
        <v>870</v>
      </c>
      <c r="C839" s="6" t="s">
        <v>43</v>
      </c>
      <c r="D839" s="7" t="s">
        <v>44</v>
      </c>
      <c r="E839" s="6" t="s">
        <v>21</v>
      </c>
      <c r="F839" s="6" t="s">
        <v>22</v>
      </c>
      <c r="G839" s="7" t="s">
        <v>33</v>
      </c>
      <c r="H839" s="6">
        <v>4072.9999999999995</v>
      </c>
      <c r="I839" s="6">
        <v>7</v>
      </c>
      <c r="J839" s="6">
        <f t="shared" si="0"/>
        <v>1425.55</v>
      </c>
      <c r="K839" s="6">
        <f t="shared" si="2"/>
        <v>29936.549999999996</v>
      </c>
      <c r="L839" s="8">
        <v>45363</v>
      </c>
      <c r="M839" s="9">
        <v>0.45902777777777781</v>
      </c>
      <c r="N839" s="7" t="s">
        <v>24</v>
      </c>
      <c r="O839" s="6">
        <f t="shared" si="1"/>
        <v>28510.999999999996</v>
      </c>
      <c r="P839" s="1">
        <v>4.761904762E-2</v>
      </c>
      <c r="Q839" s="6">
        <v>1425.55</v>
      </c>
      <c r="R839" s="6">
        <v>5.4</v>
      </c>
    </row>
    <row r="840" spans="2:18" ht="14.25" customHeight="1" x14ac:dyDescent="0.25">
      <c r="B840" s="6" t="s">
        <v>871</v>
      </c>
      <c r="C840" s="6" t="s">
        <v>19</v>
      </c>
      <c r="D840" s="7" t="s">
        <v>20</v>
      </c>
      <c r="E840" s="6" t="s">
        <v>28</v>
      </c>
      <c r="F840" s="6" t="s">
        <v>32</v>
      </c>
      <c r="G840" s="7" t="s">
        <v>45</v>
      </c>
      <c r="H840" s="6">
        <v>5238</v>
      </c>
      <c r="I840" s="6">
        <v>1</v>
      </c>
      <c r="J840" s="6">
        <f t="shared" si="0"/>
        <v>261.90000000000003</v>
      </c>
      <c r="K840" s="6">
        <f t="shared" si="2"/>
        <v>5499.9</v>
      </c>
      <c r="L840" s="8">
        <v>45377</v>
      </c>
      <c r="M840" s="9">
        <v>0.8222222222222223</v>
      </c>
      <c r="N840" s="7" t="s">
        <v>30</v>
      </c>
      <c r="O840" s="6">
        <f t="shared" si="1"/>
        <v>5238</v>
      </c>
      <c r="P840" s="1">
        <v>4.761904762E-2</v>
      </c>
      <c r="Q840" s="6">
        <v>261.90000000000003</v>
      </c>
      <c r="R840" s="6">
        <v>5.8</v>
      </c>
    </row>
    <row r="841" spans="2:18" ht="14.25" customHeight="1" x14ac:dyDescent="0.25">
      <c r="B841" s="6" t="s">
        <v>872</v>
      </c>
      <c r="C841" s="6" t="s">
        <v>19</v>
      </c>
      <c r="D841" s="7" t="s">
        <v>20</v>
      </c>
      <c r="E841" s="6" t="s">
        <v>21</v>
      </c>
      <c r="F841" s="6" t="s">
        <v>32</v>
      </c>
      <c r="G841" s="7" t="s">
        <v>45</v>
      </c>
      <c r="H841" s="6">
        <v>3854</v>
      </c>
      <c r="I841" s="6">
        <v>5</v>
      </c>
      <c r="J841" s="6">
        <f t="shared" si="0"/>
        <v>963.5</v>
      </c>
      <c r="K841" s="6">
        <f t="shared" si="2"/>
        <v>20233.5</v>
      </c>
      <c r="L841" s="8">
        <v>45300</v>
      </c>
      <c r="M841" s="9">
        <v>0.56527777777777777</v>
      </c>
      <c r="N841" s="7" t="s">
        <v>24</v>
      </c>
      <c r="O841" s="6">
        <f t="shared" si="1"/>
        <v>19270</v>
      </c>
      <c r="P841" s="1">
        <v>4.761904762E-2</v>
      </c>
      <c r="Q841" s="6">
        <v>963.5</v>
      </c>
      <c r="R841" s="6">
        <v>5.6</v>
      </c>
    </row>
    <row r="842" spans="2:18" ht="14.25" customHeight="1" x14ac:dyDescent="0.25">
      <c r="B842" s="6" t="s">
        <v>873</v>
      </c>
      <c r="C842" s="6" t="s">
        <v>43</v>
      </c>
      <c r="D842" s="7" t="s">
        <v>44</v>
      </c>
      <c r="E842" s="6" t="s">
        <v>28</v>
      </c>
      <c r="F842" s="6" t="s">
        <v>32</v>
      </c>
      <c r="G842" s="7" t="s">
        <v>37</v>
      </c>
      <c r="H842" s="6">
        <v>4463</v>
      </c>
      <c r="I842" s="6">
        <v>6</v>
      </c>
      <c r="J842" s="6">
        <f t="shared" si="0"/>
        <v>1338.9</v>
      </c>
      <c r="K842" s="6">
        <f t="shared" si="2"/>
        <v>28116.9</v>
      </c>
      <c r="L842" s="8">
        <v>45293</v>
      </c>
      <c r="M842" s="9">
        <v>0.83888888888888891</v>
      </c>
      <c r="N842" s="7" t="s">
        <v>34</v>
      </c>
      <c r="O842" s="6">
        <f t="shared" si="1"/>
        <v>26778</v>
      </c>
      <c r="P842" s="1">
        <v>4.761904762E-2</v>
      </c>
      <c r="Q842" s="6">
        <v>1338.8999999999999</v>
      </c>
      <c r="R842" s="6">
        <v>5.0999999999999996</v>
      </c>
    </row>
    <row r="843" spans="2:18" ht="14.25" customHeight="1" x14ac:dyDescent="0.25">
      <c r="B843" s="6" t="s">
        <v>874</v>
      </c>
      <c r="C843" s="6" t="s">
        <v>26</v>
      </c>
      <c r="D843" s="7" t="s">
        <v>27</v>
      </c>
      <c r="E843" s="6" t="s">
        <v>28</v>
      </c>
      <c r="F843" s="6" t="s">
        <v>32</v>
      </c>
      <c r="G843" s="7" t="s">
        <v>29</v>
      </c>
      <c r="H843" s="6">
        <v>5587</v>
      </c>
      <c r="I843" s="6">
        <v>10</v>
      </c>
      <c r="J843" s="6">
        <f t="shared" si="0"/>
        <v>2793.5</v>
      </c>
      <c r="K843" s="6">
        <f t="shared" si="2"/>
        <v>58663.5</v>
      </c>
      <c r="L843" s="8">
        <v>45306</v>
      </c>
      <c r="M843" s="9">
        <v>0.62569444444444444</v>
      </c>
      <c r="N843" s="7" t="s">
        <v>30</v>
      </c>
      <c r="O843" s="6">
        <f t="shared" si="1"/>
        <v>55870</v>
      </c>
      <c r="P843" s="1">
        <v>4.761904762E-2</v>
      </c>
      <c r="Q843" s="6">
        <v>2793.5</v>
      </c>
      <c r="R843" s="6">
        <v>5.8</v>
      </c>
    </row>
    <row r="844" spans="2:18" ht="14.25" customHeight="1" x14ac:dyDescent="0.25">
      <c r="B844" s="6" t="s">
        <v>875</v>
      </c>
      <c r="C844" s="6" t="s">
        <v>26</v>
      </c>
      <c r="D844" s="7" t="s">
        <v>27</v>
      </c>
      <c r="E844" s="6" t="s">
        <v>21</v>
      </c>
      <c r="F844" s="6" t="s">
        <v>22</v>
      </c>
      <c r="G844" s="7" t="s">
        <v>37</v>
      </c>
      <c r="H844" s="6">
        <v>2922</v>
      </c>
      <c r="I844" s="6">
        <v>6</v>
      </c>
      <c r="J844" s="6">
        <f t="shared" si="0"/>
        <v>876.6</v>
      </c>
      <c r="K844" s="6">
        <f t="shared" si="2"/>
        <v>18408.599999999999</v>
      </c>
      <c r="L844" s="8">
        <v>45292</v>
      </c>
      <c r="M844" s="9">
        <v>0.4861111111111111</v>
      </c>
      <c r="N844" s="7" t="s">
        <v>24</v>
      </c>
      <c r="O844" s="6">
        <f t="shared" si="1"/>
        <v>17532</v>
      </c>
      <c r="P844" s="1">
        <v>4.761904762E-2</v>
      </c>
      <c r="Q844" s="6">
        <v>876.6</v>
      </c>
      <c r="R844" s="6">
        <v>5</v>
      </c>
    </row>
    <row r="845" spans="2:18" ht="14.25" customHeight="1" x14ac:dyDescent="0.25">
      <c r="B845" s="6" t="s">
        <v>876</v>
      </c>
      <c r="C845" s="6" t="s">
        <v>19</v>
      </c>
      <c r="D845" s="7" t="s">
        <v>20</v>
      </c>
      <c r="E845" s="6" t="s">
        <v>28</v>
      </c>
      <c r="F845" s="6" t="s">
        <v>32</v>
      </c>
      <c r="G845" s="7" t="s">
        <v>45</v>
      </c>
      <c r="H845" s="6">
        <v>5194</v>
      </c>
      <c r="I845" s="6">
        <v>3</v>
      </c>
      <c r="J845" s="6">
        <f t="shared" si="0"/>
        <v>779.1</v>
      </c>
      <c r="K845" s="6">
        <f t="shared" si="2"/>
        <v>16361.1</v>
      </c>
      <c r="L845" s="8">
        <v>45337</v>
      </c>
      <c r="M845" s="9">
        <v>0.63958333333333328</v>
      </c>
      <c r="N845" s="7" t="s">
        <v>30</v>
      </c>
      <c r="O845" s="6">
        <f t="shared" si="1"/>
        <v>15582</v>
      </c>
      <c r="P845" s="1">
        <v>4.761904762E-2</v>
      </c>
      <c r="Q845" s="6">
        <v>779.1</v>
      </c>
      <c r="R845" s="6">
        <v>7.9</v>
      </c>
    </row>
    <row r="846" spans="2:18" ht="14.25" customHeight="1" x14ac:dyDescent="0.25">
      <c r="B846" s="6" t="s">
        <v>877</v>
      </c>
      <c r="C846" s="6" t="s">
        <v>43</v>
      </c>
      <c r="D846" s="7" t="s">
        <v>44</v>
      </c>
      <c r="E846" s="6" t="s">
        <v>28</v>
      </c>
      <c r="F846" s="6" t="s">
        <v>32</v>
      </c>
      <c r="G846" s="7" t="s">
        <v>29</v>
      </c>
      <c r="H846" s="6">
        <v>6030</v>
      </c>
      <c r="I846" s="6">
        <v>1</v>
      </c>
      <c r="J846" s="6">
        <f t="shared" si="0"/>
        <v>301.5</v>
      </c>
      <c r="K846" s="6">
        <f t="shared" si="2"/>
        <v>6331.5</v>
      </c>
      <c r="L846" s="8">
        <v>45350</v>
      </c>
      <c r="M846" s="9">
        <v>0.73472222222222217</v>
      </c>
      <c r="N846" s="7" t="s">
        <v>30</v>
      </c>
      <c r="O846" s="6">
        <f t="shared" si="1"/>
        <v>6030</v>
      </c>
      <c r="P846" s="1">
        <v>4.761904762E-2</v>
      </c>
      <c r="Q846" s="6">
        <v>301.5</v>
      </c>
      <c r="R846" s="6">
        <v>6</v>
      </c>
    </row>
    <row r="847" spans="2:18" ht="14.25" customHeight="1" x14ac:dyDescent="0.25">
      <c r="B847" s="6" t="s">
        <v>878</v>
      </c>
      <c r="C847" s="6" t="s">
        <v>19</v>
      </c>
      <c r="D847" s="7" t="s">
        <v>20</v>
      </c>
      <c r="E847" s="6" t="s">
        <v>21</v>
      </c>
      <c r="F847" s="6" t="s">
        <v>22</v>
      </c>
      <c r="G847" s="7" t="s">
        <v>37</v>
      </c>
      <c r="H847" s="6">
        <v>3947</v>
      </c>
      <c r="I847" s="6">
        <v>2</v>
      </c>
      <c r="J847" s="6">
        <f t="shared" si="0"/>
        <v>394.70000000000005</v>
      </c>
      <c r="K847" s="6">
        <f t="shared" si="2"/>
        <v>8288.7000000000007</v>
      </c>
      <c r="L847" s="8">
        <v>45353</v>
      </c>
      <c r="M847" s="9">
        <v>0.6777777777777777</v>
      </c>
      <c r="N847" s="7" t="s">
        <v>34</v>
      </c>
      <c r="O847" s="6">
        <f t="shared" si="1"/>
        <v>7894</v>
      </c>
      <c r="P847" s="1">
        <v>4.761904762E-2</v>
      </c>
      <c r="Q847" s="6">
        <v>394.7</v>
      </c>
      <c r="R847" s="6">
        <v>5</v>
      </c>
    </row>
    <row r="848" spans="2:18" ht="14.25" customHeight="1" x14ac:dyDescent="0.25">
      <c r="B848" s="6" t="s">
        <v>879</v>
      </c>
      <c r="C848" s="6" t="s">
        <v>26</v>
      </c>
      <c r="D848" s="7" t="s">
        <v>27</v>
      </c>
      <c r="E848" s="6" t="s">
        <v>21</v>
      </c>
      <c r="F848" s="6" t="s">
        <v>22</v>
      </c>
      <c r="G848" s="7" t="s">
        <v>45</v>
      </c>
      <c r="H848" s="6">
        <v>1487</v>
      </c>
      <c r="I848" s="6">
        <v>2</v>
      </c>
      <c r="J848" s="6">
        <f t="shared" si="0"/>
        <v>148.70000000000002</v>
      </c>
      <c r="K848" s="6">
        <f t="shared" si="2"/>
        <v>3122.7</v>
      </c>
      <c r="L848" s="8">
        <v>45335</v>
      </c>
      <c r="M848" s="9">
        <v>0.76041666666666663</v>
      </c>
      <c r="N848" s="7" t="s">
        <v>34</v>
      </c>
      <c r="O848" s="6">
        <f t="shared" si="1"/>
        <v>2974</v>
      </c>
      <c r="P848" s="1">
        <v>4.761904762E-2</v>
      </c>
      <c r="Q848" s="6">
        <v>148.70000000000002</v>
      </c>
      <c r="R848" s="6">
        <v>8.9</v>
      </c>
    </row>
    <row r="849" spans="2:18" ht="14.25" customHeight="1" x14ac:dyDescent="0.25">
      <c r="B849" s="6" t="s">
        <v>880</v>
      </c>
      <c r="C849" s="6" t="s">
        <v>19</v>
      </c>
      <c r="D849" s="7" t="s">
        <v>20</v>
      </c>
      <c r="E849" s="6" t="s">
        <v>28</v>
      </c>
      <c r="F849" s="6" t="s">
        <v>32</v>
      </c>
      <c r="G849" s="7" t="s">
        <v>45</v>
      </c>
      <c r="H849" s="6">
        <v>2132</v>
      </c>
      <c r="I849" s="6">
        <v>1</v>
      </c>
      <c r="J849" s="6">
        <f t="shared" si="0"/>
        <v>106.60000000000001</v>
      </c>
      <c r="K849" s="6">
        <f t="shared" si="2"/>
        <v>2238.6</v>
      </c>
      <c r="L849" s="8">
        <v>45317</v>
      </c>
      <c r="M849" s="9">
        <v>0.52986111111111112</v>
      </c>
      <c r="N849" s="7" t="s">
        <v>30</v>
      </c>
      <c r="O849" s="6">
        <f t="shared" si="1"/>
        <v>2132</v>
      </c>
      <c r="P849" s="1">
        <v>4.761904762E-2</v>
      </c>
      <c r="Q849" s="6">
        <v>106.60000000000001</v>
      </c>
      <c r="R849" s="6">
        <v>5.9</v>
      </c>
    </row>
    <row r="850" spans="2:18" ht="14.25" customHeight="1" x14ac:dyDescent="0.25">
      <c r="B850" s="6" t="s">
        <v>881</v>
      </c>
      <c r="C850" s="6" t="s">
        <v>19</v>
      </c>
      <c r="D850" s="7" t="s">
        <v>20</v>
      </c>
      <c r="E850" s="6" t="s">
        <v>21</v>
      </c>
      <c r="F850" s="6" t="s">
        <v>32</v>
      </c>
      <c r="G850" s="7" t="s">
        <v>29</v>
      </c>
      <c r="H850" s="6">
        <v>9378</v>
      </c>
      <c r="I850" s="6">
        <v>3</v>
      </c>
      <c r="J850" s="6">
        <f t="shared" si="0"/>
        <v>1406.7</v>
      </c>
      <c r="K850" s="6">
        <f t="shared" si="2"/>
        <v>29540.7</v>
      </c>
      <c r="L850" s="8">
        <v>45321</v>
      </c>
      <c r="M850" s="9">
        <v>0.48055555555555557</v>
      </c>
      <c r="N850" s="7" t="s">
        <v>34</v>
      </c>
      <c r="O850" s="6">
        <f t="shared" si="1"/>
        <v>28134</v>
      </c>
      <c r="P850" s="1">
        <v>4.761904762E-2</v>
      </c>
      <c r="Q850" s="6">
        <v>1406.7</v>
      </c>
      <c r="R850" s="6">
        <v>5.9</v>
      </c>
    </row>
    <row r="851" spans="2:18" ht="14.25" customHeight="1" x14ac:dyDescent="0.25">
      <c r="B851" s="6" t="s">
        <v>882</v>
      </c>
      <c r="C851" s="6" t="s">
        <v>19</v>
      </c>
      <c r="D851" s="7" t="s">
        <v>20</v>
      </c>
      <c r="E851" s="6" t="s">
        <v>21</v>
      </c>
      <c r="F851" s="6" t="s">
        <v>32</v>
      </c>
      <c r="G851" s="7" t="s">
        <v>29</v>
      </c>
      <c r="H851" s="6">
        <v>7326.0000000000009</v>
      </c>
      <c r="I851" s="6">
        <v>1</v>
      </c>
      <c r="J851" s="6">
        <f t="shared" si="0"/>
        <v>366.30000000000007</v>
      </c>
      <c r="K851" s="6">
        <f t="shared" si="2"/>
        <v>7692.3000000000011</v>
      </c>
      <c r="L851" s="8">
        <v>45318</v>
      </c>
      <c r="M851" s="9">
        <v>0.75555555555555554</v>
      </c>
      <c r="N851" s="7" t="s">
        <v>24</v>
      </c>
      <c r="O851" s="6">
        <f t="shared" si="1"/>
        <v>7326.0000000000009</v>
      </c>
      <c r="P851" s="1">
        <v>4.761904762E-2</v>
      </c>
      <c r="Q851" s="6">
        <v>366.29999999999995</v>
      </c>
      <c r="R851" s="6">
        <v>9.6999999999999993</v>
      </c>
    </row>
    <row r="852" spans="2:18" ht="14.25" customHeight="1" x14ac:dyDescent="0.25">
      <c r="B852" s="6" t="s">
        <v>883</v>
      </c>
      <c r="C852" s="6" t="s">
        <v>26</v>
      </c>
      <c r="D852" s="7" t="s">
        <v>27</v>
      </c>
      <c r="E852" s="6" t="s">
        <v>28</v>
      </c>
      <c r="F852" s="6" t="s">
        <v>22</v>
      </c>
      <c r="G852" s="7" t="s">
        <v>37</v>
      </c>
      <c r="H852" s="6">
        <v>2238</v>
      </c>
      <c r="I852" s="6">
        <v>1</v>
      </c>
      <c r="J852" s="6">
        <f t="shared" si="0"/>
        <v>111.9</v>
      </c>
      <c r="K852" s="6">
        <f t="shared" si="2"/>
        <v>2349.9</v>
      </c>
      <c r="L852" s="8">
        <v>45321</v>
      </c>
      <c r="M852" s="9">
        <v>0.71388888888888891</v>
      </c>
      <c r="N852" s="7" t="s">
        <v>34</v>
      </c>
      <c r="O852" s="6">
        <f t="shared" si="1"/>
        <v>2238</v>
      </c>
      <c r="P852" s="1">
        <v>4.761904762E-2</v>
      </c>
      <c r="Q852" s="6">
        <v>111.9</v>
      </c>
      <c r="R852" s="6">
        <v>8.6</v>
      </c>
    </row>
    <row r="853" spans="2:18" ht="14.25" customHeight="1" x14ac:dyDescent="0.25">
      <c r="B853" s="6" t="s">
        <v>884</v>
      </c>
      <c r="C853" s="6" t="s">
        <v>26</v>
      </c>
      <c r="D853" s="7" t="s">
        <v>27</v>
      </c>
      <c r="E853" s="6" t="s">
        <v>21</v>
      </c>
      <c r="F853" s="6" t="s">
        <v>22</v>
      </c>
      <c r="G853" s="7" t="s">
        <v>45</v>
      </c>
      <c r="H853" s="6">
        <v>7288</v>
      </c>
      <c r="I853" s="6">
        <v>9</v>
      </c>
      <c r="J853" s="6">
        <f t="shared" si="0"/>
        <v>3279.6000000000004</v>
      </c>
      <c r="K853" s="6">
        <f t="shared" si="2"/>
        <v>68871.600000000006</v>
      </c>
      <c r="L853" s="8">
        <v>45299</v>
      </c>
      <c r="M853" s="9">
        <v>0.81805555555555554</v>
      </c>
      <c r="N853" s="7" t="s">
        <v>30</v>
      </c>
      <c r="O853" s="6">
        <f t="shared" si="1"/>
        <v>65592</v>
      </c>
      <c r="P853" s="1">
        <v>4.761904762E-2</v>
      </c>
      <c r="Q853" s="6">
        <v>3279.6</v>
      </c>
      <c r="R853" s="6">
        <v>4</v>
      </c>
    </row>
    <row r="854" spans="2:18" ht="14.25" customHeight="1" x14ac:dyDescent="0.25">
      <c r="B854" s="6" t="s">
        <v>885</v>
      </c>
      <c r="C854" s="6" t="s">
        <v>19</v>
      </c>
      <c r="D854" s="7" t="s">
        <v>20</v>
      </c>
      <c r="E854" s="6" t="s">
        <v>28</v>
      </c>
      <c r="F854" s="6" t="s">
        <v>22</v>
      </c>
      <c r="G854" s="7" t="s">
        <v>45</v>
      </c>
      <c r="H854" s="6">
        <v>9910</v>
      </c>
      <c r="I854" s="6">
        <v>6</v>
      </c>
      <c r="J854" s="6">
        <f t="shared" si="0"/>
        <v>2973</v>
      </c>
      <c r="K854" s="6">
        <f t="shared" si="2"/>
        <v>62433</v>
      </c>
      <c r="L854" s="8">
        <v>45310</v>
      </c>
      <c r="M854" s="9">
        <v>0.5493055555555556</v>
      </c>
      <c r="N854" s="7" t="s">
        <v>30</v>
      </c>
      <c r="O854" s="6">
        <f t="shared" si="1"/>
        <v>59460</v>
      </c>
      <c r="P854" s="1">
        <v>4.761904762E-2</v>
      </c>
      <c r="Q854" s="6">
        <v>2973</v>
      </c>
      <c r="R854" s="6">
        <v>4.2</v>
      </c>
    </row>
    <row r="855" spans="2:18" ht="14.25" customHeight="1" x14ac:dyDescent="0.25">
      <c r="B855" s="6" t="s">
        <v>886</v>
      </c>
      <c r="C855" s="6" t="s">
        <v>19</v>
      </c>
      <c r="D855" s="7" t="s">
        <v>20</v>
      </c>
      <c r="E855" s="6" t="s">
        <v>28</v>
      </c>
      <c r="F855" s="6" t="s">
        <v>32</v>
      </c>
      <c r="G855" s="7" t="s">
        <v>45</v>
      </c>
      <c r="H855" s="6">
        <v>7409.9999999999991</v>
      </c>
      <c r="I855" s="6">
        <v>1</v>
      </c>
      <c r="J855" s="6">
        <f t="shared" si="0"/>
        <v>370.5</v>
      </c>
      <c r="K855" s="6">
        <f t="shared" si="2"/>
        <v>7780.4999999999991</v>
      </c>
      <c r="L855" s="8">
        <v>45316</v>
      </c>
      <c r="M855" s="9">
        <v>0.46180555555555558</v>
      </c>
      <c r="N855" s="7" t="s">
        <v>30</v>
      </c>
      <c r="O855" s="6">
        <f t="shared" si="1"/>
        <v>7409.9999999999991</v>
      </c>
      <c r="P855" s="1">
        <v>4.761904762E-2</v>
      </c>
      <c r="Q855" s="6">
        <v>370.5</v>
      </c>
      <c r="R855" s="6">
        <v>9.1999999999999993</v>
      </c>
    </row>
    <row r="856" spans="2:18" ht="14.25" customHeight="1" x14ac:dyDescent="0.25">
      <c r="B856" s="6" t="s">
        <v>887</v>
      </c>
      <c r="C856" s="6" t="s">
        <v>19</v>
      </c>
      <c r="D856" s="7" t="s">
        <v>20</v>
      </c>
      <c r="E856" s="6" t="s">
        <v>28</v>
      </c>
      <c r="F856" s="6" t="s">
        <v>22</v>
      </c>
      <c r="G856" s="7" t="s">
        <v>45</v>
      </c>
      <c r="H856" s="6">
        <v>9848</v>
      </c>
      <c r="I856" s="6">
        <v>2</v>
      </c>
      <c r="J856" s="6">
        <f t="shared" si="0"/>
        <v>984.80000000000007</v>
      </c>
      <c r="K856" s="6">
        <f t="shared" si="2"/>
        <v>20680.8</v>
      </c>
      <c r="L856" s="8">
        <v>45341</v>
      </c>
      <c r="M856" s="9">
        <v>0.42499999999999999</v>
      </c>
      <c r="N856" s="7" t="s">
        <v>24</v>
      </c>
      <c r="O856" s="6">
        <f t="shared" si="1"/>
        <v>19696</v>
      </c>
      <c r="P856" s="1">
        <v>4.761904762E-2</v>
      </c>
      <c r="Q856" s="6">
        <v>984.80000000000007</v>
      </c>
      <c r="R856" s="6">
        <v>9.1999999999999993</v>
      </c>
    </row>
    <row r="857" spans="2:18" ht="14.25" customHeight="1" x14ac:dyDescent="0.25">
      <c r="B857" s="6" t="s">
        <v>888</v>
      </c>
      <c r="C857" s="6" t="s">
        <v>26</v>
      </c>
      <c r="D857" s="7" t="s">
        <v>27</v>
      </c>
      <c r="E857" s="6" t="s">
        <v>28</v>
      </c>
      <c r="F857" s="6" t="s">
        <v>32</v>
      </c>
      <c r="G857" s="7" t="s">
        <v>23</v>
      </c>
      <c r="H857" s="6">
        <v>5319</v>
      </c>
      <c r="I857" s="6">
        <v>7</v>
      </c>
      <c r="J857" s="6">
        <f t="shared" si="0"/>
        <v>1861.65</v>
      </c>
      <c r="K857" s="6">
        <f t="shared" si="2"/>
        <v>39094.65</v>
      </c>
      <c r="L857" s="8">
        <v>45305</v>
      </c>
      <c r="M857" s="9">
        <v>0.65416666666666667</v>
      </c>
      <c r="N857" s="7" t="s">
        <v>24</v>
      </c>
      <c r="O857" s="6">
        <f t="shared" si="1"/>
        <v>37233</v>
      </c>
      <c r="P857" s="1">
        <v>4.761904762E-2</v>
      </c>
      <c r="Q857" s="6">
        <v>1861.6499999999999</v>
      </c>
      <c r="R857" s="6">
        <v>5</v>
      </c>
    </row>
    <row r="858" spans="2:18" ht="14.25" customHeight="1" x14ac:dyDescent="0.25">
      <c r="B858" s="6" t="s">
        <v>889</v>
      </c>
      <c r="C858" s="6" t="s">
        <v>43</v>
      </c>
      <c r="D858" s="7" t="s">
        <v>44</v>
      </c>
      <c r="E858" s="6" t="s">
        <v>28</v>
      </c>
      <c r="F858" s="6" t="s">
        <v>22</v>
      </c>
      <c r="G858" s="7" t="s">
        <v>29</v>
      </c>
      <c r="H858" s="6">
        <v>5279</v>
      </c>
      <c r="I858" s="6">
        <v>10</v>
      </c>
      <c r="J858" s="6">
        <f t="shared" si="0"/>
        <v>2639.5</v>
      </c>
      <c r="K858" s="6">
        <f t="shared" si="2"/>
        <v>55429.5</v>
      </c>
      <c r="L858" s="8">
        <v>45347</v>
      </c>
      <c r="M858" s="9">
        <v>0.49861111111111112</v>
      </c>
      <c r="N858" s="7" t="s">
        <v>24</v>
      </c>
      <c r="O858" s="6">
        <f t="shared" si="1"/>
        <v>52790</v>
      </c>
      <c r="P858" s="1">
        <v>4.761904762E-2</v>
      </c>
      <c r="Q858" s="6">
        <v>2639.5</v>
      </c>
      <c r="R858" s="6">
        <v>10</v>
      </c>
    </row>
    <row r="859" spans="2:18" ht="14.25" customHeight="1" x14ac:dyDescent="0.25">
      <c r="B859" s="6" t="s">
        <v>890</v>
      </c>
      <c r="C859" s="6" t="s">
        <v>19</v>
      </c>
      <c r="D859" s="7" t="s">
        <v>20</v>
      </c>
      <c r="E859" s="6" t="s">
        <v>21</v>
      </c>
      <c r="F859" s="6" t="s">
        <v>22</v>
      </c>
      <c r="G859" s="7" t="s">
        <v>23</v>
      </c>
      <c r="H859" s="6">
        <v>9595</v>
      </c>
      <c r="I859" s="6">
        <v>5</v>
      </c>
      <c r="J859" s="6">
        <f t="shared" si="0"/>
        <v>2398.75</v>
      </c>
      <c r="K859" s="6">
        <f t="shared" si="2"/>
        <v>50373.75</v>
      </c>
      <c r="L859" s="8">
        <v>45314</v>
      </c>
      <c r="M859" s="9">
        <v>0.59791666666666665</v>
      </c>
      <c r="N859" s="7" t="s">
        <v>24</v>
      </c>
      <c r="O859" s="6">
        <f t="shared" si="1"/>
        <v>47975</v>
      </c>
      <c r="P859" s="1">
        <v>4.761904762E-2</v>
      </c>
      <c r="Q859" s="6">
        <v>2398.75</v>
      </c>
      <c r="R859" s="6">
        <v>8.8000000000000007</v>
      </c>
    </row>
    <row r="860" spans="2:18" ht="14.25" customHeight="1" x14ac:dyDescent="0.25">
      <c r="B860" s="6" t="s">
        <v>891</v>
      </c>
      <c r="C860" s="6" t="s">
        <v>43</v>
      </c>
      <c r="D860" s="7" t="s">
        <v>44</v>
      </c>
      <c r="E860" s="6" t="s">
        <v>28</v>
      </c>
      <c r="F860" s="6" t="s">
        <v>22</v>
      </c>
      <c r="G860" s="7" t="s">
        <v>45</v>
      </c>
      <c r="H860" s="6">
        <v>3651</v>
      </c>
      <c r="I860" s="6">
        <v>9</v>
      </c>
      <c r="J860" s="6">
        <f t="shared" si="0"/>
        <v>1642.95</v>
      </c>
      <c r="K860" s="6">
        <f t="shared" si="2"/>
        <v>34501.949999999997</v>
      </c>
      <c r="L860" s="8">
        <v>45338</v>
      </c>
      <c r="M860" s="9">
        <v>0.45277777777777778</v>
      </c>
      <c r="N860" s="7" t="s">
        <v>30</v>
      </c>
      <c r="O860" s="6">
        <f t="shared" si="1"/>
        <v>32859</v>
      </c>
      <c r="P860" s="1">
        <v>4.761904762E-2</v>
      </c>
      <c r="Q860" s="6">
        <v>1642.95</v>
      </c>
      <c r="R860" s="6">
        <v>4.2</v>
      </c>
    </row>
    <row r="861" spans="2:18" ht="14.25" customHeight="1" x14ac:dyDescent="0.25">
      <c r="B861" s="6" t="s">
        <v>892</v>
      </c>
      <c r="C861" s="6" t="s">
        <v>43</v>
      </c>
      <c r="D861" s="7" t="s">
        <v>44</v>
      </c>
      <c r="E861" s="6" t="s">
        <v>28</v>
      </c>
      <c r="F861" s="6" t="s">
        <v>32</v>
      </c>
      <c r="G861" s="7" t="s">
        <v>45</v>
      </c>
      <c r="H861" s="6">
        <v>2112</v>
      </c>
      <c r="I861" s="6">
        <v>8</v>
      </c>
      <c r="J861" s="6">
        <f t="shared" si="0"/>
        <v>844.80000000000007</v>
      </c>
      <c r="K861" s="6">
        <f t="shared" si="2"/>
        <v>17740.8</v>
      </c>
      <c r="L861" s="8">
        <v>45292</v>
      </c>
      <c r="M861" s="9">
        <v>0.81319444444444444</v>
      </c>
      <c r="N861" s="7" t="s">
        <v>30</v>
      </c>
      <c r="O861" s="6">
        <f t="shared" si="1"/>
        <v>16896</v>
      </c>
      <c r="P861" s="1">
        <v>4.761904762E-2</v>
      </c>
      <c r="Q861" s="6">
        <v>844.80000000000007</v>
      </c>
      <c r="R861" s="6">
        <v>6.3</v>
      </c>
    </row>
    <row r="862" spans="2:18" ht="14.25" customHeight="1" x14ac:dyDescent="0.25">
      <c r="B862" s="6" t="s">
        <v>893</v>
      </c>
      <c r="C862" s="6" t="s">
        <v>19</v>
      </c>
      <c r="D862" s="7" t="s">
        <v>20</v>
      </c>
      <c r="E862" s="6" t="s">
        <v>21</v>
      </c>
      <c r="F862" s="6" t="s">
        <v>22</v>
      </c>
      <c r="G862" s="7" t="s">
        <v>33</v>
      </c>
      <c r="H862" s="6">
        <v>2831</v>
      </c>
      <c r="I862" s="6">
        <v>4</v>
      </c>
      <c r="J862" s="6">
        <f t="shared" si="0"/>
        <v>566.20000000000005</v>
      </c>
      <c r="K862" s="6">
        <f t="shared" si="2"/>
        <v>11890.2</v>
      </c>
      <c r="L862" s="8">
        <v>45358</v>
      </c>
      <c r="M862" s="9">
        <v>0.77430555555555547</v>
      </c>
      <c r="N862" s="7" t="s">
        <v>30</v>
      </c>
      <c r="O862" s="6">
        <f t="shared" si="1"/>
        <v>11324</v>
      </c>
      <c r="P862" s="1">
        <v>4.761904762E-2</v>
      </c>
      <c r="Q862" s="6">
        <v>566.20000000000005</v>
      </c>
      <c r="R862" s="6">
        <v>8.1999999999999993</v>
      </c>
    </row>
    <row r="863" spans="2:18" ht="14.25" customHeight="1" x14ac:dyDescent="0.25">
      <c r="B863" s="6" t="s">
        <v>894</v>
      </c>
      <c r="C863" s="6" t="s">
        <v>43</v>
      </c>
      <c r="D863" s="7" t="s">
        <v>44</v>
      </c>
      <c r="E863" s="6" t="s">
        <v>28</v>
      </c>
      <c r="F863" s="6" t="s">
        <v>32</v>
      </c>
      <c r="G863" s="7" t="s">
        <v>23</v>
      </c>
      <c r="H863" s="6">
        <v>5759</v>
      </c>
      <c r="I863" s="6">
        <v>6</v>
      </c>
      <c r="J863" s="6">
        <f t="shared" si="0"/>
        <v>1727.7</v>
      </c>
      <c r="K863" s="6">
        <f t="shared" si="2"/>
        <v>36281.699999999997</v>
      </c>
      <c r="L863" s="8">
        <v>45337</v>
      </c>
      <c r="M863" s="9">
        <v>0.57708333333333328</v>
      </c>
      <c r="N863" s="7" t="s">
        <v>30</v>
      </c>
      <c r="O863" s="6">
        <f t="shared" si="1"/>
        <v>34554</v>
      </c>
      <c r="P863" s="1">
        <v>4.761904762E-2</v>
      </c>
      <c r="Q863" s="6">
        <v>1727.7</v>
      </c>
      <c r="R863" s="6">
        <v>5.0999999999999996</v>
      </c>
    </row>
    <row r="864" spans="2:18" ht="14.25" customHeight="1" x14ac:dyDescent="0.25">
      <c r="B864" s="6" t="s">
        <v>895</v>
      </c>
      <c r="C864" s="6" t="s">
        <v>19</v>
      </c>
      <c r="D864" s="7" t="s">
        <v>20</v>
      </c>
      <c r="E864" s="6" t="s">
        <v>21</v>
      </c>
      <c r="F864" s="6" t="s">
        <v>22</v>
      </c>
      <c r="G864" s="7" t="s">
        <v>45</v>
      </c>
      <c r="H864" s="6">
        <v>4763</v>
      </c>
      <c r="I864" s="6">
        <v>9</v>
      </c>
      <c r="J864" s="6">
        <f t="shared" si="0"/>
        <v>2143.35</v>
      </c>
      <c r="K864" s="6">
        <f t="shared" si="2"/>
        <v>45010.35</v>
      </c>
      <c r="L864" s="8">
        <v>45314</v>
      </c>
      <c r="M864" s="9">
        <v>0.52430555555555558</v>
      </c>
      <c r="N864" s="7" t="s">
        <v>30</v>
      </c>
      <c r="O864" s="6">
        <f t="shared" si="1"/>
        <v>42867</v>
      </c>
      <c r="P864" s="1">
        <v>4.761904762E-2</v>
      </c>
      <c r="Q864" s="6">
        <v>2143.35</v>
      </c>
      <c r="R864" s="6">
        <v>5</v>
      </c>
    </row>
    <row r="865" spans="2:18" ht="14.25" customHeight="1" x14ac:dyDescent="0.25">
      <c r="B865" s="6" t="s">
        <v>896</v>
      </c>
      <c r="C865" s="6" t="s">
        <v>26</v>
      </c>
      <c r="D865" s="7" t="s">
        <v>27</v>
      </c>
      <c r="E865" s="6" t="s">
        <v>21</v>
      </c>
      <c r="F865" s="6" t="s">
        <v>22</v>
      </c>
      <c r="G865" s="7" t="s">
        <v>33</v>
      </c>
      <c r="H865" s="6">
        <v>8627</v>
      </c>
      <c r="I865" s="6">
        <v>1</v>
      </c>
      <c r="J865" s="6">
        <f t="shared" si="0"/>
        <v>431.35</v>
      </c>
      <c r="K865" s="6">
        <f t="shared" si="2"/>
        <v>9058.35</v>
      </c>
      <c r="L865" s="8">
        <v>45342</v>
      </c>
      <c r="M865" s="9">
        <v>0.55833333333333335</v>
      </c>
      <c r="N865" s="7" t="s">
        <v>24</v>
      </c>
      <c r="O865" s="6">
        <f t="shared" si="1"/>
        <v>8627</v>
      </c>
      <c r="P865" s="1">
        <v>4.761904762E-2</v>
      </c>
      <c r="Q865" s="6">
        <v>431.35</v>
      </c>
      <c r="R865" s="6">
        <v>7</v>
      </c>
    </row>
    <row r="866" spans="2:18" ht="14.25" customHeight="1" x14ac:dyDescent="0.25">
      <c r="B866" s="6" t="s">
        <v>897</v>
      </c>
      <c r="C866" s="6" t="s">
        <v>19</v>
      </c>
      <c r="D866" s="7" t="s">
        <v>20</v>
      </c>
      <c r="E866" s="6" t="s">
        <v>21</v>
      </c>
      <c r="F866" s="6" t="s">
        <v>32</v>
      </c>
      <c r="G866" s="7" t="s">
        <v>37</v>
      </c>
      <c r="H866" s="6">
        <v>1276</v>
      </c>
      <c r="I866" s="6">
        <v>2</v>
      </c>
      <c r="J866" s="6">
        <f t="shared" si="0"/>
        <v>127.60000000000001</v>
      </c>
      <c r="K866" s="6">
        <f t="shared" si="2"/>
        <v>2679.6</v>
      </c>
      <c r="L866" s="8">
        <v>45299</v>
      </c>
      <c r="M866" s="9">
        <v>0.75416666666666676</v>
      </c>
      <c r="N866" s="7" t="s">
        <v>24</v>
      </c>
      <c r="O866" s="6">
        <f t="shared" si="1"/>
        <v>2552</v>
      </c>
      <c r="P866" s="1">
        <v>4.761904762E-2</v>
      </c>
      <c r="Q866" s="6">
        <v>127.60000000000001</v>
      </c>
      <c r="R866" s="6">
        <v>7.8</v>
      </c>
    </row>
    <row r="867" spans="2:18" ht="14.25" customHeight="1" x14ac:dyDescent="0.25">
      <c r="B867" s="6" t="s">
        <v>898</v>
      </c>
      <c r="C867" s="6" t="s">
        <v>43</v>
      </c>
      <c r="D867" s="7" t="s">
        <v>44</v>
      </c>
      <c r="E867" s="6" t="s">
        <v>28</v>
      </c>
      <c r="F867" s="6" t="s">
        <v>22</v>
      </c>
      <c r="G867" s="7" t="s">
        <v>33</v>
      </c>
      <c r="H867" s="6">
        <v>1128</v>
      </c>
      <c r="I867" s="6">
        <v>9</v>
      </c>
      <c r="J867" s="6">
        <f t="shared" si="0"/>
        <v>507.6</v>
      </c>
      <c r="K867" s="6">
        <f t="shared" si="2"/>
        <v>10659.6</v>
      </c>
      <c r="L867" s="8">
        <v>45368</v>
      </c>
      <c r="M867" s="9">
        <v>0.49652777777777773</v>
      </c>
      <c r="N867" s="7" t="s">
        <v>34</v>
      </c>
      <c r="O867" s="6">
        <f t="shared" si="1"/>
        <v>10152</v>
      </c>
      <c r="P867" s="1">
        <v>4.761904762E-2</v>
      </c>
      <c r="Q867" s="6">
        <v>507.59999999999997</v>
      </c>
      <c r="R867" s="6">
        <v>4.3</v>
      </c>
    </row>
    <row r="868" spans="2:18" ht="14.25" customHeight="1" x14ac:dyDescent="0.25">
      <c r="B868" s="6" t="s">
        <v>899</v>
      </c>
      <c r="C868" s="6" t="s">
        <v>43</v>
      </c>
      <c r="D868" s="7" t="s">
        <v>44</v>
      </c>
      <c r="E868" s="6" t="s">
        <v>28</v>
      </c>
      <c r="F868" s="6" t="s">
        <v>22</v>
      </c>
      <c r="G868" s="7" t="s">
        <v>33</v>
      </c>
      <c r="H868" s="6">
        <v>5107</v>
      </c>
      <c r="I868" s="6">
        <v>7</v>
      </c>
      <c r="J868" s="6">
        <f t="shared" si="0"/>
        <v>1787.45</v>
      </c>
      <c r="K868" s="6">
        <f t="shared" si="2"/>
        <v>37536.449999999997</v>
      </c>
      <c r="L868" s="8">
        <v>45303</v>
      </c>
      <c r="M868" s="9">
        <v>0.48749999999999999</v>
      </c>
      <c r="N868" s="7" t="s">
        <v>30</v>
      </c>
      <c r="O868" s="6">
        <f t="shared" si="1"/>
        <v>35749</v>
      </c>
      <c r="P868" s="1">
        <v>4.761904762E-2</v>
      </c>
      <c r="Q868" s="6">
        <v>1787.45</v>
      </c>
      <c r="R868" s="6">
        <v>7</v>
      </c>
    </row>
    <row r="869" spans="2:18" ht="14.25" customHeight="1" x14ac:dyDescent="0.25">
      <c r="B869" s="6" t="s">
        <v>900</v>
      </c>
      <c r="C869" s="6" t="s">
        <v>19</v>
      </c>
      <c r="D869" s="7" t="s">
        <v>20</v>
      </c>
      <c r="E869" s="6" t="s">
        <v>21</v>
      </c>
      <c r="F869" s="6" t="s">
        <v>22</v>
      </c>
      <c r="G869" s="7" t="s">
        <v>29</v>
      </c>
      <c r="H869" s="6">
        <v>7959</v>
      </c>
      <c r="I869" s="6">
        <v>3</v>
      </c>
      <c r="J869" s="6">
        <f t="shared" si="0"/>
        <v>1193.8500000000001</v>
      </c>
      <c r="K869" s="6">
        <f t="shared" si="2"/>
        <v>25070.85</v>
      </c>
      <c r="L869" s="8">
        <v>45299</v>
      </c>
      <c r="M869" s="9">
        <v>0.60416666666666663</v>
      </c>
      <c r="N869" s="7" t="s">
        <v>30</v>
      </c>
      <c r="O869" s="6">
        <f t="shared" si="1"/>
        <v>23877</v>
      </c>
      <c r="P869" s="1">
        <v>4.761904762E-2</v>
      </c>
      <c r="Q869" s="6">
        <v>1193.8499999999999</v>
      </c>
      <c r="R869" s="6">
        <v>6.6</v>
      </c>
    </row>
    <row r="870" spans="2:18" ht="14.25" customHeight="1" x14ac:dyDescent="0.25">
      <c r="B870" s="6" t="s">
        <v>901</v>
      </c>
      <c r="C870" s="6" t="s">
        <v>26</v>
      </c>
      <c r="D870" s="7" t="s">
        <v>27</v>
      </c>
      <c r="E870" s="6" t="s">
        <v>21</v>
      </c>
      <c r="F870" s="6" t="s">
        <v>32</v>
      </c>
      <c r="G870" s="7" t="s">
        <v>23</v>
      </c>
      <c r="H870" s="6">
        <v>3381</v>
      </c>
      <c r="I870" s="6">
        <v>3</v>
      </c>
      <c r="J870" s="6">
        <f t="shared" si="0"/>
        <v>507.15000000000003</v>
      </c>
      <c r="K870" s="6">
        <f t="shared" si="2"/>
        <v>10650.15</v>
      </c>
      <c r="L870" s="8">
        <v>45317</v>
      </c>
      <c r="M870" s="9">
        <v>0.63263888888888886</v>
      </c>
      <c r="N870" s="7" t="s">
        <v>24</v>
      </c>
      <c r="O870" s="6">
        <f t="shared" si="1"/>
        <v>10143</v>
      </c>
      <c r="P870" s="1">
        <v>4.761904762E-2</v>
      </c>
      <c r="Q870" s="6">
        <v>507.15000000000003</v>
      </c>
      <c r="R870" s="6">
        <v>7.3</v>
      </c>
    </row>
    <row r="871" spans="2:18" ht="14.25" customHeight="1" x14ac:dyDescent="0.25">
      <c r="B871" s="6" t="s">
        <v>902</v>
      </c>
      <c r="C871" s="6" t="s">
        <v>43</v>
      </c>
      <c r="D871" s="7" t="s">
        <v>44</v>
      </c>
      <c r="E871" s="6" t="s">
        <v>21</v>
      </c>
      <c r="F871" s="6" t="s">
        <v>32</v>
      </c>
      <c r="G871" s="7" t="s">
        <v>37</v>
      </c>
      <c r="H871" s="6">
        <v>9053</v>
      </c>
      <c r="I871" s="6">
        <v>8</v>
      </c>
      <c r="J871" s="6">
        <f t="shared" si="0"/>
        <v>3621.2000000000003</v>
      </c>
      <c r="K871" s="6">
        <f t="shared" si="2"/>
        <v>76045.2</v>
      </c>
      <c r="L871" s="8">
        <v>45366</v>
      </c>
      <c r="M871" s="9">
        <v>0.6166666666666667</v>
      </c>
      <c r="N871" s="7" t="s">
        <v>34</v>
      </c>
      <c r="O871" s="6">
        <f t="shared" si="1"/>
        <v>72424</v>
      </c>
      <c r="P871" s="1">
        <v>4.761904762E-2</v>
      </c>
      <c r="Q871" s="6">
        <v>3621.2000000000003</v>
      </c>
      <c r="R871" s="6">
        <v>6.5</v>
      </c>
    </row>
    <row r="872" spans="2:18" ht="14.25" customHeight="1" x14ac:dyDescent="0.25">
      <c r="B872" s="6" t="s">
        <v>903</v>
      </c>
      <c r="C872" s="6" t="s">
        <v>26</v>
      </c>
      <c r="D872" s="7" t="s">
        <v>27</v>
      </c>
      <c r="E872" s="6" t="s">
        <v>21</v>
      </c>
      <c r="F872" s="6" t="s">
        <v>22</v>
      </c>
      <c r="G872" s="7" t="s">
        <v>23</v>
      </c>
      <c r="H872" s="6">
        <v>6282</v>
      </c>
      <c r="I872" s="6">
        <v>2</v>
      </c>
      <c r="J872" s="6">
        <f t="shared" si="0"/>
        <v>628.20000000000005</v>
      </c>
      <c r="K872" s="6">
        <f t="shared" si="2"/>
        <v>13192.2</v>
      </c>
      <c r="L872" s="8">
        <v>45308</v>
      </c>
      <c r="M872" s="9">
        <v>0.52500000000000002</v>
      </c>
      <c r="N872" s="7" t="s">
        <v>24</v>
      </c>
      <c r="O872" s="6">
        <f t="shared" si="1"/>
        <v>12564</v>
      </c>
      <c r="P872" s="1">
        <v>4.761904762E-2</v>
      </c>
      <c r="Q872" s="6">
        <v>628.20000000000005</v>
      </c>
      <c r="R872" s="6">
        <v>4.9000000000000004</v>
      </c>
    </row>
    <row r="873" spans="2:18" ht="14.25" customHeight="1" x14ac:dyDescent="0.25">
      <c r="B873" s="6" t="s">
        <v>904</v>
      </c>
      <c r="C873" s="6" t="s">
        <v>26</v>
      </c>
      <c r="D873" s="7" t="s">
        <v>27</v>
      </c>
      <c r="E873" s="6" t="s">
        <v>21</v>
      </c>
      <c r="F873" s="6" t="s">
        <v>32</v>
      </c>
      <c r="G873" s="7" t="s">
        <v>45</v>
      </c>
      <c r="H873" s="6">
        <v>2431</v>
      </c>
      <c r="I873" s="6">
        <v>3</v>
      </c>
      <c r="J873" s="6">
        <f t="shared" si="0"/>
        <v>364.65000000000003</v>
      </c>
      <c r="K873" s="6">
        <f t="shared" si="2"/>
        <v>7657.65</v>
      </c>
      <c r="L873" s="8">
        <v>45299</v>
      </c>
      <c r="M873" s="9">
        <v>0.79791666666666661</v>
      </c>
      <c r="N873" s="7" t="s">
        <v>34</v>
      </c>
      <c r="O873" s="6">
        <f t="shared" si="1"/>
        <v>7293</v>
      </c>
      <c r="P873" s="1">
        <v>4.761904762E-2</v>
      </c>
      <c r="Q873" s="6">
        <v>364.65000000000003</v>
      </c>
      <c r="R873" s="6">
        <v>4.3</v>
      </c>
    </row>
    <row r="874" spans="2:18" ht="14.25" customHeight="1" x14ac:dyDescent="0.25">
      <c r="B874" s="6" t="s">
        <v>905</v>
      </c>
      <c r="C874" s="6" t="s">
        <v>19</v>
      </c>
      <c r="D874" s="7" t="s">
        <v>20</v>
      </c>
      <c r="E874" s="6" t="s">
        <v>28</v>
      </c>
      <c r="F874" s="6" t="s">
        <v>32</v>
      </c>
      <c r="G874" s="7" t="s">
        <v>37</v>
      </c>
      <c r="H874" s="6">
        <v>6459</v>
      </c>
      <c r="I874" s="6">
        <v>4</v>
      </c>
      <c r="J874" s="6">
        <f t="shared" si="0"/>
        <v>1291.8000000000002</v>
      </c>
      <c r="K874" s="6">
        <f t="shared" si="2"/>
        <v>27127.8</v>
      </c>
      <c r="L874" s="8">
        <v>45297</v>
      </c>
      <c r="M874" s="9">
        <v>0.56597222222222221</v>
      </c>
      <c r="N874" s="7" t="s">
        <v>24</v>
      </c>
      <c r="O874" s="6">
        <f t="shared" si="1"/>
        <v>25836</v>
      </c>
      <c r="P874" s="1">
        <v>4.761904762E-2</v>
      </c>
      <c r="Q874" s="6">
        <v>1291.8</v>
      </c>
      <c r="R874" s="6">
        <v>9.3000000000000007</v>
      </c>
    </row>
    <row r="875" spans="2:18" ht="14.25" customHeight="1" x14ac:dyDescent="0.25">
      <c r="B875" s="6" t="s">
        <v>906</v>
      </c>
      <c r="C875" s="6" t="s">
        <v>19</v>
      </c>
      <c r="D875" s="7" t="s">
        <v>20</v>
      </c>
      <c r="E875" s="6" t="s">
        <v>21</v>
      </c>
      <c r="F875" s="6" t="s">
        <v>32</v>
      </c>
      <c r="G875" s="7" t="s">
        <v>45</v>
      </c>
      <c r="H875" s="6">
        <v>2482</v>
      </c>
      <c r="I875" s="6">
        <v>7</v>
      </c>
      <c r="J875" s="6">
        <f t="shared" si="0"/>
        <v>868.7</v>
      </c>
      <c r="K875" s="6">
        <f t="shared" si="2"/>
        <v>18242.7</v>
      </c>
      <c r="L875" s="8">
        <v>45338</v>
      </c>
      <c r="M875" s="9">
        <v>0.43958333333333338</v>
      </c>
      <c r="N875" s="7" t="s">
        <v>34</v>
      </c>
      <c r="O875" s="6">
        <f t="shared" si="1"/>
        <v>17374</v>
      </c>
      <c r="P875" s="1">
        <v>4.761904762E-2</v>
      </c>
      <c r="Q875" s="6">
        <v>868.69999999999993</v>
      </c>
      <c r="R875" s="6">
        <v>7.1</v>
      </c>
    </row>
    <row r="876" spans="2:18" ht="14.25" customHeight="1" x14ac:dyDescent="0.25">
      <c r="B876" s="6" t="s">
        <v>907</v>
      </c>
      <c r="C876" s="6" t="s">
        <v>26</v>
      </c>
      <c r="D876" s="7" t="s">
        <v>27</v>
      </c>
      <c r="E876" s="6" t="s">
        <v>28</v>
      </c>
      <c r="F876" s="6" t="s">
        <v>32</v>
      </c>
      <c r="G876" s="7" t="s">
        <v>45</v>
      </c>
      <c r="H876" s="6">
        <v>5650</v>
      </c>
      <c r="I876" s="6">
        <v>1</v>
      </c>
      <c r="J876" s="6">
        <f t="shared" si="0"/>
        <v>282.5</v>
      </c>
      <c r="K876" s="6">
        <f t="shared" si="2"/>
        <v>5932.5</v>
      </c>
      <c r="L876" s="8">
        <v>45364</v>
      </c>
      <c r="M876" s="9">
        <v>0.65625</v>
      </c>
      <c r="N876" s="7" t="s">
        <v>24</v>
      </c>
      <c r="O876" s="6">
        <f t="shared" si="1"/>
        <v>5650</v>
      </c>
      <c r="P876" s="1">
        <v>4.761904762E-2</v>
      </c>
      <c r="Q876" s="6">
        <v>282.5</v>
      </c>
      <c r="R876" s="6">
        <v>9.6</v>
      </c>
    </row>
    <row r="877" spans="2:18" ht="14.25" customHeight="1" x14ac:dyDescent="0.25">
      <c r="B877" s="6" t="s">
        <v>908</v>
      </c>
      <c r="C877" s="6" t="s">
        <v>43</v>
      </c>
      <c r="D877" s="7" t="s">
        <v>44</v>
      </c>
      <c r="E877" s="6" t="s">
        <v>21</v>
      </c>
      <c r="F877" s="6" t="s">
        <v>22</v>
      </c>
      <c r="G877" s="7" t="s">
        <v>29</v>
      </c>
      <c r="H877" s="6">
        <v>2143</v>
      </c>
      <c r="I877" s="6">
        <v>10</v>
      </c>
      <c r="J877" s="6">
        <f t="shared" si="0"/>
        <v>1071.5</v>
      </c>
      <c r="K877" s="6">
        <f t="shared" si="2"/>
        <v>22501.5</v>
      </c>
      <c r="L877" s="8">
        <v>45319</v>
      </c>
      <c r="M877" s="9">
        <v>0.49374999999999997</v>
      </c>
      <c r="N877" s="7" t="s">
        <v>30</v>
      </c>
      <c r="O877" s="6">
        <f t="shared" si="1"/>
        <v>21430</v>
      </c>
      <c r="P877" s="1">
        <v>4.761904762E-2</v>
      </c>
      <c r="Q877" s="6">
        <v>1071.5</v>
      </c>
      <c r="R877" s="6">
        <v>6.2</v>
      </c>
    </row>
    <row r="878" spans="2:18" ht="14.25" customHeight="1" x14ac:dyDescent="0.25">
      <c r="B878" s="6" t="s">
        <v>909</v>
      </c>
      <c r="C878" s="6" t="s">
        <v>19</v>
      </c>
      <c r="D878" s="7" t="s">
        <v>20</v>
      </c>
      <c r="E878" s="6" t="s">
        <v>21</v>
      </c>
      <c r="F878" s="6" t="s">
        <v>32</v>
      </c>
      <c r="G878" s="7" t="s">
        <v>37</v>
      </c>
      <c r="H878" s="6">
        <v>8906</v>
      </c>
      <c r="I878" s="6">
        <v>6</v>
      </c>
      <c r="J878" s="6">
        <f t="shared" si="0"/>
        <v>2671.8</v>
      </c>
      <c r="K878" s="6">
        <f t="shared" si="2"/>
        <v>56107.8</v>
      </c>
      <c r="L878" s="8">
        <v>45309</v>
      </c>
      <c r="M878" s="9">
        <v>0.72638888888888886</v>
      </c>
      <c r="N878" s="7" t="s">
        <v>30</v>
      </c>
      <c r="O878" s="6">
        <f t="shared" si="1"/>
        <v>53436</v>
      </c>
      <c r="P878" s="1">
        <v>4.761904762E-2</v>
      </c>
      <c r="Q878" s="6">
        <v>2671.8</v>
      </c>
      <c r="R878" s="6">
        <v>9.9</v>
      </c>
    </row>
    <row r="879" spans="2:18" ht="14.25" customHeight="1" x14ac:dyDescent="0.25">
      <c r="B879" s="6" t="s">
        <v>910</v>
      </c>
      <c r="C879" s="6" t="s">
        <v>19</v>
      </c>
      <c r="D879" s="7" t="s">
        <v>20</v>
      </c>
      <c r="E879" s="6" t="s">
        <v>21</v>
      </c>
      <c r="F879" s="6" t="s">
        <v>32</v>
      </c>
      <c r="G879" s="7" t="s">
        <v>33</v>
      </c>
      <c r="H879" s="6">
        <v>2329</v>
      </c>
      <c r="I879" s="6">
        <v>4</v>
      </c>
      <c r="J879" s="6">
        <f t="shared" si="0"/>
        <v>465.8</v>
      </c>
      <c r="K879" s="6">
        <f t="shared" si="2"/>
        <v>9781.7999999999993</v>
      </c>
      <c r="L879" s="8">
        <v>45370</v>
      </c>
      <c r="M879" s="9">
        <v>0.49444444444444446</v>
      </c>
      <c r="N879" s="7" t="s">
        <v>34</v>
      </c>
      <c r="O879" s="6">
        <f t="shared" si="1"/>
        <v>9316</v>
      </c>
      <c r="P879" s="1">
        <v>4.761904762E-2</v>
      </c>
      <c r="Q879" s="6">
        <v>465.8</v>
      </c>
      <c r="R879" s="6">
        <v>5.9</v>
      </c>
    </row>
    <row r="880" spans="2:18" ht="14.25" customHeight="1" x14ac:dyDescent="0.25">
      <c r="B880" s="6" t="s">
        <v>911</v>
      </c>
      <c r="C880" s="6" t="s">
        <v>26</v>
      </c>
      <c r="D880" s="7" t="s">
        <v>27</v>
      </c>
      <c r="E880" s="6" t="s">
        <v>28</v>
      </c>
      <c r="F880" s="6" t="s">
        <v>32</v>
      </c>
      <c r="G880" s="7" t="s">
        <v>33</v>
      </c>
      <c r="H880" s="6">
        <v>6526.0000000000009</v>
      </c>
      <c r="I880" s="6">
        <v>8</v>
      </c>
      <c r="J880" s="6">
        <f t="shared" si="0"/>
        <v>2610.4000000000005</v>
      </c>
      <c r="K880" s="6">
        <f t="shared" si="2"/>
        <v>54818.400000000009</v>
      </c>
      <c r="L880" s="8">
        <v>45366</v>
      </c>
      <c r="M880" s="9">
        <v>0.58611111111111114</v>
      </c>
      <c r="N880" s="7" t="s">
        <v>24</v>
      </c>
      <c r="O880" s="6">
        <f t="shared" si="1"/>
        <v>52208.000000000007</v>
      </c>
      <c r="P880" s="1">
        <v>4.761904762E-2</v>
      </c>
      <c r="Q880" s="6">
        <v>2610.4</v>
      </c>
      <c r="R880" s="6">
        <v>6.3</v>
      </c>
    </row>
    <row r="881" spans="2:18" ht="14.25" customHeight="1" x14ac:dyDescent="0.25">
      <c r="B881" s="6" t="s">
        <v>912</v>
      </c>
      <c r="C881" s="6" t="s">
        <v>26</v>
      </c>
      <c r="D881" s="7" t="s">
        <v>27</v>
      </c>
      <c r="E881" s="6" t="s">
        <v>21</v>
      </c>
      <c r="F881" s="6" t="s">
        <v>32</v>
      </c>
      <c r="G881" s="7" t="s">
        <v>45</v>
      </c>
      <c r="H881" s="6">
        <v>5235</v>
      </c>
      <c r="I881" s="6">
        <v>1</v>
      </c>
      <c r="J881" s="6">
        <f t="shared" si="0"/>
        <v>261.75</v>
      </c>
      <c r="K881" s="6">
        <f t="shared" si="2"/>
        <v>5496.75</v>
      </c>
      <c r="L881" s="8">
        <v>45334</v>
      </c>
      <c r="M881" s="9">
        <v>0.74236111111111114</v>
      </c>
      <c r="N881" s="7" t="s">
        <v>30</v>
      </c>
      <c r="O881" s="6">
        <f t="shared" si="1"/>
        <v>5235</v>
      </c>
      <c r="P881" s="1">
        <v>4.761904762E-2</v>
      </c>
      <c r="Q881" s="6">
        <v>261.75</v>
      </c>
      <c r="R881" s="6">
        <v>4</v>
      </c>
    </row>
    <row r="882" spans="2:18" ht="14.25" customHeight="1" x14ac:dyDescent="0.25">
      <c r="B882" s="6" t="s">
        <v>913</v>
      </c>
      <c r="C882" s="6" t="s">
        <v>43</v>
      </c>
      <c r="D882" s="7" t="s">
        <v>44</v>
      </c>
      <c r="E882" s="6" t="s">
        <v>21</v>
      </c>
      <c r="F882" s="6" t="s">
        <v>32</v>
      </c>
      <c r="G882" s="7" t="s">
        <v>29</v>
      </c>
      <c r="H882" s="6">
        <v>3975</v>
      </c>
      <c r="I882" s="6">
        <v>1</v>
      </c>
      <c r="J882" s="6">
        <f t="shared" si="0"/>
        <v>198.75</v>
      </c>
      <c r="K882" s="6">
        <f t="shared" si="2"/>
        <v>4173.75</v>
      </c>
      <c r="L882" s="8">
        <v>45347</v>
      </c>
      <c r="M882" s="9">
        <v>0.84652777777777777</v>
      </c>
      <c r="N882" s="7" t="s">
        <v>30</v>
      </c>
      <c r="O882" s="6">
        <f t="shared" si="1"/>
        <v>3975</v>
      </c>
      <c r="P882" s="1">
        <v>4.761904762E-2</v>
      </c>
      <c r="Q882" s="6">
        <v>198.75</v>
      </c>
      <c r="R882" s="6">
        <v>6.1</v>
      </c>
    </row>
    <row r="883" spans="2:18" ht="14.25" customHeight="1" x14ac:dyDescent="0.25">
      <c r="B883" s="6" t="s">
        <v>914</v>
      </c>
      <c r="C883" s="6" t="s">
        <v>19</v>
      </c>
      <c r="D883" s="7" t="s">
        <v>20</v>
      </c>
      <c r="E883" s="6" t="s">
        <v>28</v>
      </c>
      <c r="F883" s="6" t="s">
        <v>22</v>
      </c>
      <c r="G883" s="7" t="s">
        <v>29</v>
      </c>
      <c r="H883" s="6">
        <v>9002</v>
      </c>
      <c r="I883" s="6">
        <v>8</v>
      </c>
      <c r="J883" s="6">
        <f t="shared" si="0"/>
        <v>3600.8</v>
      </c>
      <c r="K883" s="6">
        <f t="shared" si="2"/>
        <v>75616.800000000003</v>
      </c>
      <c r="L883" s="8">
        <v>45372</v>
      </c>
      <c r="M883" s="9">
        <v>0.67222222222222217</v>
      </c>
      <c r="N883" s="7" t="s">
        <v>34</v>
      </c>
      <c r="O883" s="6">
        <f t="shared" si="1"/>
        <v>72016</v>
      </c>
      <c r="P883" s="1">
        <v>4.761904762E-2</v>
      </c>
      <c r="Q883" s="6">
        <v>3600.8</v>
      </c>
      <c r="R883" s="6">
        <v>4.5</v>
      </c>
    </row>
    <row r="884" spans="2:18" ht="14.25" customHeight="1" x14ac:dyDescent="0.25">
      <c r="B884" s="6" t="s">
        <v>915</v>
      </c>
      <c r="C884" s="6" t="s">
        <v>43</v>
      </c>
      <c r="D884" s="7" t="s">
        <v>44</v>
      </c>
      <c r="E884" s="6" t="s">
        <v>21</v>
      </c>
      <c r="F884" s="6" t="s">
        <v>22</v>
      </c>
      <c r="G884" s="7" t="s">
        <v>29</v>
      </c>
      <c r="H884" s="6">
        <v>1210</v>
      </c>
      <c r="I884" s="6">
        <v>8</v>
      </c>
      <c r="J884" s="6">
        <f t="shared" si="0"/>
        <v>484</v>
      </c>
      <c r="K884" s="6">
        <f t="shared" si="2"/>
        <v>10164</v>
      </c>
      <c r="L884" s="8">
        <v>45310</v>
      </c>
      <c r="M884" s="9">
        <v>0.4284722222222222</v>
      </c>
      <c r="N884" s="7" t="s">
        <v>24</v>
      </c>
      <c r="O884" s="6">
        <f t="shared" si="1"/>
        <v>9680</v>
      </c>
      <c r="P884" s="1">
        <v>4.761904762E-2</v>
      </c>
      <c r="Q884" s="6">
        <v>484</v>
      </c>
      <c r="R884" s="6">
        <v>8.6</v>
      </c>
    </row>
    <row r="885" spans="2:18" ht="14.25" customHeight="1" x14ac:dyDescent="0.25">
      <c r="B885" s="6" t="s">
        <v>916</v>
      </c>
      <c r="C885" s="6" t="s">
        <v>43</v>
      </c>
      <c r="D885" s="7" t="s">
        <v>44</v>
      </c>
      <c r="E885" s="6" t="s">
        <v>21</v>
      </c>
      <c r="F885" s="6" t="s">
        <v>22</v>
      </c>
      <c r="G885" s="7" t="s">
        <v>45</v>
      </c>
      <c r="H885" s="6">
        <v>3321</v>
      </c>
      <c r="I885" s="6">
        <v>10</v>
      </c>
      <c r="J885" s="6">
        <f t="shared" si="0"/>
        <v>1660.5</v>
      </c>
      <c r="K885" s="6">
        <f t="shared" si="2"/>
        <v>34870.5</v>
      </c>
      <c r="L885" s="8">
        <v>45299</v>
      </c>
      <c r="M885" s="9">
        <v>0.60069444444444442</v>
      </c>
      <c r="N885" s="7" t="s">
        <v>24</v>
      </c>
      <c r="O885" s="6">
        <f t="shared" si="1"/>
        <v>33210</v>
      </c>
      <c r="P885" s="1">
        <v>4.761904762E-2</v>
      </c>
      <c r="Q885" s="6">
        <v>1660.5</v>
      </c>
      <c r="R885" s="6">
        <v>6</v>
      </c>
    </row>
    <row r="886" spans="2:18" ht="14.25" customHeight="1" x14ac:dyDescent="0.25">
      <c r="B886" s="6" t="s">
        <v>917</v>
      </c>
      <c r="C886" s="6" t="s">
        <v>26</v>
      </c>
      <c r="D886" s="7" t="s">
        <v>27</v>
      </c>
      <c r="E886" s="6" t="s">
        <v>21</v>
      </c>
      <c r="F886" s="6" t="s">
        <v>22</v>
      </c>
      <c r="G886" s="7" t="s">
        <v>45</v>
      </c>
      <c r="H886" s="6">
        <v>1018</v>
      </c>
      <c r="I886" s="6">
        <v>8</v>
      </c>
      <c r="J886" s="6">
        <f t="shared" si="0"/>
        <v>407.20000000000005</v>
      </c>
      <c r="K886" s="6">
        <f t="shared" si="2"/>
        <v>8551.2000000000007</v>
      </c>
      <c r="L886" s="8">
        <v>45381</v>
      </c>
      <c r="M886" s="9">
        <v>0.53541666666666665</v>
      </c>
      <c r="N886" s="7" t="s">
        <v>34</v>
      </c>
      <c r="O886" s="6">
        <f t="shared" si="1"/>
        <v>8144</v>
      </c>
      <c r="P886" s="1">
        <v>4.761904762E-2</v>
      </c>
      <c r="Q886" s="6">
        <v>407.2</v>
      </c>
      <c r="R886" s="6">
        <v>9.5</v>
      </c>
    </row>
    <row r="887" spans="2:18" ht="14.25" customHeight="1" x14ac:dyDescent="0.25">
      <c r="B887" s="6" t="s">
        <v>918</v>
      </c>
      <c r="C887" s="6" t="s">
        <v>43</v>
      </c>
      <c r="D887" s="7" t="s">
        <v>44</v>
      </c>
      <c r="E887" s="6" t="s">
        <v>21</v>
      </c>
      <c r="F887" s="6" t="s">
        <v>32</v>
      </c>
      <c r="G887" s="7" t="s">
        <v>37</v>
      </c>
      <c r="H887" s="6">
        <v>3199</v>
      </c>
      <c r="I887" s="6">
        <v>10</v>
      </c>
      <c r="J887" s="6">
        <f t="shared" si="0"/>
        <v>1599.5</v>
      </c>
      <c r="K887" s="6">
        <f t="shared" si="2"/>
        <v>33589.5</v>
      </c>
      <c r="L887" s="8">
        <v>45342</v>
      </c>
      <c r="M887" s="9">
        <v>0.63750000000000007</v>
      </c>
      <c r="N887" s="7" t="s">
        <v>34</v>
      </c>
      <c r="O887" s="6">
        <f t="shared" si="1"/>
        <v>31990</v>
      </c>
      <c r="P887" s="1">
        <v>4.761904762E-2</v>
      </c>
      <c r="Q887" s="6">
        <v>1599.5</v>
      </c>
      <c r="R887" s="6">
        <v>9.9</v>
      </c>
    </row>
    <row r="888" spans="2:18" ht="14.25" customHeight="1" x14ac:dyDescent="0.25">
      <c r="B888" s="6" t="s">
        <v>919</v>
      </c>
      <c r="C888" s="6" t="s">
        <v>19</v>
      </c>
      <c r="D888" s="7" t="s">
        <v>20</v>
      </c>
      <c r="E888" s="6" t="s">
        <v>21</v>
      </c>
      <c r="F888" s="6" t="s">
        <v>22</v>
      </c>
      <c r="G888" s="7" t="s">
        <v>33</v>
      </c>
      <c r="H888" s="6">
        <v>3442</v>
      </c>
      <c r="I888" s="6">
        <v>6</v>
      </c>
      <c r="J888" s="6">
        <f t="shared" si="0"/>
        <v>1032.6000000000001</v>
      </c>
      <c r="K888" s="6">
        <f t="shared" si="2"/>
        <v>21684.6</v>
      </c>
      <c r="L888" s="8">
        <v>45381</v>
      </c>
      <c r="M888" s="9">
        <v>0.53125</v>
      </c>
      <c r="N888" s="7" t="s">
        <v>24</v>
      </c>
      <c r="O888" s="6">
        <f t="shared" si="1"/>
        <v>20652</v>
      </c>
      <c r="P888" s="1">
        <v>4.761904762E-2</v>
      </c>
      <c r="Q888" s="6">
        <v>1032.6000000000001</v>
      </c>
      <c r="R888" s="6">
        <v>7.5</v>
      </c>
    </row>
    <row r="889" spans="2:18" ht="14.25" customHeight="1" x14ac:dyDescent="0.25">
      <c r="B889" s="6" t="s">
        <v>920</v>
      </c>
      <c r="C889" s="6" t="s">
        <v>19</v>
      </c>
      <c r="D889" s="7" t="s">
        <v>20</v>
      </c>
      <c r="E889" s="6" t="s">
        <v>21</v>
      </c>
      <c r="F889" s="6" t="s">
        <v>22</v>
      </c>
      <c r="G889" s="7" t="s">
        <v>45</v>
      </c>
      <c r="H889" s="6">
        <v>8334</v>
      </c>
      <c r="I889" s="6">
        <v>2</v>
      </c>
      <c r="J889" s="6">
        <f t="shared" si="0"/>
        <v>833.40000000000009</v>
      </c>
      <c r="K889" s="6">
        <f t="shared" si="2"/>
        <v>17501.400000000001</v>
      </c>
      <c r="L889" s="8">
        <v>45370</v>
      </c>
      <c r="M889" s="9">
        <v>0.56736111111111109</v>
      </c>
      <c r="N889" s="7" t="s">
        <v>30</v>
      </c>
      <c r="O889" s="6">
        <f t="shared" si="1"/>
        <v>16668</v>
      </c>
      <c r="P889" s="1">
        <v>4.761904762E-2</v>
      </c>
      <c r="Q889" s="6">
        <v>833.4</v>
      </c>
      <c r="R889" s="6">
        <v>7.6</v>
      </c>
    </row>
    <row r="890" spans="2:18" ht="14.25" customHeight="1" x14ac:dyDescent="0.25">
      <c r="B890" s="6" t="s">
        <v>921</v>
      </c>
      <c r="C890" s="6" t="s">
        <v>19</v>
      </c>
      <c r="D890" s="7" t="s">
        <v>20</v>
      </c>
      <c r="E890" s="6" t="s">
        <v>28</v>
      </c>
      <c r="F890" s="6" t="s">
        <v>32</v>
      </c>
      <c r="G890" s="7" t="s">
        <v>37</v>
      </c>
      <c r="H890" s="6">
        <v>4558</v>
      </c>
      <c r="I890" s="6">
        <v>7</v>
      </c>
      <c r="J890" s="6">
        <f t="shared" si="0"/>
        <v>1595.3000000000002</v>
      </c>
      <c r="K890" s="6">
        <f t="shared" si="2"/>
        <v>33501.300000000003</v>
      </c>
      <c r="L890" s="8">
        <v>45304</v>
      </c>
      <c r="M890" s="9">
        <v>0.41875000000000001</v>
      </c>
      <c r="N890" s="7" t="s">
        <v>30</v>
      </c>
      <c r="O890" s="6">
        <f t="shared" si="1"/>
        <v>31906</v>
      </c>
      <c r="P890" s="1">
        <v>4.761904762E-2</v>
      </c>
      <c r="Q890" s="6">
        <v>1595.3</v>
      </c>
      <c r="R890" s="6">
        <v>5</v>
      </c>
    </row>
    <row r="891" spans="2:18" ht="14.25" customHeight="1" x14ac:dyDescent="0.25">
      <c r="B891" s="6" t="s">
        <v>922</v>
      </c>
      <c r="C891" s="6" t="s">
        <v>19</v>
      </c>
      <c r="D891" s="7" t="s">
        <v>20</v>
      </c>
      <c r="E891" s="6" t="s">
        <v>21</v>
      </c>
      <c r="F891" s="6" t="s">
        <v>32</v>
      </c>
      <c r="G891" s="7" t="s">
        <v>45</v>
      </c>
      <c r="H891" s="6">
        <v>8790</v>
      </c>
      <c r="I891" s="6">
        <v>1</v>
      </c>
      <c r="J891" s="6">
        <f t="shared" si="0"/>
        <v>439.5</v>
      </c>
      <c r="K891" s="6">
        <f t="shared" si="2"/>
        <v>9229.5</v>
      </c>
      <c r="L891" s="8">
        <v>45327</v>
      </c>
      <c r="M891" s="9">
        <v>0.8208333333333333</v>
      </c>
      <c r="N891" s="7" t="s">
        <v>24</v>
      </c>
      <c r="O891" s="6">
        <f t="shared" si="1"/>
        <v>8790</v>
      </c>
      <c r="P891" s="1">
        <v>4.761904762E-2</v>
      </c>
      <c r="Q891" s="6">
        <v>439.49999999999994</v>
      </c>
      <c r="R891" s="6">
        <v>6.7</v>
      </c>
    </row>
    <row r="892" spans="2:18" ht="14.25" customHeight="1" x14ac:dyDescent="0.25">
      <c r="B892" s="6" t="s">
        <v>923</v>
      </c>
      <c r="C892" s="6" t="s">
        <v>19</v>
      </c>
      <c r="D892" s="7" t="s">
        <v>20</v>
      </c>
      <c r="E892" s="6" t="s">
        <v>21</v>
      </c>
      <c r="F892" s="6" t="s">
        <v>22</v>
      </c>
      <c r="G892" s="7" t="s">
        <v>29</v>
      </c>
      <c r="H892" s="6">
        <v>7347</v>
      </c>
      <c r="I892" s="6">
        <v>10</v>
      </c>
      <c r="J892" s="6">
        <f t="shared" si="0"/>
        <v>3673.5</v>
      </c>
      <c r="K892" s="6">
        <f t="shared" si="2"/>
        <v>77143.5</v>
      </c>
      <c r="L892" s="8">
        <v>45374</v>
      </c>
      <c r="M892" s="9">
        <v>0.55138888888888882</v>
      </c>
      <c r="N892" s="7" t="s">
        <v>24</v>
      </c>
      <c r="O892" s="6">
        <f t="shared" si="1"/>
        <v>73470</v>
      </c>
      <c r="P892" s="1">
        <v>4.761904762E-2</v>
      </c>
      <c r="Q892" s="6">
        <v>3673.5</v>
      </c>
      <c r="R892" s="6">
        <v>9.5</v>
      </c>
    </row>
    <row r="893" spans="2:18" ht="14.25" customHeight="1" x14ac:dyDescent="0.25">
      <c r="B893" s="6" t="s">
        <v>924</v>
      </c>
      <c r="C893" s="6" t="s">
        <v>26</v>
      </c>
      <c r="D893" s="7" t="s">
        <v>27</v>
      </c>
      <c r="E893" s="6" t="s">
        <v>28</v>
      </c>
      <c r="F893" s="6" t="s">
        <v>22</v>
      </c>
      <c r="G893" s="7" t="s">
        <v>45</v>
      </c>
      <c r="H893" s="6">
        <v>1219</v>
      </c>
      <c r="I893" s="6">
        <v>8</v>
      </c>
      <c r="J893" s="6">
        <f t="shared" si="0"/>
        <v>487.6</v>
      </c>
      <c r="K893" s="6">
        <f t="shared" si="2"/>
        <v>10239.6</v>
      </c>
      <c r="L893" s="8">
        <v>45364</v>
      </c>
      <c r="M893" s="9">
        <v>0.53263888888888888</v>
      </c>
      <c r="N893" s="7" t="s">
        <v>24</v>
      </c>
      <c r="O893" s="6">
        <f t="shared" si="1"/>
        <v>9752</v>
      </c>
      <c r="P893" s="1">
        <v>4.761904762E-2</v>
      </c>
      <c r="Q893" s="6">
        <v>487.6</v>
      </c>
      <c r="R893" s="6">
        <v>6.8</v>
      </c>
    </row>
    <row r="894" spans="2:18" ht="14.25" customHeight="1" x14ac:dyDescent="0.25">
      <c r="B894" s="6" t="s">
        <v>925</v>
      </c>
      <c r="C894" s="6" t="s">
        <v>19</v>
      </c>
      <c r="D894" s="7" t="s">
        <v>20</v>
      </c>
      <c r="E894" s="6" t="s">
        <v>21</v>
      </c>
      <c r="F894" s="6" t="s">
        <v>32</v>
      </c>
      <c r="G894" s="7" t="s">
        <v>37</v>
      </c>
      <c r="H894" s="6">
        <v>7692</v>
      </c>
      <c r="I894" s="6">
        <v>10</v>
      </c>
      <c r="J894" s="6">
        <f t="shared" si="0"/>
        <v>3846</v>
      </c>
      <c r="K894" s="6">
        <f t="shared" si="2"/>
        <v>80766</v>
      </c>
      <c r="L894" s="8">
        <v>45368</v>
      </c>
      <c r="M894" s="9">
        <v>0.82847222222222217</v>
      </c>
      <c r="N894" s="7" t="s">
        <v>24</v>
      </c>
      <c r="O894" s="6">
        <f t="shared" si="1"/>
        <v>76920</v>
      </c>
      <c r="P894" s="1">
        <v>4.761904762E-2</v>
      </c>
      <c r="Q894" s="6">
        <v>3846</v>
      </c>
      <c r="R894" s="6">
        <v>5.6</v>
      </c>
    </row>
    <row r="895" spans="2:18" ht="14.25" customHeight="1" x14ac:dyDescent="0.25">
      <c r="B895" s="6" t="s">
        <v>926</v>
      </c>
      <c r="C895" s="6" t="s">
        <v>26</v>
      </c>
      <c r="D895" s="7" t="s">
        <v>27</v>
      </c>
      <c r="E895" s="6" t="s">
        <v>28</v>
      </c>
      <c r="F895" s="6" t="s">
        <v>22</v>
      </c>
      <c r="G895" s="7" t="s">
        <v>23</v>
      </c>
      <c r="H895" s="6">
        <v>8366</v>
      </c>
      <c r="I895" s="6">
        <v>5</v>
      </c>
      <c r="J895" s="6">
        <f t="shared" si="0"/>
        <v>2091.5</v>
      </c>
      <c r="K895" s="6">
        <f t="shared" si="2"/>
        <v>43921.5</v>
      </c>
      <c r="L895" s="8">
        <v>45343</v>
      </c>
      <c r="M895" s="9">
        <v>0.43472222222222223</v>
      </c>
      <c r="N895" s="7" t="s">
        <v>30</v>
      </c>
      <c r="O895" s="6">
        <f t="shared" si="1"/>
        <v>41830</v>
      </c>
      <c r="P895" s="1">
        <v>4.761904762E-2</v>
      </c>
      <c r="Q895" s="6">
        <v>2091.5</v>
      </c>
      <c r="R895" s="6">
        <v>7.2</v>
      </c>
    </row>
    <row r="896" spans="2:18" ht="14.25" customHeight="1" x14ac:dyDescent="0.25">
      <c r="B896" s="6" t="s">
        <v>927</v>
      </c>
      <c r="C896" s="6" t="s">
        <v>43</v>
      </c>
      <c r="D896" s="7" t="s">
        <v>44</v>
      </c>
      <c r="E896" s="6" t="s">
        <v>28</v>
      </c>
      <c r="F896" s="6" t="s">
        <v>22</v>
      </c>
      <c r="G896" s="7" t="s">
        <v>29</v>
      </c>
      <c r="H896" s="6">
        <v>5791</v>
      </c>
      <c r="I896" s="6">
        <v>8</v>
      </c>
      <c r="J896" s="6">
        <f t="shared" si="0"/>
        <v>2316.4</v>
      </c>
      <c r="K896" s="6">
        <f t="shared" si="2"/>
        <v>48644.4</v>
      </c>
      <c r="L896" s="8">
        <v>45329</v>
      </c>
      <c r="M896" s="9">
        <v>0.62916666666666665</v>
      </c>
      <c r="N896" s="7" t="s">
        <v>30</v>
      </c>
      <c r="O896" s="6">
        <f t="shared" si="1"/>
        <v>46328</v>
      </c>
      <c r="P896" s="1">
        <v>4.761904762E-2</v>
      </c>
      <c r="Q896" s="6">
        <v>2316.4</v>
      </c>
      <c r="R896" s="6">
        <v>8.1</v>
      </c>
    </row>
    <row r="897" spans="2:18" ht="14.25" customHeight="1" x14ac:dyDescent="0.25">
      <c r="B897" s="6" t="s">
        <v>928</v>
      </c>
      <c r="C897" s="6" t="s">
        <v>26</v>
      </c>
      <c r="D897" s="7" t="s">
        <v>27</v>
      </c>
      <c r="E897" s="6" t="s">
        <v>21</v>
      </c>
      <c r="F897" s="6" t="s">
        <v>22</v>
      </c>
      <c r="G897" s="7" t="s">
        <v>45</v>
      </c>
      <c r="H897" s="6">
        <v>9249</v>
      </c>
      <c r="I897" s="6">
        <v>5</v>
      </c>
      <c r="J897" s="6">
        <f t="shared" si="0"/>
        <v>2312.25</v>
      </c>
      <c r="K897" s="6">
        <f t="shared" si="2"/>
        <v>48557.25</v>
      </c>
      <c r="L897" s="8">
        <v>45353</v>
      </c>
      <c r="M897" s="9">
        <v>0.69097222222222221</v>
      </c>
      <c r="N897" s="7" t="s">
        <v>34</v>
      </c>
      <c r="O897" s="6">
        <f t="shared" si="1"/>
        <v>46245</v>
      </c>
      <c r="P897" s="1">
        <v>4.761904762E-2</v>
      </c>
      <c r="Q897" s="6">
        <v>2312.25</v>
      </c>
      <c r="R897" s="6">
        <v>8.6</v>
      </c>
    </row>
    <row r="898" spans="2:18" ht="14.25" customHeight="1" x14ac:dyDescent="0.25">
      <c r="B898" s="6" t="s">
        <v>929</v>
      </c>
      <c r="C898" s="6" t="s">
        <v>43</v>
      </c>
      <c r="D898" s="7" t="s">
        <v>44</v>
      </c>
      <c r="E898" s="6" t="s">
        <v>28</v>
      </c>
      <c r="F898" s="6" t="s">
        <v>32</v>
      </c>
      <c r="G898" s="7" t="s">
        <v>29</v>
      </c>
      <c r="H898" s="6">
        <v>2838</v>
      </c>
      <c r="I898" s="6">
        <v>5</v>
      </c>
      <c r="J898" s="6">
        <f t="shared" si="0"/>
        <v>709.5</v>
      </c>
      <c r="K898" s="6">
        <f t="shared" si="2"/>
        <v>14899.5</v>
      </c>
      <c r="L898" s="8">
        <v>45357</v>
      </c>
      <c r="M898" s="9">
        <v>0.87291666666666667</v>
      </c>
      <c r="N898" s="7" t="s">
        <v>30</v>
      </c>
      <c r="O898" s="6">
        <f t="shared" si="1"/>
        <v>14190</v>
      </c>
      <c r="P898" s="1">
        <v>4.761904762E-2</v>
      </c>
      <c r="Q898" s="6">
        <v>709.5</v>
      </c>
      <c r="R898" s="6">
        <v>9.4</v>
      </c>
    </row>
    <row r="899" spans="2:18" ht="14.25" customHeight="1" x14ac:dyDescent="0.25">
      <c r="B899" s="6" t="s">
        <v>930</v>
      </c>
      <c r="C899" s="6" t="s">
        <v>43</v>
      </c>
      <c r="D899" s="7" t="s">
        <v>44</v>
      </c>
      <c r="E899" s="6" t="s">
        <v>21</v>
      </c>
      <c r="F899" s="6" t="s">
        <v>32</v>
      </c>
      <c r="G899" s="7" t="s">
        <v>29</v>
      </c>
      <c r="H899" s="6">
        <v>5045</v>
      </c>
      <c r="I899" s="6">
        <v>6</v>
      </c>
      <c r="J899" s="6">
        <f t="shared" si="0"/>
        <v>1513.5</v>
      </c>
      <c r="K899" s="6">
        <f t="shared" si="2"/>
        <v>31783.5</v>
      </c>
      <c r="L899" s="8">
        <v>45328</v>
      </c>
      <c r="M899" s="9">
        <v>0.63611111111111118</v>
      </c>
      <c r="N899" s="7" t="s">
        <v>34</v>
      </c>
      <c r="O899" s="6">
        <f t="shared" si="1"/>
        <v>30270</v>
      </c>
      <c r="P899" s="1">
        <v>4.761904762E-2</v>
      </c>
      <c r="Q899" s="6">
        <v>1513.5</v>
      </c>
      <c r="R899" s="6">
        <v>8.9</v>
      </c>
    </row>
    <row r="900" spans="2:18" ht="14.25" customHeight="1" x14ac:dyDescent="0.25">
      <c r="B900" s="6" t="s">
        <v>931</v>
      </c>
      <c r="C900" s="6" t="s">
        <v>43</v>
      </c>
      <c r="D900" s="7" t="s">
        <v>44</v>
      </c>
      <c r="E900" s="6" t="s">
        <v>28</v>
      </c>
      <c r="F900" s="6" t="s">
        <v>32</v>
      </c>
      <c r="G900" s="7" t="s">
        <v>23</v>
      </c>
      <c r="H900" s="6">
        <v>9916</v>
      </c>
      <c r="I900" s="6">
        <v>8</v>
      </c>
      <c r="J900" s="6">
        <f t="shared" si="0"/>
        <v>3966.4</v>
      </c>
      <c r="K900" s="6">
        <f t="shared" si="2"/>
        <v>83294.399999999994</v>
      </c>
      <c r="L900" s="8">
        <v>45319</v>
      </c>
      <c r="M900" s="9">
        <v>0.74097222222222225</v>
      </c>
      <c r="N900" s="7" t="s">
        <v>34</v>
      </c>
      <c r="O900" s="6">
        <f t="shared" si="1"/>
        <v>79328</v>
      </c>
      <c r="P900" s="1">
        <v>4.761904762E-2</v>
      </c>
      <c r="Q900" s="6">
        <v>3966.4</v>
      </c>
      <c r="R900" s="6">
        <v>4.2</v>
      </c>
    </row>
    <row r="901" spans="2:18" ht="14.25" customHeight="1" x14ac:dyDescent="0.25">
      <c r="B901" s="6" t="s">
        <v>932</v>
      </c>
      <c r="C901" s="6" t="s">
        <v>26</v>
      </c>
      <c r="D901" s="7" t="s">
        <v>27</v>
      </c>
      <c r="E901" s="6" t="s">
        <v>28</v>
      </c>
      <c r="F901" s="6" t="s">
        <v>32</v>
      </c>
      <c r="G901" s="7" t="s">
        <v>45</v>
      </c>
      <c r="H901" s="6">
        <v>6074</v>
      </c>
      <c r="I901" s="6">
        <v>7</v>
      </c>
      <c r="J901" s="6">
        <f t="shared" si="0"/>
        <v>2125.9</v>
      </c>
      <c r="K901" s="6">
        <f t="shared" si="2"/>
        <v>44643.9</v>
      </c>
      <c r="L901" s="8">
        <v>45309</v>
      </c>
      <c r="M901" s="9">
        <v>0.68263888888888891</v>
      </c>
      <c r="N901" s="7" t="s">
        <v>24</v>
      </c>
      <c r="O901" s="6">
        <f t="shared" si="1"/>
        <v>42518</v>
      </c>
      <c r="P901" s="1">
        <v>4.761904762E-2</v>
      </c>
      <c r="Q901" s="6">
        <v>2125.9</v>
      </c>
      <c r="R901" s="6">
        <v>5</v>
      </c>
    </row>
    <row r="902" spans="2:18" ht="14.25" customHeight="1" x14ac:dyDescent="0.25">
      <c r="B902" s="6" t="s">
        <v>933</v>
      </c>
      <c r="C902" s="6" t="s">
        <v>26</v>
      </c>
      <c r="D902" s="7" t="s">
        <v>27</v>
      </c>
      <c r="E902" s="6" t="s">
        <v>21</v>
      </c>
      <c r="F902" s="6" t="s">
        <v>22</v>
      </c>
      <c r="G902" s="7" t="s">
        <v>45</v>
      </c>
      <c r="H902" s="6">
        <v>4727</v>
      </c>
      <c r="I902" s="6">
        <v>6</v>
      </c>
      <c r="J902" s="6">
        <f t="shared" si="0"/>
        <v>1418.1000000000001</v>
      </c>
      <c r="K902" s="6">
        <f t="shared" si="2"/>
        <v>29780.1</v>
      </c>
      <c r="L902" s="8">
        <v>45327</v>
      </c>
      <c r="M902" s="9">
        <v>0.4284722222222222</v>
      </c>
      <c r="N902" s="7" t="s">
        <v>30</v>
      </c>
      <c r="O902" s="6">
        <f t="shared" si="1"/>
        <v>28362</v>
      </c>
      <c r="P902" s="1">
        <v>4.761904762E-2</v>
      </c>
      <c r="Q902" s="6">
        <v>1418.1</v>
      </c>
      <c r="R902" s="6">
        <v>8.8000000000000007</v>
      </c>
    </row>
    <row r="903" spans="2:18" ht="14.25" customHeight="1" x14ac:dyDescent="0.25">
      <c r="B903" s="6" t="s">
        <v>934</v>
      </c>
      <c r="C903" s="6" t="s">
        <v>26</v>
      </c>
      <c r="D903" s="7" t="s">
        <v>27</v>
      </c>
      <c r="E903" s="6" t="s">
        <v>21</v>
      </c>
      <c r="F903" s="6" t="s">
        <v>32</v>
      </c>
      <c r="G903" s="7" t="s">
        <v>23</v>
      </c>
      <c r="H903" s="6">
        <v>8560</v>
      </c>
      <c r="I903" s="6">
        <v>7</v>
      </c>
      <c r="J903" s="6">
        <f t="shared" si="0"/>
        <v>2996</v>
      </c>
      <c r="K903" s="6">
        <f t="shared" si="2"/>
        <v>62916</v>
      </c>
      <c r="L903" s="8">
        <v>45353</v>
      </c>
      <c r="M903" s="9">
        <v>0.57638888888888895</v>
      </c>
      <c r="N903" s="7" t="s">
        <v>30</v>
      </c>
      <c r="O903" s="6">
        <f t="shared" si="1"/>
        <v>59920</v>
      </c>
      <c r="P903" s="1">
        <v>4.761904762E-2</v>
      </c>
      <c r="Q903" s="6">
        <v>2996</v>
      </c>
      <c r="R903" s="6">
        <v>5.3</v>
      </c>
    </row>
    <row r="904" spans="2:18" ht="14.25" customHeight="1" x14ac:dyDescent="0.25">
      <c r="B904" s="6" t="s">
        <v>935</v>
      </c>
      <c r="C904" s="6" t="s">
        <v>19</v>
      </c>
      <c r="D904" s="7" t="s">
        <v>20</v>
      </c>
      <c r="E904" s="6" t="s">
        <v>21</v>
      </c>
      <c r="F904" s="6" t="s">
        <v>32</v>
      </c>
      <c r="G904" s="7" t="s">
        <v>45</v>
      </c>
      <c r="H904" s="6">
        <v>3504</v>
      </c>
      <c r="I904" s="6">
        <v>9</v>
      </c>
      <c r="J904" s="6">
        <f t="shared" si="0"/>
        <v>1576.8000000000002</v>
      </c>
      <c r="K904" s="6">
        <f t="shared" si="2"/>
        <v>33112.800000000003</v>
      </c>
      <c r="L904" s="8">
        <v>45331</v>
      </c>
      <c r="M904" s="9">
        <v>0.80347222222222225</v>
      </c>
      <c r="N904" s="7" t="s">
        <v>24</v>
      </c>
      <c r="O904" s="6">
        <f t="shared" si="1"/>
        <v>31536</v>
      </c>
      <c r="P904" s="1">
        <v>4.761904762E-2</v>
      </c>
      <c r="Q904" s="6">
        <v>1576.8000000000002</v>
      </c>
      <c r="R904" s="6">
        <v>4.5999999999999996</v>
      </c>
    </row>
    <row r="905" spans="2:18" ht="14.25" customHeight="1" x14ac:dyDescent="0.25">
      <c r="B905" s="6" t="s">
        <v>936</v>
      </c>
      <c r="C905" s="6" t="s">
        <v>26</v>
      </c>
      <c r="D905" s="7" t="s">
        <v>27</v>
      </c>
      <c r="E905" s="6" t="s">
        <v>21</v>
      </c>
      <c r="F905" s="6" t="s">
        <v>22</v>
      </c>
      <c r="G905" s="7" t="s">
        <v>29</v>
      </c>
      <c r="H905" s="6">
        <v>4484</v>
      </c>
      <c r="I905" s="6">
        <v>9</v>
      </c>
      <c r="J905" s="6">
        <f t="shared" si="0"/>
        <v>2017.8000000000002</v>
      </c>
      <c r="K905" s="6">
        <f t="shared" si="2"/>
        <v>42373.8</v>
      </c>
      <c r="L905" s="8">
        <v>45305</v>
      </c>
      <c r="M905" s="9">
        <v>0.58333333333333337</v>
      </c>
      <c r="N905" s="7" t="s">
        <v>34</v>
      </c>
      <c r="O905" s="6">
        <f t="shared" si="1"/>
        <v>40356</v>
      </c>
      <c r="P905" s="1">
        <v>4.761904762E-2</v>
      </c>
      <c r="Q905" s="6">
        <v>2017.8000000000002</v>
      </c>
      <c r="R905" s="6">
        <v>7.5</v>
      </c>
    </row>
    <row r="906" spans="2:18" ht="14.25" customHeight="1" x14ac:dyDescent="0.25">
      <c r="B906" s="6" t="s">
        <v>937</v>
      </c>
      <c r="C906" s="6" t="s">
        <v>43</v>
      </c>
      <c r="D906" s="7" t="s">
        <v>44</v>
      </c>
      <c r="E906" s="6" t="s">
        <v>28</v>
      </c>
      <c r="F906" s="6" t="s">
        <v>32</v>
      </c>
      <c r="G906" s="7" t="s">
        <v>33</v>
      </c>
      <c r="H906" s="6">
        <v>4597</v>
      </c>
      <c r="I906" s="6">
        <v>4</v>
      </c>
      <c r="J906" s="6">
        <f t="shared" si="0"/>
        <v>919.40000000000009</v>
      </c>
      <c r="K906" s="6">
        <f t="shared" si="2"/>
        <v>19307.400000000001</v>
      </c>
      <c r="L906" s="8">
        <v>45331</v>
      </c>
      <c r="M906" s="9">
        <v>0.50138888888888888</v>
      </c>
      <c r="N906" s="7" t="s">
        <v>24</v>
      </c>
      <c r="O906" s="6">
        <f t="shared" si="1"/>
        <v>18388</v>
      </c>
      <c r="P906" s="1">
        <v>4.761904762E-2</v>
      </c>
      <c r="Q906" s="6">
        <v>919.40000000000009</v>
      </c>
      <c r="R906" s="6">
        <v>5.0999999999999996</v>
      </c>
    </row>
    <row r="907" spans="2:18" ht="14.25" customHeight="1" x14ac:dyDescent="0.25">
      <c r="B907" s="6" t="s">
        <v>938</v>
      </c>
      <c r="C907" s="6" t="s">
        <v>19</v>
      </c>
      <c r="D907" s="7" t="s">
        <v>20</v>
      </c>
      <c r="E907" s="6" t="s">
        <v>21</v>
      </c>
      <c r="F907" s="6" t="s">
        <v>22</v>
      </c>
      <c r="G907" s="7" t="s">
        <v>23</v>
      </c>
      <c r="H907" s="6">
        <v>2773</v>
      </c>
      <c r="I907" s="6">
        <v>5</v>
      </c>
      <c r="J907" s="6">
        <f t="shared" si="0"/>
        <v>693.25</v>
      </c>
      <c r="K907" s="6">
        <f t="shared" si="2"/>
        <v>14558.25</v>
      </c>
      <c r="L907" s="8">
        <v>45377</v>
      </c>
      <c r="M907" s="9">
        <v>0.84791666666666676</v>
      </c>
      <c r="N907" s="7" t="s">
        <v>34</v>
      </c>
      <c r="O907" s="6">
        <f t="shared" si="1"/>
        <v>13865</v>
      </c>
      <c r="P907" s="1">
        <v>4.761904762E-2</v>
      </c>
      <c r="Q907" s="6">
        <v>693.25</v>
      </c>
      <c r="R907" s="6">
        <v>4.2</v>
      </c>
    </row>
    <row r="908" spans="2:18" ht="14.25" customHeight="1" x14ac:dyDescent="0.25">
      <c r="B908" s="6" t="s">
        <v>939</v>
      </c>
      <c r="C908" s="6" t="s">
        <v>19</v>
      </c>
      <c r="D908" s="7" t="s">
        <v>20</v>
      </c>
      <c r="E908" s="6" t="s">
        <v>28</v>
      </c>
      <c r="F908" s="6" t="s">
        <v>32</v>
      </c>
      <c r="G908" s="7" t="s">
        <v>45</v>
      </c>
      <c r="H908" s="6">
        <v>1153</v>
      </c>
      <c r="I908" s="6">
        <v>7</v>
      </c>
      <c r="J908" s="6">
        <f t="shared" si="0"/>
        <v>403.55</v>
      </c>
      <c r="K908" s="6">
        <f t="shared" si="2"/>
        <v>8474.5499999999993</v>
      </c>
      <c r="L908" s="8">
        <v>45319</v>
      </c>
      <c r="M908" s="9">
        <v>0.73263888888888884</v>
      </c>
      <c r="N908" s="7" t="s">
        <v>30</v>
      </c>
      <c r="O908" s="6">
        <f t="shared" si="1"/>
        <v>8071</v>
      </c>
      <c r="P908" s="1">
        <v>4.761904762E-2</v>
      </c>
      <c r="Q908" s="6">
        <v>403.55</v>
      </c>
      <c r="R908" s="6">
        <v>8.1</v>
      </c>
    </row>
    <row r="909" spans="2:18" ht="14.25" customHeight="1" x14ac:dyDescent="0.25">
      <c r="B909" s="6" t="s">
        <v>940</v>
      </c>
      <c r="C909" s="6" t="s">
        <v>26</v>
      </c>
      <c r="D909" s="7" t="s">
        <v>27</v>
      </c>
      <c r="E909" s="6" t="s">
        <v>28</v>
      </c>
      <c r="F909" s="6" t="s">
        <v>22</v>
      </c>
      <c r="G909" s="7" t="s">
        <v>23</v>
      </c>
      <c r="H909" s="6">
        <v>5832</v>
      </c>
      <c r="I909" s="6">
        <v>2</v>
      </c>
      <c r="J909" s="6">
        <f t="shared" si="0"/>
        <v>583.20000000000005</v>
      </c>
      <c r="K909" s="6">
        <f t="shared" si="2"/>
        <v>12247.2</v>
      </c>
      <c r="L909" s="8">
        <v>45336</v>
      </c>
      <c r="M909" s="9">
        <v>0.52916666666666667</v>
      </c>
      <c r="N909" s="7" t="s">
        <v>24</v>
      </c>
      <c r="O909" s="6">
        <f t="shared" si="1"/>
        <v>11664</v>
      </c>
      <c r="P909" s="1">
        <v>4.761904762E-2</v>
      </c>
      <c r="Q909" s="6">
        <v>583.19999999999993</v>
      </c>
      <c r="R909" s="6">
        <v>6</v>
      </c>
    </row>
    <row r="910" spans="2:18" ht="14.25" customHeight="1" x14ac:dyDescent="0.25">
      <c r="B910" s="6" t="s">
        <v>941</v>
      </c>
      <c r="C910" s="6" t="s">
        <v>26</v>
      </c>
      <c r="D910" s="7" t="s">
        <v>27</v>
      </c>
      <c r="E910" s="6" t="s">
        <v>21</v>
      </c>
      <c r="F910" s="6" t="s">
        <v>22</v>
      </c>
      <c r="G910" s="7" t="s">
        <v>33</v>
      </c>
      <c r="H910" s="6">
        <v>7838</v>
      </c>
      <c r="I910" s="6">
        <v>4</v>
      </c>
      <c r="J910" s="6">
        <f t="shared" si="0"/>
        <v>1567.6000000000001</v>
      </c>
      <c r="K910" s="6">
        <f t="shared" si="2"/>
        <v>32919.599999999999</v>
      </c>
      <c r="L910" s="8">
        <v>45375</v>
      </c>
      <c r="M910" s="9">
        <v>0.74722222222222223</v>
      </c>
      <c r="N910" s="7" t="s">
        <v>30</v>
      </c>
      <c r="O910" s="6">
        <f t="shared" si="1"/>
        <v>31352</v>
      </c>
      <c r="P910" s="1">
        <v>4.761904762E-2</v>
      </c>
      <c r="Q910" s="6">
        <v>1567.6</v>
      </c>
      <c r="R910" s="6">
        <v>7.9</v>
      </c>
    </row>
    <row r="911" spans="2:18" ht="14.25" customHeight="1" x14ac:dyDescent="0.25">
      <c r="B911" s="6" t="s">
        <v>942</v>
      </c>
      <c r="C911" s="6" t="s">
        <v>26</v>
      </c>
      <c r="D911" s="7" t="s">
        <v>27</v>
      </c>
      <c r="E911" s="6" t="s">
        <v>28</v>
      </c>
      <c r="F911" s="6" t="s">
        <v>32</v>
      </c>
      <c r="G911" s="7" t="s">
        <v>23</v>
      </c>
      <c r="H911" s="6">
        <v>8461</v>
      </c>
      <c r="I911" s="6">
        <v>10</v>
      </c>
      <c r="J911" s="6">
        <f t="shared" si="0"/>
        <v>4230.5</v>
      </c>
      <c r="K911" s="6">
        <f t="shared" si="2"/>
        <v>88840.5</v>
      </c>
      <c r="L911" s="8">
        <v>45331</v>
      </c>
      <c r="M911" s="9">
        <v>0.79027777777777775</v>
      </c>
      <c r="N911" s="7" t="s">
        <v>34</v>
      </c>
      <c r="O911" s="6">
        <f t="shared" si="1"/>
        <v>84610</v>
      </c>
      <c r="P911" s="1">
        <v>4.761904762E-2</v>
      </c>
      <c r="Q911" s="6">
        <v>4230.5</v>
      </c>
      <c r="R911" s="6">
        <v>8.8000000000000007</v>
      </c>
    </row>
    <row r="912" spans="2:18" ht="14.25" customHeight="1" x14ac:dyDescent="0.25">
      <c r="B912" s="6" t="s">
        <v>943</v>
      </c>
      <c r="C912" s="6" t="s">
        <v>43</v>
      </c>
      <c r="D912" s="7" t="s">
        <v>44</v>
      </c>
      <c r="E912" s="6" t="s">
        <v>28</v>
      </c>
      <c r="F912" s="6" t="s">
        <v>22</v>
      </c>
      <c r="G912" s="7" t="s">
        <v>23</v>
      </c>
      <c r="H912" s="6">
        <v>8288</v>
      </c>
      <c r="I912" s="6">
        <v>5</v>
      </c>
      <c r="J912" s="6">
        <f t="shared" si="0"/>
        <v>2072</v>
      </c>
      <c r="K912" s="6">
        <f t="shared" si="2"/>
        <v>43512</v>
      </c>
      <c r="L912" s="8">
        <v>45375</v>
      </c>
      <c r="M912" s="9">
        <v>0.58888888888888891</v>
      </c>
      <c r="N912" s="7" t="s">
        <v>34</v>
      </c>
      <c r="O912" s="6">
        <f t="shared" si="1"/>
        <v>41440</v>
      </c>
      <c r="P912" s="1">
        <v>4.761904762E-2</v>
      </c>
      <c r="Q912" s="6">
        <v>2072</v>
      </c>
      <c r="R912" s="6">
        <v>6.6</v>
      </c>
    </row>
    <row r="913" spans="2:18" ht="14.25" customHeight="1" x14ac:dyDescent="0.25">
      <c r="B913" s="6" t="s">
        <v>944</v>
      </c>
      <c r="C913" s="6" t="s">
        <v>19</v>
      </c>
      <c r="D913" s="7" t="s">
        <v>20</v>
      </c>
      <c r="E913" s="6" t="s">
        <v>21</v>
      </c>
      <c r="F913" s="6" t="s">
        <v>22</v>
      </c>
      <c r="G913" s="7" t="s">
        <v>45</v>
      </c>
      <c r="H913" s="6">
        <v>7954.0000000000009</v>
      </c>
      <c r="I913" s="6">
        <v>2</v>
      </c>
      <c r="J913" s="6">
        <f t="shared" si="0"/>
        <v>795.40000000000009</v>
      </c>
      <c r="K913" s="6">
        <f t="shared" si="2"/>
        <v>16703.400000000001</v>
      </c>
      <c r="L913" s="8">
        <v>45378</v>
      </c>
      <c r="M913" s="9">
        <v>0.6875</v>
      </c>
      <c r="N913" s="7" t="s">
        <v>24</v>
      </c>
      <c r="O913" s="6">
        <f t="shared" si="1"/>
        <v>15908.000000000002</v>
      </c>
      <c r="P913" s="1">
        <v>4.761904762E-2</v>
      </c>
      <c r="Q913" s="6">
        <v>795.4</v>
      </c>
      <c r="R913" s="6">
        <v>6.2</v>
      </c>
    </row>
    <row r="914" spans="2:18" ht="14.25" customHeight="1" x14ac:dyDescent="0.25">
      <c r="B914" s="6" t="s">
        <v>945</v>
      </c>
      <c r="C914" s="6" t="s">
        <v>43</v>
      </c>
      <c r="D914" s="7" t="s">
        <v>44</v>
      </c>
      <c r="E914" s="6" t="s">
        <v>28</v>
      </c>
      <c r="F914" s="6" t="s">
        <v>22</v>
      </c>
      <c r="G914" s="7" t="s">
        <v>33</v>
      </c>
      <c r="H914" s="6">
        <v>4901</v>
      </c>
      <c r="I914" s="6">
        <v>10</v>
      </c>
      <c r="J914" s="6">
        <f t="shared" si="0"/>
        <v>2450.5</v>
      </c>
      <c r="K914" s="6">
        <f t="shared" si="2"/>
        <v>51460.5</v>
      </c>
      <c r="L914" s="8">
        <v>45318</v>
      </c>
      <c r="M914" s="9">
        <v>0.44722222222222219</v>
      </c>
      <c r="N914" s="7" t="s">
        <v>34</v>
      </c>
      <c r="O914" s="6">
        <f t="shared" si="1"/>
        <v>49010</v>
      </c>
      <c r="P914" s="1">
        <v>4.761904762E-2</v>
      </c>
      <c r="Q914" s="6">
        <v>2450.5</v>
      </c>
      <c r="R914" s="6">
        <v>4.2</v>
      </c>
    </row>
    <row r="915" spans="2:18" ht="14.25" customHeight="1" x14ac:dyDescent="0.25">
      <c r="B915" s="6" t="s">
        <v>946</v>
      </c>
      <c r="C915" s="6" t="s">
        <v>43</v>
      </c>
      <c r="D915" s="7" t="s">
        <v>44</v>
      </c>
      <c r="E915" s="6" t="s">
        <v>21</v>
      </c>
      <c r="F915" s="6" t="s">
        <v>22</v>
      </c>
      <c r="G915" s="7" t="s">
        <v>45</v>
      </c>
      <c r="H915" s="6">
        <v>2915</v>
      </c>
      <c r="I915" s="6">
        <v>3</v>
      </c>
      <c r="J915" s="6">
        <f t="shared" si="0"/>
        <v>437.25</v>
      </c>
      <c r="K915" s="6">
        <f t="shared" si="2"/>
        <v>9182.25</v>
      </c>
      <c r="L915" s="8">
        <v>45378</v>
      </c>
      <c r="M915" s="9">
        <v>0.8534722222222223</v>
      </c>
      <c r="N915" s="7" t="s">
        <v>34</v>
      </c>
      <c r="O915" s="6">
        <f t="shared" si="1"/>
        <v>8745</v>
      </c>
      <c r="P915" s="1">
        <v>4.761904762E-2</v>
      </c>
      <c r="Q915" s="6">
        <v>437.24999999999994</v>
      </c>
      <c r="R915" s="6">
        <v>7.3</v>
      </c>
    </row>
    <row r="916" spans="2:18" ht="14.25" customHeight="1" x14ac:dyDescent="0.25">
      <c r="B916" s="6" t="s">
        <v>947</v>
      </c>
      <c r="C916" s="6" t="s">
        <v>26</v>
      </c>
      <c r="D916" s="7" t="s">
        <v>27</v>
      </c>
      <c r="E916" s="6" t="s">
        <v>28</v>
      </c>
      <c r="F916" s="6" t="s">
        <v>22</v>
      </c>
      <c r="G916" s="7" t="s">
        <v>29</v>
      </c>
      <c r="H916" s="6">
        <v>5613</v>
      </c>
      <c r="I916" s="6">
        <v>4</v>
      </c>
      <c r="J916" s="6">
        <f t="shared" si="0"/>
        <v>1122.6000000000001</v>
      </c>
      <c r="K916" s="6">
        <f t="shared" si="2"/>
        <v>23574.6</v>
      </c>
      <c r="L916" s="8">
        <v>45310</v>
      </c>
      <c r="M916" s="9">
        <v>0.48819444444444443</v>
      </c>
      <c r="N916" s="7" t="s">
        <v>24</v>
      </c>
      <c r="O916" s="6">
        <f t="shared" si="1"/>
        <v>22452</v>
      </c>
      <c r="P916" s="1">
        <v>4.761904762E-2</v>
      </c>
      <c r="Q916" s="6">
        <v>1122.6000000000001</v>
      </c>
      <c r="R916" s="6">
        <v>8.6</v>
      </c>
    </row>
    <row r="917" spans="2:18" ht="14.25" customHeight="1" x14ac:dyDescent="0.25">
      <c r="B917" s="6" t="s">
        <v>948</v>
      </c>
      <c r="C917" s="6" t="s">
        <v>19</v>
      </c>
      <c r="D917" s="7" t="s">
        <v>20</v>
      </c>
      <c r="E917" s="6" t="s">
        <v>28</v>
      </c>
      <c r="F917" s="6" t="s">
        <v>22</v>
      </c>
      <c r="G917" s="7" t="s">
        <v>33</v>
      </c>
      <c r="H917" s="6">
        <v>9312</v>
      </c>
      <c r="I917" s="6">
        <v>8</v>
      </c>
      <c r="J917" s="6">
        <f t="shared" si="0"/>
        <v>3724.8</v>
      </c>
      <c r="K917" s="6">
        <f t="shared" si="2"/>
        <v>78220.800000000003</v>
      </c>
      <c r="L917" s="8">
        <v>45329</v>
      </c>
      <c r="M917" s="9">
        <v>0.42291666666666666</v>
      </c>
      <c r="N917" s="7" t="s">
        <v>30</v>
      </c>
      <c r="O917" s="6">
        <f t="shared" si="1"/>
        <v>74496</v>
      </c>
      <c r="P917" s="1">
        <v>4.761904762E-2</v>
      </c>
      <c r="Q917" s="6">
        <v>3724.7999999999997</v>
      </c>
      <c r="R917" s="6">
        <v>6.8</v>
      </c>
    </row>
    <row r="918" spans="2:18" ht="14.25" customHeight="1" x14ac:dyDescent="0.25">
      <c r="B918" s="6" t="s">
        <v>949</v>
      </c>
      <c r="C918" s="6" t="s">
        <v>19</v>
      </c>
      <c r="D918" s="7" t="s">
        <v>20</v>
      </c>
      <c r="E918" s="6" t="s">
        <v>21</v>
      </c>
      <c r="F918" s="6" t="s">
        <v>32</v>
      </c>
      <c r="G918" s="7" t="s">
        <v>45</v>
      </c>
      <c r="H918" s="6">
        <v>5134</v>
      </c>
      <c r="I918" s="6">
        <v>8</v>
      </c>
      <c r="J918" s="6">
        <f t="shared" si="0"/>
        <v>2053.6</v>
      </c>
      <c r="K918" s="6">
        <f t="shared" si="2"/>
        <v>43125.599999999999</v>
      </c>
      <c r="L918" s="8">
        <v>45322</v>
      </c>
      <c r="M918" s="9">
        <v>0.41666666666666669</v>
      </c>
      <c r="N918" s="7" t="s">
        <v>24</v>
      </c>
      <c r="O918" s="6">
        <f t="shared" si="1"/>
        <v>41072</v>
      </c>
      <c r="P918" s="1">
        <v>4.761904762E-2</v>
      </c>
      <c r="Q918" s="6">
        <v>2053.6000000000004</v>
      </c>
      <c r="R918" s="6">
        <v>7.6</v>
      </c>
    </row>
    <row r="919" spans="2:18" ht="14.25" customHeight="1" x14ac:dyDescent="0.25">
      <c r="B919" s="6" t="s">
        <v>950</v>
      </c>
      <c r="C919" s="6" t="s">
        <v>19</v>
      </c>
      <c r="D919" s="7" t="s">
        <v>20</v>
      </c>
      <c r="E919" s="6" t="s">
        <v>21</v>
      </c>
      <c r="F919" s="6" t="s">
        <v>22</v>
      </c>
      <c r="G919" s="7" t="s">
        <v>45</v>
      </c>
      <c r="H919" s="6">
        <v>9960</v>
      </c>
      <c r="I919" s="6">
        <v>3</v>
      </c>
      <c r="J919" s="6">
        <f t="shared" si="0"/>
        <v>1494</v>
      </c>
      <c r="K919" s="6">
        <f t="shared" si="2"/>
        <v>31374</v>
      </c>
      <c r="L919" s="8">
        <v>45347</v>
      </c>
      <c r="M919" s="9">
        <v>0.78125</v>
      </c>
      <c r="N919" s="7" t="s">
        <v>30</v>
      </c>
      <c r="O919" s="6">
        <f t="shared" si="1"/>
        <v>29880</v>
      </c>
      <c r="P919" s="1">
        <v>4.761904762E-2</v>
      </c>
      <c r="Q919" s="6">
        <v>1494</v>
      </c>
      <c r="R919" s="6">
        <v>5.8</v>
      </c>
    </row>
    <row r="920" spans="2:18" ht="14.25" customHeight="1" x14ac:dyDescent="0.25">
      <c r="B920" s="6" t="s">
        <v>951</v>
      </c>
      <c r="C920" s="6" t="s">
        <v>26</v>
      </c>
      <c r="D920" s="7" t="s">
        <v>27</v>
      </c>
      <c r="E920" s="6" t="s">
        <v>28</v>
      </c>
      <c r="F920" s="6" t="s">
        <v>22</v>
      </c>
      <c r="G920" s="7" t="s">
        <v>29</v>
      </c>
      <c r="H920" s="6">
        <v>3549</v>
      </c>
      <c r="I920" s="6">
        <v>6</v>
      </c>
      <c r="J920" s="6">
        <f t="shared" si="0"/>
        <v>1064.7</v>
      </c>
      <c r="K920" s="6">
        <f t="shared" si="2"/>
        <v>22358.7</v>
      </c>
      <c r="L920" s="8">
        <v>45324</v>
      </c>
      <c r="M920" s="9">
        <v>0.52777777777777779</v>
      </c>
      <c r="N920" s="7" t="s">
        <v>30</v>
      </c>
      <c r="O920" s="6">
        <f t="shared" si="1"/>
        <v>21294</v>
      </c>
      <c r="P920" s="1">
        <v>4.761904762E-2</v>
      </c>
      <c r="Q920" s="6">
        <v>1064.7</v>
      </c>
      <c r="R920" s="6">
        <v>4.0999999999999996</v>
      </c>
    </row>
    <row r="921" spans="2:18" ht="14.25" customHeight="1" x14ac:dyDescent="0.25">
      <c r="B921" s="6" t="s">
        <v>952</v>
      </c>
      <c r="C921" s="6" t="s">
        <v>26</v>
      </c>
      <c r="D921" s="7" t="s">
        <v>27</v>
      </c>
      <c r="E921" s="6" t="s">
        <v>21</v>
      </c>
      <c r="F921" s="6" t="s">
        <v>32</v>
      </c>
      <c r="G921" s="7" t="s">
        <v>37</v>
      </c>
      <c r="H921" s="6">
        <v>4285</v>
      </c>
      <c r="I921" s="6">
        <v>1</v>
      </c>
      <c r="J921" s="6">
        <f t="shared" si="0"/>
        <v>214.25</v>
      </c>
      <c r="K921" s="6">
        <f t="shared" si="2"/>
        <v>4499.25</v>
      </c>
      <c r="L921" s="8">
        <v>45365</v>
      </c>
      <c r="M921" s="9">
        <v>0.65</v>
      </c>
      <c r="N921" s="7" t="s">
        <v>34</v>
      </c>
      <c r="O921" s="6">
        <f t="shared" si="1"/>
        <v>4285</v>
      </c>
      <c r="P921" s="1">
        <v>4.761904762E-2</v>
      </c>
      <c r="Q921" s="6">
        <v>214.25</v>
      </c>
      <c r="R921" s="6">
        <v>9.3000000000000007</v>
      </c>
    </row>
    <row r="922" spans="2:18" ht="14.25" customHeight="1" x14ac:dyDescent="0.25">
      <c r="B922" s="6" t="s">
        <v>953</v>
      </c>
      <c r="C922" s="6" t="s">
        <v>19</v>
      </c>
      <c r="D922" s="7" t="s">
        <v>20</v>
      </c>
      <c r="E922" s="6" t="s">
        <v>28</v>
      </c>
      <c r="F922" s="6" t="s">
        <v>22</v>
      </c>
      <c r="G922" s="7" t="s">
        <v>45</v>
      </c>
      <c r="H922" s="6">
        <v>9467</v>
      </c>
      <c r="I922" s="6">
        <v>4</v>
      </c>
      <c r="J922" s="6">
        <f t="shared" si="0"/>
        <v>1893.4</v>
      </c>
      <c r="K922" s="6">
        <f t="shared" si="2"/>
        <v>39761.4</v>
      </c>
      <c r="L922" s="8">
        <v>45362</v>
      </c>
      <c r="M922" s="9">
        <v>0.50277777777777777</v>
      </c>
      <c r="N922" s="7" t="s">
        <v>30</v>
      </c>
      <c r="O922" s="6">
        <f t="shared" si="1"/>
        <v>37868</v>
      </c>
      <c r="P922" s="1">
        <v>4.761904762E-2</v>
      </c>
      <c r="Q922" s="6">
        <v>1893.4</v>
      </c>
      <c r="R922" s="6">
        <v>6.8</v>
      </c>
    </row>
    <row r="923" spans="2:18" ht="14.25" customHeight="1" x14ac:dyDescent="0.25">
      <c r="B923" s="6" t="s">
        <v>954</v>
      </c>
      <c r="C923" s="6" t="s">
        <v>43</v>
      </c>
      <c r="D923" s="7" t="s">
        <v>44</v>
      </c>
      <c r="E923" s="6" t="s">
        <v>28</v>
      </c>
      <c r="F923" s="6" t="s">
        <v>32</v>
      </c>
      <c r="G923" s="7" t="s">
        <v>33</v>
      </c>
      <c r="H923" s="6">
        <v>6897</v>
      </c>
      <c r="I923" s="6">
        <v>3</v>
      </c>
      <c r="J923" s="6">
        <f t="shared" si="0"/>
        <v>1034.55</v>
      </c>
      <c r="K923" s="6">
        <f t="shared" si="2"/>
        <v>21725.55</v>
      </c>
      <c r="L923" s="8">
        <v>45344</v>
      </c>
      <c r="M923" s="9">
        <v>0.47638888888888892</v>
      </c>
      <c r="N923" s="7" t="s">
        <v>24</v>
      </c>
      <c r="O923" s="6">
        <f t="shared" si="1"/>
        <v>20691</v>
      </c>
      <c r="P923" s="1">
        <v>4.761904762E-2</v>
      </c>
      <c r="Q923" s="6">
        <v>1034.55</v>
      </c>
      <c r="R923" s="6">
        <v>8.6999999999999993</v>
      </c>
    </row>
    <row r="924" spans="2:18" ht="14.25" customHeight="1" x14ac:dyDescent="0.25">
      <c r="B924" s="6" t="s">
        <v>955</v>
      </c>
      <c r="C924" s="6" t="s">
        <v>43</v>
      </c>
      <c r="D924" s="7" t="s">
        <v>44</v>
      </c>
      <c r="E924" s="6" t="s">
        <v>21</v>
      </c>
      <c r="F924" s="6" t="s">
        <v>22</v>
      </c>
      <c r="G924" s="7" t="s">
        <v>29</v>
      </c>
      <c r="H924" s="6">
        <v>2626</v>
      </c>
      <c r="I924" s="6">
        <v>3</v>
      </c>
      <c r="J924" s="6">
        <f t="shared" si="0"/>
        <v>393.90000000000003</v>
      </c>
      <c r="K924" s="6">
        <f t="shared" si="2"/>
        <v>8271.9</v>
      </c>
      <c r="L924" s="8">
        <v>45353</v>
      </c>
      <c r="M924" s="9">
        <v>0.52500000000000002</v>
      </c>
      <c r="N924" s="7" t="s">
        <v>24</v>
      </c>
      <c r="O924" s="6">
        <f t="shared" si="1"/>
        <v>7878</v>
      </c>
      <c r="P924" s="1">
        <v>4.761904762E-2</v>
      </c>
      <c r="Q924" s="6">
        <v>393.9</v>
      </c>
      <c r="R924" s="6">
        <v>6.3</v>
      </c>
    </row>
    <row r="925" spans="2:18" ht="14.25" customHeight="1" x14ac:dyDescent="0.25">
      <c r="B925" s="6" t="s">
        <v>956</v>
      </c>
      <c r="C925" s="6" t="s">
        <v>26</v>
      </c>
      <c r="D925" s="7" t="s">
        <v>27</v>
      </c>
      <c r="E925" s="6" t="s">
        <v>21</v>
      </c>
      <c r="F925" s="6" t="s">
        <v>22</v>
      </c>
      <c r="G925" s="7" t="s">
        <v>33</v>
      </c>
      <c r="H925" s="6">
        <v>3579</v>
      </c>
      <c r="I925" s="6">
        <v>9</v>
      </c>
      <c r="J925" s="6">
        <f t="shared" si="0"/>
        <v>1610.5500000000002</v>
      </c>
      <c r="K925" s="6">
        <f t="shared" si="2"/>
        <v>33821.550000000003</v>
      </c>
      <c r="L925" s="8">
        <v>45361</v>
      </c>
      <c r="M925" s="9">
        <v>0.62916666666666665</v>
      </c>
      <c r="N925" s="7" t="s">
        <v>34</v>
      </c>
      <c r="O925" s="6">
        <f t="shared" si="1"/>
        <v>32211</v>
      </c>
      <c r="P925" s="1">
        <v>4.761904762E-2</v>
      </c>
      <c r="Q925" s="6">
        <v>1610.55</v>
      </c>
      <c r="R925" s="6">
        <v>5.0999999999999996</v>
      </c>
    </row>
    <row r="926" spans="2:18" ht="14.25" customHeight="1" x14ac:dyDescent="0.25">
      <c r="B926" s="6" t="s">
        <v>957</v>
      </c>
      <c r="C926" s="6" t="s">
        <v>43</v>
      </c>
      <c r="D926" s="7" t="s">
        <v>44</v>
      </c>
      <c r="E926" s="6" t="s">
        <v>28</v>
      </c>
      <c r="F926" s="6" t="s">
        <v>22</v>
      </c>
      <c r="G926" s="7" t="s">
        <v>33</v>
      </c>
      <c r="H926" s="6">
        <v>1637</v>
      </c>
      <c r="I926" s="6">
        <v>6</v>
      </c>
      <c r="J926" s="6">
        <f t="shared" si="0"/>
        <v>491.1</v>
      </c>
      <c r="K926" s="6">
        <f t="shared" si="2"/>
        <v>10313.1</v>
      </c>
      <c r="L926" s="8">
        <v>45330</v>
      </c>
      <c r="M926" s="9">
        <v>0.45694444444444443</v>
      </c>
      <c r="N926" s="7" t="s">
        <v>30</v>
      </c>
      <c r="O926" s="6">
        <f t="shared" si="1"/>
        <v>9822</v>
      </c>
      <c r="P926" s="1">
        <v>4.761904762E-2</v>
      </c>
      <c r="Q926" s="6">
        <v>491.09999999999997</v>
      </c>
      <c r="R926" s="6">
        <v>7</v>
      </c>
    </row>
    <row r="927" spans="2:18" ht="14.25" customHeight="1" x14ac:dyDescent="0.25">
      <c r="B927" s="6" t="s">
        <v>958</v>
      </c>
      <c r="C927" s="6" t="s">
        <v>26</v>
      </c>
      <c r="D927" s="7" t="s">
        <v>27</v>
      </c>
      <c r="E927" s="6" t="s">
        <v>21</v>
      </c>
      <c r="F927" s="6" t="s">
        <v>22</v>
      </c>
      <c r="G927" s="7" t="s">
        <v>33</v>
      </c>
      <c r="H927" s="6">
        <v>1273</v>
      </c>
      <c r="I927" s="6">
        <v>2</v>
      </c>
      <c r="J927" s="6">
        <f t="shared" si="0"/>
        <v>127.30000000000001</v>
      </c>
      <c r="K927" s="6">
        <f t="shared" si="2"/>
        <v>2673.3</v>
      </c>
      <c r="L927" s="8">
        <v>45344</v>
      </c>
      <c r="M927" s="9">
        <v>0.50694444444444442</v>
      </c>
      <c r="N927" s="7" t="s">
        <v>34</v>
      </c>
      <c r="O927" s="6">
        <f t="shared" si="1"/>
        <v>2546</v>
      </c>
      <c r="P927" s="1">
        <v>4.761904762E-2</v>
      </c>
      <c r="Q927" s="6">
        <v>127.3</v>
      </c>
      <c r="R927" s="6">
        <v>5.2</v>
      </c>
    </row>
    <row r="928" spans="2:18" ht="14.25" customHeight="1" x14ac:dyDescent="0.25">
      <c r="B928" s="6" t="s">
        <v>959</v>
      </c>
      <c r="C928" s="6" t="s">
        <v>26</v>
      </c>
      <c r="D928" s="7" t="s">
        <v>27</v>
      </c>
      <c r="E928" s="6" t="s">
        <v>28</v>
      </c>
      <c r="F928" s="6" t="s">
        <v>22</v>
      </c>
      <c r="G928" s="7" t="s">
        <v>37</v>
      </c>
      <c r="H928" s="6">
        <v>8314</v>
      </c>
      <c r="I928" s="6">
        <v>7</v>
      </c>
      <c r="J928" s="6">
        <f t="shared" si="0"/>
        <v>2909.9</v>
      </c>
      <c r="K928" s="6">
        <f t="shared" si="2"/>
        <v>61107.9</v>
      </c>
      <c r="L928" s="8">
        <v>45301</v>
      </c>
      <c r="M928" s="9">
        <v>0.4381944444444445</v>
      </c>
      <c r="N928" s="7" t="s">
        <v>34</v>
      </c>
      <c r="O928" s="6">
        <f t="shared" si="1"/>
        <v>58198</v>
      </c>
      <c r="P928" s="1">
        <v>4.761904762E-2</v>
      </c>
      <c r="Q928" s="6">
        <v>2909.9</v>
      </c>
      <c r="R928" s="6">
        <v>6.6</v>
      </c>
    </row>
    <row r="929" spans="2:18" ht="14.25" customHeight="1" x14ac:dyDescent="0.25">
      <c r="B929" s="6" t="s">
        <v>960</v>
      </c>
      <c r="C929" s="6" t="s">
        <v>26</v>
      </c>
      <c r="D929" s="7" t="s">
        <v>27</v>
      </c>
      <c r="E929" s="6" t="s">
        <v>21</v>
      </c>
      <c r="F929" s="6" t="s">
        <v>22</v>
      </c>
      <c r="G929" s="7" t="s">
        <v>37</v>
      </c>
      <c r="H929" s="6">
        <v>3522</v>
      </c>
      <c r="I929" s="6">
        <v>6</v>
      </c>
      <c r="J929" s="6">
        <f t="shared" si="0"/>
        <v>1056.6000000000001</v>
      </c>
      <c r="K929" s="6">
        <f t="shared" si="2"/>
        <v>22188.6</v>
      </c>
      <c r="L929" s="8">
        <v>45365</v>
      </c>
      <c r="M929" s="9">
        <v>0.5756944444444444</v>
      </c>
      <c r="N929" s="7" t="s">
        <v>24</v>
      </c>
      <c r="O929" s="6">
        <f t="shared" si="1"/>
        <v>21132</v>
      </c>
      <c r="P929" s="1">
        <v>4.761904762E-2</v>
      </c>
      <c r="Q929" s="6">
        <v>1056.6000000000001</v>
      </c>
      <c r="R929" s="6">
        <v>6.5</v>
      </c>
    </row>
    <row r="930" spans="2:18" ht="14.25" customHeight="1" x14ac:dyDescent="0.25">
      <c r="B930" s="6" t="s">
        <v>961</v>
      </c>
      <c r="C930" s="6" t="s">
        <v>43</v>
      </c>
      <c r="D930" s="7" t="s">
        <v>44</v>
      </c>
      <c r="E930" s="6" t="s">
        <v>28</v>
      </c>
      <c r="F930" s="6" t="s">
        <v>22</v>
      </c>
      <c r="G930" s="7" t="s">
        <v>29</v>
      </c>
      <c r="H930" s="6">
        <v>1378</v>
      </c>
      <c r="I930" s="6">
        <v>4</v>
      </c>
      <c r="J930" s="6">
        <f t="shared" si="0"/>
        <v>275.60000000000002</v>
      </c>
      <c r="K930" s="6">
        <f t="shared" si="2"/>
        <v>5787.6</v>
      </c>
      <c r="L930" s="8">
        <v>45301</v>
      </c>
      <c r="M930" s="9">
        <v>0.46527777777777773</v>
      </c>
      <c r="N930" s="7" t="s">
        <v>24</v>
      </c>
      <c r="O930" s="6">
        <f t="shared" si="1"/>
        <v>5512</v>
      </c>
      <c r="P930" s="1">
        <v>4.761904762E-2</v>
      </c>
      <c r="Q930" s="6">
        <v>275.59999999999997</v>
      </c>
      <c r="R930" s="6">
        <v>9</v>
      </c>
    </row>
    <row r="931" spans="2:18" ht="14.25" customHeight="1" x14ac:dyDescent="0.25">
      <c r="B931" s="6" t="s">
        <v>962</v>
      </c>
      <c r="C931" s="6" t="s">
        <v>43</v>
      </c>
      <c r="D931" s="7" t="s">
        <v>44</v>
      </c>
      <c r="E931" s="6" t="s">
        <v>21</v>
      </c>
      <c r="F931" s="6" t="s">
        <v>32</v>
      </c>
      <c r="G931" s="7" t="s">
        <v>37</v>
      </c>
      <c r="H931" s="6">
        <v>8831</v>
      </c>
      <c r="I931" s="6">
        <v>1</v>
      </c>
      <c r="J931" s="6">
        <f t="shared" si="0"/>
        <v>441.55</v>
      </c>
      <c r="K931" s="6">
        <f t="shared" si="2"/>
        <v>9272.5499999999993</v>
      </c>
      <c r="L931" s="8">
        <v>45337</v>
      </c>
      <c r="M931" s="9">
        <v>0.73472222222222217</v>
      </c>
      <c r="N931" s="7" t="s">
        <v>34</v>
      </c>
      <c r="O931" s="6">
        <f t="shared" si="1"/>
        <v>8831</v>
      </c>
      <c r="P931" s="1">
        <v>4.761904762E-2</v>
      </c>
      <c r="Q931" s="6">
        <v>441.54999999999995</v>
      </c>
      <c r="R931" s="6">
        <v>5.2</v>
      </c>
    </row>
    <row r="932" spans="2:18" ht="14.25" customHeight="1" x14ac:dyDescent="0.25">
      <c r="B932" s="6" t="s">
        <v>963</v>
      </c>
      <c r="C932" s="6" t="s">
        <v>19</v>
      </c>
      <c r="D932" s="7" t="s">
        <v>20</v>
      </c>
      <c r="E932" s="6" t="s">
        <v>21</v>
      </c>
      <c r="F932" s="6" t="s">
        <v>22</v>
      </c>
      <c r="G932" s="7" t="s">
        <v>23</v>
      </c>
      <c r="H932" s="6">
        <v>3961.9999999999995</v>
      </c>
      <c r="I932" s="6">
        <v>9</v>
      </c>
      <c r="J932" s="6">
        <f t="shared" si="0"/>
        <v>1782.8999999999996</v>
      </c>
      <c r="K932" s="6">
        <f t="shared" si="2"/>
        <v>37440.899999999994</v>
      </c>
      <c r="L932" s="8">
        <v>45304</v>
      </c>
      <c r="M932" s="9">
        <v>0.74583333333333324</v>
      </c>
      <c r="N932" s="7" t="s">
        <v>34</v>
      </c>
      <c r="O932" s="6">
        <f t="shared" si="1"/>
        <v>35657.999999999993</v>
      </c>
      <c r="P932" s="1">
        <v>4.761904762E-2</v>
      </c>
      <c r="Q932" s="6">
        <v>1782.9</v>
      </c>
      <c r="R932" s="6">
        <v>6.8</v>
      </c>
    </row>
    <row r="933" spans="2:18" ht="14.25" customHeight="1" x14ac:dyDescent="0.25">
      <c r="B933" s="6" t="s">
        <v>964</v>
      </c>
      <c r="C933" s="6" t="s">
        <v>43</v>
      </c>
      <c r="D933" s="7" t="s">
        <v>44</v>
      </c>
      <c r="E933" s="6" t="s">
        <v>28</v>
      </c>
      <c r="F933" s="6" t="s">
        <v>22</v>
      </c>
      <c r="G933" s="7" t="s">
        <v>29</v>
      </c>
      <c r="H933" s="6">
        <v>8825</v>
      </c>
      <c r="I933" s="6">
        <v>9</v>
      </c>
      <c r="J933" s="6">
        <f t="shared" si="0"/>
        <v>3971.25</v>
      </c>
      <c r="K933" s="6">
        <f t="shared" si="2"/>
        <v>83396.25</v>
      </c>
      <c r="L933" s="8">
        <v>45337</v>
      </c>
      <c r="M933" s="9">
        <v>0.86875000000000002</v>
      </c>
      <c r="N933" s="7" t="s">
        <v>34</v>
      </c>
      <c r="O933" s="6">
        <f t="shared" si="1"/>
        <v>79425</v>
      </c>
      <c r="P933" s="1">
        <v>4.761904762E-2</v>
      </c>
      <c r="Q933" s="6">
        <v>3971.25</v>
      </c>
      <c r="R933" s="6">
        <v>7.6</v>
      </c>
    </row>
    <row r="934" spans="2:18" ht="14.25" customHeight="1" x14ac:dyDescent="0.25">
      <c r="B934" s="6" t="s">
        <v>965</v>
      </c>
      <c r="C934" s="6" t="s">
        <v>43</v>
      </c>
      <c r="D934" s="7" t="s">
        <v>44</v>
      </c>
      <c r="E934" s="6" t="s">
        <v>28</v>
      </c>
      <c r="F934" s="6" t="s">
        <v>32</v>
      </c>
      <c r="G934" s="7" t="s">
        <v>37</v>
      </c>
      <c r="H934" s="6">
        <v>2531</v>
      </c>
      <c r="I934" s="6">
        <v>2</v>
      </c>
      <c r="J934" s="6">
        <f t="shared" si="0"/>
        <v>253.10000000000002</v>
      </c>
      <c r="K934" s="6">
        <f t="shared" si="2"/>
        <v>5315.1</v>
      </c>
      <c r="L934" s="8">
        <v>45353</v>
      </c>
      <c r="M934" s="9">
        <v>0.80972222222222223</v>
      </c>
      <c r="N934" s="7" t="s">
        <v>24</v>
      </c>
      <c r="O934" s="6">
        <f t="shared" si="1"/>
        <v>5062</v>
      </c>
      <c r="P934" s="1">
        <v>4.761904762E-2</v>
      </c>
      <c r="Q934" s="6">
        <v>253.10000000000002</v>
      </c>
      <c r="R934" s="6">
        <v>7.2</v>
      </c>
    </row>
    <row r="935" spans="2:18" ht="14.25" customHeight="1" x14ac:dyDescent="0.25">
      <c r="B935" s="6" t="s">
        <v>966</v>
      </c>
      <c r="C935" s="6" t="s">
        <v>43</v>
      </c>
      <c r="D935" s="7" t="s">
        <v>44</v>
      </c>
      <c r="E935" s="6" t="s">
        <v>28</v>
      </c>
      <c r="F935" s="6" t="s">
        <v>32</v>
      </c>
      <c r="G935" s="7" t="s">
        <v>33</v>
      </c>
      <c r="H935" s="6">
        <v>9992</v>
      </c>
      <c r="I935" s="6">
        <v>6</v>
      </c>
      <c r="J935" s="6">
        <f t="shared" si="0"/>
        <v>2997.6000000000004</v>
      </c>
      <c r="K935" s="6">
        <f t="shared" si="2"/>
        <v>62949.599999999999</v>
      </c>
      <c r="L935" s="8">
        <v>45375</v>
      </c>
      <c r="M935" s="9">
        <v>0.56458333333333333</v>
      </c>
      <c r="N935" s="7" t="s">
        <v>24</v>
      </c>
      <c r="O935" s="6">
        <f t="shared" si="1"/>
        <v>59952</v>
      </c>
      <c r="P935" s="1">
        <v>4.761904762E-2</v>
      </c>
      <c r="Q935" s="6">
        <v>2997.6</v>
      </c>
      <c r="R935" s="6">
        <v>7.1</v>
      </c>
    </row>
    <row r="936" spans="2:18" ht="14.25" customHeight="1" x14ac:dyDescent="0.25">
      <c r="B936" s="6" t="s">
        <v>967</v>
      </c>
      <c r="C936" s="6" t="s">
        <v>26</v>
      </c>
      <c r="D936" s="7" t="s">
        <v>27</v>
      </c>
      <c r="E936" s="6" t="s">
        <v>21</v>
      </c>
      <c r="F936" s="6" t="s">
        <v>22</v>
      </c>
      <c r="G936" s="7" t="s">
        <v>45</v>
      </c>
      <c r="H936" s="6">
        <v>8335</v>
      </c>
      <c r="I936" s="6">
        <v>2</v>
      </c>
      <c r="J936" s="6">
        <f t="shared" si="0"/>
        <v>833.5</v>
      </c>
      <c r="K936" s="6">
        <f t="shared" si="2"/>
        <v>17503.5</v>
      </c>
      <c r="L936" s="8">
        <v>45324</v>
      </c>
      <c r="M936" s="9">
        <v>0.58680555555555558</v>
      </c>
      <c r="N936" s="7" t="s">
        <v>34</v>
      </c>
      <c r="O936" s="6">
        <f t="shared" si="1"/>
        <v>16670</v>
      </c>
      <c r="P936" s="1">
        <v>4.761904762E-2</v>
      </c>
      <c r="Q936" s="6">
        <v>833.50000000000011</v>
      </c>
      <c r="R936" s="6">
        <v>9.5</v>
      </c>
    </row>
    <row r="937" spans="2:18" ht="14.25" customHeight="1" x14ac:dyDescent="0.25">
      <c r="B937" s="6" t="s">
        <v>968</v>
      </c>
      <c r="C937" s="6" t="s">
        <v>19</v>
      </c>
      <c r="D937" s="7" t="s">
        <v>20</v>
      </c>
      <c r="E937" s="6" t="s">
        <v>28</v>
      </c>
      <c r="F937" s="6" t="s">
        <v>22</v>
      </c>
      <c r="G937" s="7" t="s">
        <v>45</v>
      </c>
      <c r="H937" s="6">
        <v>7444</v>
      </c>
      <c r="I937" s="6">
        <v>10</v>
      </c>
      <c r="J937" s="6">
        <f t="shared" si="0"/>
        <v>3722</v>
      </c>
      <c r="K937" s="6">
        <f t="shared" si="2"/>
        <v>78162</v>
      </c>
      <c r="L937" s="8">
        <v>45349</v>
      </c>
      <c r="M937" s="9">
        <v>0.4861111111111111</v>
      </c>
      <c r="N937" s="7" t="s">
        <v>24</v>
      </c>
      <c r="O937" s="6">
        <f t="shared" si="1"/>
        <v>74440</v>
      </c>
      <c r="P937" s="1">
        <v>4.761904762E-2</v>
      </c>
      <c r="Q937" s="6">
        <v>3722</v>
      </c>
      <c r="R937" s="6">
        <v>5.0999999999999996</v>
      </c>
    </row>
    <row r="938" spans="2:18" ht="14.25" customHeight="1" x14ac:dyDescent="0.25">
      <c r="B938" s="6" t="s">
        <v>969</v>
      </c>
      <c r="C938" s="6" t="s">
        <v>26</v>
      </c>
      <c r="D938" s="7" t="s">
        <v>27</v>
      </c>
      <c r="E938" s="6" t="s">
        <v>28</v>
      </c>
      <c r="F938" s="6" t="s">
        <v>32</v>
      </c>
      <c r="G938" s="7" t="s">
        <v>23</v>
      </c>
      <c r="H938" s="6">
        <v>6408</v>
      </c>
      <c r="I938" s="6">
        <v>7</v>
      </c>
      <c r="J938" s="6">
        <f t="shared" si="0"/>
        <v>2242.8000000000002</v>
      </c>
      <c r="K938" s="6">
        <f t="shared" si="2"/>
        <v>47098.8</v>
      </c>
      <c r="L938" s="8">
        <v>45311</v>
      </c>
      <c r="M938" s="9">
        <v>0.51874999999999993</v>
      </c>
      <c r="N938" s="7" t="s">
        <v>24</v>
      </c>
      <c r="O938" s="6">
        <f t="shared" si="1"/>
        <v>44856</v>
      </c>
      <c r="P938" s="1">
        <v>4.761904762E-2</v>
      </c>
      <c r="Q938" s="6">
        <v>2242.8000000000002</v>
      </c>
      <c r="R938" s="6">
        <v>7.6</v>
      </c>
    </row>
    <row r="939" spans="2:18" ht="14.25" customHeight="1" x14ac:dyDescent="0.25">
      <c r="B939" s="6" t="s">
        <v>970</v>
      </c>
      <c r="C939" s="6" t="s">
        <v>43</v>
      </c>
      <c r="D939" s="7" t="s">
        <v>44</v>
      </c>
      <c r="E939" s="6" t="s">
        <v>28</v>
      </c>
      <c r="F939" s="6" t="s">
        <v>22</v>
      </c>
      <c r="G939" s="7" t="s">
        <v>33</v>
      </c>
      <c r="H939" s="6">
        <v>6315</v>
      </c>
      <c r="I939" s="6">
        <v>6</v>
      </c>
      <c r="J939" s="6">
        <f t="shared" si="0"/>
        <v>1894.5</v>
      </c>
      <c r="K939" s="6">
        <f t="shared" si="2"/>
        <v>39784.5</v>
      </c>
      <c r="L939" s="8">
        <v>45294</v>
      </c>
      <c r="M939" s="9">
        <v>0.85</v>
      </c>
      <c r="N939" s="7" t="s">
        <v>24</v>
      </c>
      <c r="O939" s="6">
        <f t="shared" si="1"/>
        <v>37890</v>
      </c>
      <c r="P939" s="1">
        <v>4.761904762E-2</v>
      </c>
      <c r="Q939" s="6">
        <v>1894.5</v>
      </c>
      <c r="R939" s="6">
        <v>9.8000000000000007</v>
      </c>
    </row>
    <row r="940" spans="2:18" ht="14.25" customHeight="1" x14ac:dyDescent="0.25">
      <c r="B940" s="6" t="s">
        <v>971</v>
      </c>
      <c r="C940" s="6" t="s">
        <v>26</v>
      </c>
      <c r="D940" s="7" t="s">
        <v>27</v>
      </c>
      <c r="E940" s="6" t="s">
        <v>21</v>
      </c>
      <c r="F940" s="6" t="s">
        <v>32</v>
      </c>
      <c r="G940" s="7" t="s">
        <v>33</v>
      </c>
      <c r="H940" s="6">
        <v>8572</v>
      </c>
      <c r="I940" s="6">
        <v>3</v>
      </c>
      <c r="J940" s="6">
        <f t="shared" si="0"/>
        <v>1285.8000000000002</v>
      </c>
      <c r="K940" s="6">
        <f t="shared" si="2"/>
        <v>27001.8</v>
      </c>
      <c r="L940" s="8">
        <v>45315</v>
      </c>
      <c r="M940" s="9">
        <v>0.87430555555555556</v>
      </c>
      <c r="N940" s="7" t="s">
        <v>24</v>
      </c>
      <c r="O940" s="6">
        <f t="shared" si="1"/>
        <v>25716</v>
      </c>
      <c r="P940" s="1">
        <v>4.761904762E-2</v>
      </c>
      <c r="Q940" s="6">
        <v>1285.8</v>
      </c>
      <c r="R940" s="6">
        <v>5.0999999999999996</v>
      </c>
    </row>
    <row r="941" spans="2:18" ht="14.25" customHeight="1" x14ac:dyDescent="0.25">
      <c r="B941" s="6" t="s">
        <v>972</v>
      </c>
      <c r="C941" s="6" t="s">
        <v>26</v>
      </c>
      <c r="D941" s="7" t="s">
        <v>27</v>
      </c>
      <c r="E941" s="6" t="s">
        <v>28</v>
      </c>
      <c r="F941" s="6" t="s">
        <v>22</v>
      </c>
      <c r="G941" s="7" t="s">
        <v>23</v>
      </c>
      <c r="H941" s="6">
        <v>7889</v>
      </c>
      <c r="I941" s="6">
        <v>7</v>
      </c>
      <c r="J941" s="6">
        <f t="shared" si="0"/>
        <v>2761.15</v>
      </c>
      <c r="K941" s="6">
        <f t="shared" si="2"/>
        <v>57984.15</v>
      </c>
      <c r="L941" s="8">
        <v>45296</v>
      </c>
      <c r="M941" s="9">
        <v>0.82500000000000007</v>
      </c>
      <c r="N941" s="7" t="s">
        <v>24</v>
      </c>
      <c r="O941" s="6">
        <f t="shared" si="1"/>
        <v>55223</v>
      </c>
      <c r="P941" s="1">
        <v>4.761904762E-2</v>
      </c>
      <c r="Q941" s="6">
        <v>2761.15</v>
      </c>
      <c r="R941" s="6">
        <v>7.5</v>
      </c>
    </row>
    <row r="942" spans="2:18" ht="14.25" customHeight="1" x14ac:dyDescent="0.25">
      <c r="B942" s="6" t="s">
        <v>973</v>
      </c>
      <c r="C942" s="6" t="s">
        <v>19</v>
      </c>
      <c r="D942" s="7" t="s">
        <v>20</v>
      </c>
      <c r="E942" s="6" t="s">
        <v>28</v>
      </c>
      <c r="F942" s="6" t="s">
        <v>22</v>
      </c>
      <c r="G942" s="7" t="s">
        <v>37</v>
      </c>
      <c r="H942" s="6">
        <v>8948</v>
      </c>
      <c r="I942" s="6">
        <v>5</v>
      </c>
      <c r="J942" s="6">
        <f t="shared" si="0"/>
        <v>2237</v>
      </c>
      <c r="K942" s="6">
        <f t="shared" si="2"/>
        <v>46977</v>
      </c>
      <c r="L942" s="8">
        <v>45381</v>
      </c>
      <c r="M942" s="9">
        <v>0.4291666666666667</v>
      </c>
      <c r="N942" s="7" t="s">
        <v>30</v>
      </c>
      <c r="O942" s="6">
        <f t="shared" si="1"/>
        <v>44740</v>
      </c>
      <c r="P942" s="1">
        <v>4.761904762E-2</v>
      </c>
      <c r="Q942" s="6">
        <v>2237</v>
      </c>
      <c r="R942" s="6">
        <v>7.4</v>
      </c>
    </row>
    <row r="943" spans="2:18" ht="14.25" customHeight="1" x14ac:dyDescent="0.25">
      <c r="B943" s="6" t="s">
        <v>974</v>
      </c>
      <c r="C943" s="6" t="s">
        <v>19</v>
      </c>
      <c r="D943" s="7" t="s">
        <v>20</v>
      </c>
      <c r="E943" s="6" t="s">
        <v>21</v>
      </c>
      <c r="F943" s="6" t="s">
        <v>22</v>
      </c>
      <c r="G943" s="7" t="s">
        <v>23</v>
      </c>
      <c r="H943" s="6">
        <v>9209</v>
      </c>
      <c r="I943" s="6">
        <v>3</v>
      </c>
      <c r="J943" s="6">
        <f t="shared" si="0"/>
        <v>1381.3500000000001</v>
      </c>
      <c r="K943" s="6">
        <f t="shared" si="2"/>
        <v>29008.35</v>
      </c>
      <c r="L943" s="8">
        <v>45339</v>
      </c>
      <c r="M943" s="9">
        <v>0.68541666666666667</v>
      </c>
      <c r="N943" s="7" t="s">
        <v>30</v>
      </c>
      <c r="O943" s="6">
        <f t="shared" si="1"/>
        <v>27627</v>
      </c>
      <c r="P943" s="1">
        <v>4.761904762E-2</v>
      </c>
      <c r="Q943" s="6">
        <v>1381.35</v>
      </c>
      <c r="R943" s="6">
        <v>4.2</v>
      </c>
    </row>
    <row r="944" spans="2:18" ht="14.25" customHeight="1" x14ac:dyDescent="0.25">
      <c r="B944" s="6" t="s">
        <v>975</v>
      </c>
      <c r="C944" s="6" t="s">
        <v>26</v>
      </c>
      <c r="D944" s="7" t="s">
        <v>27</v>
      </c>
      <c r="E944" s="6" t="s">
        <v>28</v>
      </c>
      <c r="F944" s="6" t="s">
        <v>22</v>
      </c>
      <c r="G944" s="7" t="s">
        <v>45</v>
      </c>
      <c r="H944" s="6">
        <v>5729</v>
      </c>
      <c r="I944" s="6">
        <v>6</v>
      </c>
      <c r="J944" s="6">
        <f t="shared" si="0"/>
        <v>1718.7</v>
      </c>
      <c r="K944" s="6">
        <f t="shared" si="2"/>
        <v>36092.699999999997</v>
      </c>
      <c r="L944" s="8">
        <v>45372</v>
      </c>
      <c r="M944" s="9">
        <v>0.71111111111111114</v>
      </c>
      <c r="N944" s="7" t="s">
        <v>24</v>
      </c>
      <c r="O944" s="6">
        <f t="shared" si="1"/>
        <v>34374</v>
      </c>
      <c r="P944" s="1">
        <v>4.761904762E-2</v>
      </c>
      <c r="Q944" s="6">
        <v>1718.7</v>
      </c>
      <c r="R944" s="6">
        <v>5.9</v>
      </c>
    </row>
    <row r="945" spans="2:18" ht="14.25" customHeight="1" x14ac:dyDescent="0.25">
      <c r="B945" s="6" t="s">
        <v>976</v>
      </c>
      <c r="C945" s="6" t="s">
        <v>19</v>
      </c>
      <c r="D945" s="7" t="s">
        <v>20</v>
      </c>
      <c r="E945" s="6" t="s">
        <v>28</v>
      </c>
      <c r="F945" s="6" t="s">
        <v>32</v>
      </c>
      <c r="G945" s="7" t="s">
        <v>45</v>
      </c>
      <c r="H945" s="6">
        <v>6652</v>
      </c>
      <c r="I945" s="6">
        <v>4</v>
      </c>
      <c r="J945" s="6">
        <f t="shared" si="0"/>
        <v>1330.4</v>
      </c>
      <c r="K945" s="6">
        <f t="shared" si="2"/>
        <v>27938.400000000001</v>
      </c>
      <c r="L945" s="8">
        <v>45353</v>
      </c>
      <c r="M945" s="9">
        <v>0.7597222222222223</v>
      </c>
      <c r="N945" s="7" t="s">
        <v>24</v>
      </c>
      <c r="O945" s="6">
        <f t="shared" si="1"/>
        <v>26608</v>
      </c>
      <c r="P945" s="1">
        <v>4.761904762E-2</v>
      </c>
      <c r="Q945" s="6">
        <v>1330.4</v>
      </c>
      <c r="R945" s="6">
        <v>6.9</v>
      </c>
    </row>
    <row r="946" spans="2:18" ht="14.25" customHeight="1" x14ac:dyDescent="0.25">
      <c r="B946" s="6" t="s">
        <v>977</v>
      </c>
      <c r="C946" s="6" t="s">
        <v>26</v>
      </c>
      <c r="D946" s="7" t="s">
        <v>27</v>
      </c>
      <c r="E946" s="6" t="s">
        <v>21</v>
      </c>
      <c r="F946" s="6" t="s">
        <v>32</v>
      </c>
      <c r="G946" s="7" t="s">
        <v>45</v>
      </c>
      <c r="H946" s="6">
        <v>9982</v>
      </c>
      <c r="I946" s="6">
        <v>9</v>
      </c>
      <c r="J946" s="6">
        <f t="shared" si="0"/>
        <v>4491.9000000000005</v>
      </c>
      <c r="K946" s="6">
        <f t="shared" si="2"/>
        <v>94329.9</v>
      </c>
      <c r="L946" s="8">
        <v>45378</v>
      </c>
      <c r="M946" s="9">
        <v>0.4465277777777778</v>
      </c>
      <c r="N946" s="7" t="s">
        <v>30</v>
      </c>
      <c r="O946" s="6">
        <f t="shared" si="1"/>
        <v>89838</v>
      </c>
      <c r="P946" s="1">
        <v>4.761904762E-2</v>
      </c>
      <c r="Q946" s="6">
        <v>4491.8999999999996</v>
      </c>
      <c r="R946" s="6">
        <v>6.6</v>
      </c>
    </row>
    <row r="947" spans="2:18" ht="14.25" customHeight="1" x14ac:dyDescent="0.25">
      <c r="B947" s="6" t="s">
        <v>978</v>
      </c>
      <c r="C947" s="6" t="s">
        <v>19</v>
      </c>
      <c r="D947" s="7" t="s">
        <v>20</v>
      </c>
      <c r="E947" s="6" t="s">
        <v>28</v>
      </c>
      <c r="F947" s="6" t="s">
        <v>22</v>
      </c>
      <c r="G947" s="7" t="s">
        <v>33</v>
      </c>
      <c r="H947" s="6">
        <v>4568</v>
      </c>
      <c r="I947" s="6">
        <v>10</v>
      </c>
      <c r="J947" s="6">
        <f t="shared" si="0"/>
        <v>2284</v>
      </c>
      <c r="K947" s="6">
        <f t="shared" si="2"/>
        <v>47964</v>
      </c>
      <c r="L947" s="8">
        <v>45310</v>
      </c>
      <c r="M947" s="9">
        <v>0.8125</v>
      </c>
      <c r="N947" s="7" t="s">
        <v>24</v>
      </c>
      <c r="O947" s="6">
        <f t="shared" si="1"/>
        <v>45680</v>
      </c>
      <c r="P947" s="1">
        <v>4.761904762E-2</v>
      </c>
      <c r="Q947" s="6">
        <v>2284</v>
      </c>
      <c r="R947" s="6">
        <v>5.7</v>
      </c>
    </row>
    <row r="948" spans="2:18" ht="14.25" customHeight="1" x14ac:dyDescent="0.25">
      <c r="B948" s="6" t="s">
        <v>979</v>
      </c>
      <c r="C948" s="6" t="s">
        <v>19</v>
      </c>
      <c r="D948" s="7" t="s">
        <v>20</v>
      </c>
      <c r="E948" s="6" t="s">
        <v>28</v>
      </c>
      <c r="F948" s="6" t="s">
        <v>32</v>
      </c>
      <c r="G948" s="7" t="s">
        <v>23</v>
      </c>
      <c r="H948" s="6">
        <v>5079</v>
      </c>
      <c r="I948" s="6">
        <v>5</v>
      </c>
      <c r="J948" s="6">
        <f t="shared" si="0"/>
        <v>1269.75</v>
      </c>
      <c r="K948" s="6">
        <f t="shared" si="2"/>
        <v>26664.75</v>
      </c>
      <c r="L948" s="8">
        <v>45341</v>
      </c>
      <c r="M948" s="9">
        <v>0.62013888888888891</v>
      </c>
      <c r="N948" s="7" t="s">
        <v>34</v>
      </c>
      <c r="O948" s="6">
        <f t="shared" si="1"/>
        <v>25395</v>
      </c>
      <c r="P948" s="1">
        <v>4.761904762E-2</v>
      </c>
      <c r="Q948" s="6">
        <v>1269.75</v>
      </c>
      <c r="R948" s="6">
        <v>5.3</v>
      </c>
    </row>
    <row r="949" spans="2:18" ht="14.25" customHeight="1" x14ac:dyDescent="0.25">
      <c r="B949" s="6" t="s">
        <v>980</v>
      </c>
      <c r="C949" s="6" t="s">
        <v>19</v>
      </c>
      <c r="D949" s="7" t="s">
        <v>20</v>
      </c>
      <c r="E949" s="6" t="s">
        <v>21</v>
      </c>
      <c r="F949" s="6" t="s">
        <v>32</v>
      </c>
      <c r="G949" s="7" t="s">
        <v>23</v>
      </c>
      <c r="H949" s="6">
        <v>1008</v>
      </c>
      <c r="I949" s="6">
        <v>7</v>
      </c>
      <c r="J949" s="6">
        <f t="shared" si="0"/>
        <v>352.8</v>
      </c>
      <c r="K949" s="6">
        <f t="shared" si="2"/>
        <v>7408.8</v>
      </c>
      <c r="L949" s="8">
        <v>45379</v>
      </c>
      <c r="M949" s="9">
        <v>0.84305555555555556</v>
      </c>
      <c r="N949" s="7" t="s">
        <v>30</v>
      </c>
      <c r="O949" s="6">
        <f t="shared" si="1"/>
        <v>7056</v>
      </c>
      <c r="P949" s="1">
        <v>4.761904762E-2</v>
      </c>
      <c r="Q949" s="6">
        <v>352.8</v>
      </c>
      <c r="R949" s="6">
        <v>4.2</v>
      </c>
    </row>
    <row r="950" spans="2:18" ht="14.25" customHeight="1" x14ac:dyDescent="0.25">
      <c r="B950" s="6" t="s">
        <v>981</v>
      </c>
      <c r="C950" s="6" t="s">
        <v>19</v>
      </c>
      <c r="D950" s="7" t="s">
        <v>20</v>
      </c>
      <c r="E950" s="6" t="s">
        <v>28</v>
      </c>
      <c r="F950" s="6" t="s">
        <v>22</v>
      </c>
      <c r="G950" s="7" t="s">
        <v>29</v>
      </c>
      <c r="H950" s="6">
        <v>9388</v>
      </c>
      <c r="I950" s="6">
        <v>7</v>
      </c>
      <c r="J950" s="6">
        <f t="shared" si="0"/>
        <v>3285.8</v>
      </c>
      <c r="K950" s="6">
        <f t="shared" si="2"/>
        <v>69001.8</v>
      </c>
      <c r="L950" s="8">
        <v>45296</v>
      </c>
      <c r="M950" s="9">
        <v>0.49374999999999997</v>
      </c>
      <c r="N950" s="7" t="s">
        <v>34</v>
      </c>
      <c r="O950" s="6">
        <f t="shared" si="1"/>
        <v>65716</v>
      </c>
      <c r="P950" s="1">
        <v>4.761904762E-2</v>
      </c>
      <c r="Q950" s="6">
        <v>3285.7999999999997</v>
      </c>
      <c r="R950" s="6">
        <v>7.3</v>
      </c>
    </row>
    <row r="951" spans="2:18" ht="14.25" customHeight="1" x14ac:dyDescent="0.25">
      <c r="B951" s="6" t="s">
        <v>982</v>
      </c>
      <c r="C951" s="6" t="s">
        <v>26</v>
      </c>
      <c r="D951" s="7" t="s">
        <v>27</v>
      </c>
      <c r="E951" s="6" t="s">
        <v>21</v>
      </c>
      <c r="F951" s="6" t="s">
        <v>32</v>
      </c>
      <c r="G951" s="7" t="s">
        <v>29</v>
      </c>
      <c r="H951" s="6">
        <v>8425</v>
      </c>
      <c r="I951" s="6">
        <v>2</v>
      </c>
      <c r="J951" s="6">
        <f t="shared" si="0"/>
        <v>842.5</v>
      </c>
      <c r="K951" s="6">
        <f t="shared" si="2"/>
        <v>17692.5</v>
      </c>
      <c r="L951" s="8">
        <v>45377</v>
      </c>
      <c r="M951" s="9">
        <v>0.59236111111111112</v>
      </c>
      <c r="N951" s="7" t="s">
        <v>34</v>
      </c>
      <c r="O951" s="6">
        <f t="shared" si="1"/>
        <v>16850</v>
      </c>
      <c r="P951" s="1">
        <v>4.761904762E-2</v>
      </c>
      <c r="Q951" s="6">
        <v>842.50000000000011</v>
      </c>
      <c r="R951" s="6">
        <v>5.3</v>
      </c>
    </row>
    <row r="952" spans="2:18" ht="14.25" customHeight="1" x14ac:dyDescent="0.25">
      <c r="B952" s="6" t="s">
        <v>983</v>
      </c>
      <c r="C952" s="6" t="s">
        <v>43</v>
      </c>
      <c r="D952" s="7" t="s">
        <v>44</v>
      </c>
      <c r="E952" s="6" t="s">
        <v>21</v>
      </c>
      <c r="F952" s="6" t="s">
        <v>32</v>
      </c>
      <c r="G952" s="7" t="s">
        <v>45</v>
      </c>
      <c r="H952" s="6">
        <v>5378</v>
      </c>
      <c r="I952" s="6">
        <v>1</v>
      </c>
      <c r="J952" s="6">
        <f t="shared" si="0"/>
        <v>268.90000000000003</v>
      </c>
      <c r="K952" s="6">
        <f t="shared" si="2"/>
        <v>5646.9</v>
      </c>
      <c r="L952" s="8">
        <v>45325</v>
      </c>
      <c r="M952" s="9">
        <v>0.84236111111111101</v>
      </c>
      <c r="N952" s="7" t="s">
        <v>24</v>
      </c>
      <c r="O952" s="6">
        <f t="shared" si="1"/>
        <v>5378</v>
      </c>
      <c r="P952" s="1">
        <v>4.761904762E-2</v>
      </c>
      <c r="Q952" s="6">
        <v>268.89999999999998</v>
      </c>
      <c r="R952" s="6">
        <v>4.7</v>
      </c>
    </row>
    <row r="953" spans="2:18" ht="14.25" customHeight="1" x14ac:dyDescent="0.25">
      <c r="B953" s="6" t="s">
        <v>984</v>
      </c>
      <c r="C953" s="6" t="s">
        <v>26</v>
      </c>
      <c r="D953" s="7" t="s">
        <v>27</v>
      </c>
      <c r="E953" s="6" t="s">
        <v>21</v>
      </c>
      <c r="F953" s="6" t="s">
        <v>32</v>
      </c>
      <c r="G953" s="7" t="s">
        <v>33</v>
      </c>
      <c r="H953" s="6">
        <v>3581</v>
      </c>
      <c r="I953" s="6">
        <v>5</v>
      </c>
      <c r="J953" s="6">
        <f t="shared" si="0"/>
        <v>895.25</v>
      </c>
      <c r="K953" s="6">
        <f t="shared" si="2"/>
        <v>18800.25</v>
      </c>
      <c r="L953" s="8">
        <v>45328</v>
      </c>
      <c r="M953" s="9">
        <v>0.78055555555555556</v>
      </c>
      <c r="N953" s="7" t="s">
        <v>24</v>
      </c>
      <c r="O953" s="6">
        <f t="shared" si="1"/>
        <v>17905</v>
      </c>
      <c r="P953" s="1">
        <v>4.761904762E-2</v>
      </c>
      <c r="Q953" s="6">
        <v>895.25</v>
      </c>
      <c r="R953" s="6">
        <v>7.9</v>
      </c>
    </row>
    <row r="954" spans="2:18" ht="14.25" customHeight="1" x14ac:dyDescent="0.25">
      <c r="B954" s="6" t="s">
        <v>985</v>
      </c>
      <c r="C954" s="6" t="s">
        <v>43</v>
      </c>
      <c r="D954" s="7" t="s">
        <v>44</v>
      </c>
      <c r="E954" s="6" t="s">
        <v>28</v>
      </c>
      <c r="F954" s="6" t="s">
        <v>22</v>
      </c>
      <c r="G954" s="7" t="s">
        <v>45</v>
      </c>
      <c r="H954" s="6">
        <v>2643</v>
      </c>
      <c r="I954" s="6">
        <v>8</v>
      </c>
      <c r="J954" s="6">
        <f t="shared" si="0"/>
        <v>1057.2</v>
      </c>
      <c r="K954" s="6">
        <f t="shared" si="2"/>
        <v>22201.200000000001</v>
      </c>
      <c r="L954" s="8">
        <v>45346</v>
      </c>
      <c r="M954" s="9">
        <v>0.60138888888888886</v>
      </c>
      <c r="N954" s="7" t="s">
        <v>24</v>
      </c>
      <c r="O954" s="6">
        <f t="shared" si="1"/>
        <v>21144</v>
      </c>
      <c r="P954" s="1">
        <v>4.761904762E-2</v>
      </c>
      <c r="Q954" s="6">
        <v>1057.1999999999998</v>
      </c>
      <c r="R954" s="6">
        <v>8.9</v>
      </c>
    </row>
    <row r="955" spans="2:18" ht="14.25" customHeight="1" x14ac:dyDescent="0.25">
      <c r="B955" s="6" t="s">
        <v>986</v>
      </c>
      <c r="C955" s="6" t="s">
        <v>43</v>
      </c>
      <c r="D955" s="7" t="s">
        <v>44</v>
      </c>
      <c r="E955" s="6" t="s">
        <v>21</v>
      </c>
      <c r="F955" s="6" t="s">
        <v>32</v>
      </c>
      <c r="G955" s="7" t="s">
        <v>23</v>
      </c>
      <c r="H955" s="6">
        <v>3990.9999999999995</v>
      </c>
      <c r="I955" s="6">
        <v>3</v>
      </c>
      <c r="J955" s="6">
        <f t="shared" si="0"/>
        <v>598.65</v>
      </c>
      <c r="K955" s="6">
        <f t="shared" si="2"/>
        <v>12571.649999999998</v>
      </c>
      <c r="L955" s="8">
        <v>45343</v>
      </c>
      <c r="M955" s="9">
        <v>0.52777777777777779</v>
      </c>
      <c r="N955" s="7" t="s">
        <v>24</v>
      </c>
      <c r="O955" s="6">
        <f t="shared" si="1"/>
        <v>11972.999999999998</v>
      </c>
      <c r="P955" s="1">
        <v>4.761904762E-2</v>
      </c>
      <c r="Q955" s="6">
        <v>598.65000000000009</v>
      </c>
      <c r="R955" s="6">
        <v>9.3000000000000007</v>
      </c>
    </row>
    <row r="956" spans="2:18" ht="14.25" customHeight="1" x14ac:dyDescent="0.25">
      <c r="B956" s="6" t="s">
        <v>987</v>
      </c>
      <c r="C956" s="6" t="s">
        <v>43</v>
      </c>
      <c r="D956" s="7" t="s">
        <v>44</v>
      </c>
      <c r="E956" s="6" t="s">
        <v>21</v>
      </c>
      <c r="F956" s="6" t="s">
        <v>22</v>
      </c>
      <c r="G956" s="7" t="s">
        <v>33</v>
      </c>
      <c r="H956" s="6">
        <v>2190</v>
      </c>
      <c r="I956" s="6">
        <v>3</v>
      </c>
      <c r="J956" s="6">
        <f t="shared" si="0"/>
        <v>328.5</v>
      </c>
      <c r="K956" s="6">
        <f t="shared" si="2"/>
        <v>6898.5</v>
      </c>
      <c r="L956" s="8">
        <v>45300</v>
      </c>
      <c r="M956" s="9">
        <v>0.77986111111111101</v>
      </c>
      <c r="N956" s="7" t="s">
        <v>24</v>
      </c>
      <c r="O956" s="6">
        <f t="shared" si="1"/>
        <v>6570</v>
      </c>
      <c r="P956" s="1">
        <v>4.761904762E-2</v>
      </c>
      <c r="Q956" s="6">
        <v>328.5</v>
      </c>
      <c r="R956" s="6">
        <v>4.7</v>
      </c>
    </row>
    <row r="957" spans="2:18" ht="14.25" customHeight="1" x14ac:dyDescent="0.25">
      <c r="B957" s="6" t="s">
        <v>988</v>
      </c>
      <c r="C957" s="6" t="s">
        <v>43</v>
      </c>
      <c r="D957" s="7" t="s">
        <v>44</v>
      </c>
      <c r="E957" s="6" t="s">
        <v>21</v>
      </c>
      <c r="F957" s="6" t="s">
        <v>22</v>
      </c>
      <c r="G957" s="7" t="s">
        <v>45</v>
      </c>
      <c r="H957" s="6">
        <v>6285</v>
      </c>
      <c r="I957" s="6">
        <v>4</v>
      </c>
      <c r="J957" s="6">
        <f t="shared" si="0"/>
        <v>1257</v>
      </c>
      <c r="K957" s="6">
        <f t="shared" si="2"/>
        <v>26397</v>
      </c>
      <c r="L957" s="8">
        <v>45347</v>
      </c>
      <c r="M957" s="9">
        <v>0.55694444444444446</v>
      </c>
      <c r="N957" s="7" t="s">
        <v>24</v>
      </c>
      <c r="O957" s="6">
        <f t="shared" si="1"/>
        <v>25140</v>
      </c>
      <c r="P957" s="1">
        <v>4.761904762E-2</v>
      </c>
      <c r="Q957" s="6">
        <v>1257</v>
      </c>
      <c r="R957" s="6">
        <v>8.6999999999999993</v>
      </c>
    </row>
    <row r="958" spans="2:18" ht="14.25" customHeight="1" x14ac:dyDescent="0.25">
      <c r="B958" s="6" t="s">
        <v>989</v>
      </c>
      <c r="C958" s="6" t="s">
        <v>26</v>
      </c>
      <c r="D958" s="7" t="s">
        <v>27</v>
      </c>
      <c r="E958" s="6" t="s">
        <v>21</v>
      </c>
      <c r="F958" s="6" t="s">
        <v>22</v>
      </c>
      <c r="G958" s="7" t="s">
        <v>45</v>
      </c>
      <c r="H958" s="6">
        <v>2104</v>
      </c>
      <c r="I958" s="6">
        <v>4</v>
      </c>
      <c r="J958" s="6">
        <f t="shared" si="0"/>
        <v>420.8</v>
      </c>
      <c r="K958" s="6">
        <f t="shared" si="2"/>
        <v>8836.7999999999993</v>
      </c>
      <c r="L958" s="8">
        <v>45304</v>
      </c>
      <c r="M958" s="9">
        <v>0.58194444444444449</v>
      </c>
      <c r="N958" s="7" t="s">
        <v>30</v>
      </c>
      <c r="O958" s="6">
        <f t="shared" si="1"/>
        <v>8416</v>
      </c>
      <c r="P958" s="1">
        <v>4.761904762E-2</v>
      </c>
      <c r="Q958" s="6">
        <v>420.8</v>
      </c>
      <c r="R958" s="6">
        <v>7.6</v>
      </c>
    </row>
    <row r="959" spans="2:18" ht="14.25" customHeight="1" x14ac:dyDescent="0.25">
      <c r="B959" s="6" t="s">
        <v>990</v>
      </c>
      <c r="C959" s="6" t="s">
        <v>43</v>
      </c>
      <c r="D959" s="7" t="s">
        <v>44</v>
      </c>
      <c r="E959" s="6" t="s">
        <v>21</v>
      </c>
      <c r="F959" s="6" t="s">
        <v>32</v>
      </c>
      <c r="G959" s="7" t="s">
        <v>33</v>
      </c>
      <c r="H959" s="6">
        <v>6591</v>
      </c>
      <c r="I959" s="6">
        <v>6</v>
      </c>
      <c r="J959" s="6">
        <f t="shared" si="0"/>
        <v>1977.3000000000002</v>
      </c>
      <c r="K959" s="6">
        <f t="shared" si="2"/>
        <v>41523.300000000003</v>
      </c>
      <c r="L959" s="8">
        <v>45331</v>
      </c>
      <c r="M959" s="9">
        <v>0.48958333333333331</v>
      </c>
      <c r="N959" s="7" t="s">
        <v>30</v>
      </c>
      <c r="O959" s="6">
        <f t="shared" si="1"/>
        <v>39546</v>
      </c>
      <c r="P959" s="1">
        <v>4.761904762E-2</v>
      </c>
      <c r="Q959" s="6">
        <v>1977.3</v>
      </c>
      <c r="R959" s="6">
        <v>5.7</v>
      </c>
    </row>
    <row r="960" spans="2:18" ht="14.25" customHeight="1" x14ac:dyDescent="0.25">
      <c r="B960" s="6" t="s">
        <v>991</v>
      </c>
      <c r="C960" s="6" t="s">
        <v>19</v>
      </c>
      <c r="D960" s="7" t="s">
        <v>20</v>
      </c>
      <c r="E960" s="6" t="s">
        <v>28</v>
      </c>
      <c r="F960" s="6" t="s">
        <v>22</v>
      </c>
      <c r="G960" s="7" t="s">
        <v>45</v>
      </c>
      <c r="H960" s="6">
        <v>4257</v>
      </c>
      <c r="I960" s="6">
        <v>7</v>
      </c>
      <c r="J960" s="6">
        <f t="shared" si="0"/>
        <v>1489.95</v>
      </c>
      <c r="K960" s="6">
        <f t="shared" si="2"/>
        <v>31288.95</v>
      </c>
      <c r="L960" s="8">
        <v>45297</v>
      </c>
      <c r="M960" s="9">
        <v>0.49374999999999997</v>
      </c>
      <c r="N960" s="7" t="s">
        <v>30</v>
      </c>
      <c r="O960" s="6">
        <f t="shared" si="1"/>
        <v>29799</v>
      </c>
      <c r="P960" s="1">
        <v>4.761904762E-2</v>
      </c>
      <c r="Q960" s="6">
        <v>1489.95</v>
      </c>
      <c r="R960" s="6">
        <v>6.8</v>
      </c>
    </row>
    <row r="961" spans="2:18" ht="14.25" customHeight="1" x14ac:dyDescent="0.25">
      <c r="B961" s="6" t="s">
        <v>992</v>
      </c>
      <c r="C961" s="6" t="s">
        <v>26</v>
      </c>
      <c r="D961" s="7" t="s">
        <v>27</v>
      </c>
      <c r="E961" s="6" t="s">
        <v>21</v>
      </c>
      <c r="F961" s="6" t="s">
        <v>32</v>
      </c>
      <c r="G961" s="7" t="s">
        <v>45</v>
      </c>
      <c r="H961" s="6">
        <v>5049</v>
      </c>
      <c r="I961" s="6">
        <v>9</v>
      </c>
      <c r="J961" s="6">
        <f t="shared" si="0"/>
        <v>2272.0500000000002</v>
      </c>
      <c r="K961" s="6">
        <f t="shared" si="2"/>
        <v>47713.05</v>
      </c>
      <c r="L961" s="8">
        <v>45301</v>
      </c>
      <c r="M961" s="9">
        <v>0.71944444444444444</v>
      </c>
      <c r="N961" s="7" t="s">
        <v>30</v>
      </c>
      <c r="O961" s="6">
        <f t="shared" si="1"/>
        <v>45441</v>
      </c>
      <c r="P961" s="1">
        <v>4.761904762E-2</v>
      </c>
      <c r="Q961" s="6">
        <v>2272.0500000000002</v>
      </c>
      <c r="R961" s="6">
        <v>5.4</v>
      </c>
    </row>
    <row r="962" spans="2:18" ht="14.25" customHeight="1" x14ac:dyDescent="0.25">
      <c r="B962" s="6" t="s">
        <v>993</v>
      </c>
      <c r="C962" s="6" t="s">
        <v>43</v>
      </c>
      <c r="D962" s="7" t="s">
        <v>44</v>
      </c>
      <c r="E962" s="6" t="s">
        <v>28</v>
      </c>
      <c r="F962" s="6" t="s">
        <v>32</v>
      </c>
      <c r="G962" s="7" t="s">
        <v>29</v>
      </c>
      <c r="H962" s="6">
        <v>4602</v>
      </c>
      <c r="I962" s="6">
        <v>6</v>
      </c>
      <c r="J962" s="6">
        <f t="shared" si="0"/>
        <v>1380.6000000000001</v>
      </c>
      <c r="K962" s="6">
        <f t="shared" si="2"/>
        <v>28992.6</v>
      </c>
      <c r="L962" s="8">
        <v>45329</v>
      </c>
      <c r="M962" s="9">
        <v>0.66319444444444442</v>
      </c>
      <c r="N962" s="7" t="s">
        <v>30</v>
      </c>
      <c r="O962" s="6">
        <f t="shared" si="1"/>
        <v>27612</v>
      </c>
      <c r="P962" s="1">
        <v>4.761904762E-2</v>
      </c>
      <c r="Q962" s="6">
        <v>1380.6</v>
      </c>
      <c r="R962" s="6">
        <v>7.1</v>
      </c>
    </row>
    <row r="963" spans="2:18" ht="14.25" customHeight="1" x14ac:dyDescent="0.25">
      <c r="B963" s="6" t="s">
        <v>994</v>
      </c>
      <c r="C963" s="6" t="s">
        <v>26</v>
      </c>
      <c r="D963" s="7" t="s">
        <v>27</v>
      </c>
      <c r="E963" s="6" t="s">
        <v>28</v>
      </c>
      <c r="F963" s="6" t="s">
        <v>22</v>
      </c>
      <c r="G963" s="7" t="s">
        <v>33</v>
      </c>
      <c r="H963" s="6">
        <v>1580</v>
      </c>
      <c r="I963" s="6">
        <v>10</v>
      </c>
      <c r="J963" s="6">
        <f t="shared" si="0"/>
        <v>790</v>
      </c>
      <c r="K963" s="6">
        <f t="shared" si="2"/>
        <v>16590</v>
      </c>
      <c r="L963" s="8">
        <v>45300</v>
      </c>
      <c r="M963" s="9">
        <v>0.50486111111111109</v>
      </c>
      <c r="N963" s="7" t="s">
        <v>30</v>
      </c>
      <c r="O963" s="6">
        <f t="shared" si="1"/>
        <v>15800</v>
      </c>
      <c r="P963" s="1">
        <v>4.761904762E-2</v>
      </c>
      <c r="Q963" s="6">
        <v>790</v>
      </c>
      <c r="R963" s="6">
        <v>7.8</v>
      </c>
    </row>
    <row r="964" spans="2:18" ht="14.25" customHeight="1" x14ac:dyDescent="0.25">
      <c r="B964" s="6" t="s">
        <v>995</v>
      </c>
      <c r="C964" s="6" t="s">
        <v>19</v>
      </c>
      <c r="D964" s="7" t="s">
        <v>20</v>
      </c>
      <c r="E964" s="6" t="s">
        <v>21</v>
      </c>
      <c r="F964" s="6" t="s">
        <v>22</v>
      </c>
      <c r="G964" s="7" t="s">
        <v>45</v>
      </c>
      <c r="H964" s="6">
        <v>9866</v>
      </c>
      <c r="I964" s="6">
        <v>9</v>
      </c>
      <c r="J964" s="6">
        <f t="shared" si="0"/>
        <v>4439.7</v>
      </c>
      <c r="K964" s="6">
        <f t="shared" si="2"/>
        <v>93233.7</v>
      </c>
      <c r="L964" s="8">
        <v>45341</v>
      </c>
      <c r="M964" s="9">
        <v>0.62986111111111109</v>
      </c>
      <c r="N964" s="7" t="s">
        <v>30</v>
      </c>
      <c r="O964" s="6">
        <f t="shared" si="1"/>
        <v>88794</v>
      </c>
      <c r="P964" s="1">
        <v>4.761904762E-2</v>
      </c>
      <c r="Q964" s="6">
        <v>4439.7</v>
      </c>
      <c r="R964" s="6">
        <v>8.4</v>
      </c>
    </row>
    <row r="965" spans="2:18" ht="14.25" customHeight="1" x14ac:dyDescent="0.25">
      <c r="B965" s="6" t="s">
        <v>996</v>
      </c>
      <c r="C965" s="6" t="s">
        <v>26</v>
      </c>
      <c r="D965" s="7" t="s">
        <v>27</v>
      </c>
      <c r="E965" s="6" t="s">
        <v>21</v>
      </c>
      <c r="F965" s="6" t="s">
        <v>32</v>
      </c>
      <c r="G965" s="7" t="s">
        <v>45</v>
      </c>
      <c r="H965" s="6">
        <v>9198</v>
      </c>
      <c r="I965" s="6">
        <v>1</v>
      </c>
      <c r="J965" s="6">
        <f t="shared" si="0"/>
        <v>459.90000000000003</v>
      </c>
      <c r="K965" s="6">
        <f t="shared" si="2"/>
        <v>9657.9</v>
      </c>
      <c r="L965" s="8">
        <v>45369</v>
      </c>
      <c r="M965" s="9">
        <v>0.64513888888888882</v>
      </c>
      <c r="N965" s="7" t="s">
        <v>30</v>
      </c>
      <c r="O965" s="6">
        <f t="shared" si="1"/>
        <v>9198</v>
      </c>
      <c r="P965" s="1">
        <v>4.761904762E-2</v>
      </c>
      <c r="Q965" s="6">
        <v>459.90000000000003</v>
      </c>
      <c r="R965" s="6">
        <v>9.8000000000000007</v>
      </c>
    </row>
    <row r="966" spans="2:18" ht="14.25" customHeight="1" x14ac:dyDescent="0.25">
      <c r="B966" s="6" t="s">
        <v>997</v>
      </c>
      <c r="C966" s="6" t="s">
        <v>19</v>
      </c>
      <c r="D966" s="7" t="s">
        <v>20</v>
      </c>
      <c r="E966" s="6" t="s">
        <v>21</v>
      </c>
      <c r="F966" s="6" t="s">
        <v>32</v>
      </c>
      <c r="G966" s="7" t="s">
        <v>29</v>
      </c>
      <c r="H966" s="6">
        <v>2089</v>
      </c>
      <c r="I966" s="6">
        <v>2</v>
      </c>
      <c r="J966" s="6">
        <f t="shared" si="0"/>
        <v>208.9</v>
      </c>
      <c r="K966" s="6">
        <f t="shared" si="2"/>
        <v>4386.8999999999996</v>
      </c>
      <c r="L966" s="8">
        <v>45327</v>
      </c>
      <c r="M966" s="9">
        <v>0.78125</v>
      </c>
      <c r="N966" s="7" t="s">
        <v>30</v>
      </c>
      <c r="O966" s="6">
        <f t="shared" si="1"/>
        <v>4178</v>
      </c>
      <c r="P966" s="1">
        <v>4.761904762E-2</v>
      </c>
      <c r="Q966" s="6">
        <v>208.9</v>
      </c>
      <c r="R966" s="6">
        <v>9.8000000000000007</v>
      </c>
    </row>
    <row r="967" spans="2:18" ht="14.25" customHeight="1" x14ac:dyDescent="0.25">
      <c r="B967" s="6" t="s">
        <v>998</v>
      </c>
      <c r="C967" s="6" t="s">
        <v>19</v>
      </c>
      <c r="D967" s="7" t="s">
        <v>20</v>
      </c>
      <c r="E967" s="6" t="s">
        <v>28</v>
      </c>
      <c r="F967" s="6" t="s">
        <v>22</v>
      </c>
      <c r="G967" s="7" t="s">
        <v>45</v>
      </c>
      <c r="H967" s="6">
        <v>1550</v>
      </c>
      <c r="I967" s="6">
        <v>1</v>
      </c>
      <c r="J967" s="6">
        <f t="shared" si="0"/>
        <v>77.5</v>
      </c>
      <c r="K967" s="6">
        <f t="shared" si="2"/>
        <v>1627.5</v>
      </c>
      <c r="L967" s="8">
        <v>45370</v>
      </c>
      <c r="M967" s="9">
        <v>0.64097222222222217</v>
      </c>
      <c r="N967" s="7" t="s">
        <v>34</v>
      </c>
      <c r="O967" s="6">
        <f t="shared" si="1"/>
        <v>1550</v>
      </c>
      <c r="P967" s="1">
        <v>4.761904762E-2</v>
      </c>
      <c r="Q967" s="6">
        <v>77.5</v>
      </c>
      <c r="R967" s="6">
        <v>7.4</v>
      </c>
    </row>
    <row r="968" spans="2:18" ht="14.25" customHeight="1" x14ac:dyDescent="0.25">
      <c r="B968" s="6" t="s">
        <v>999</v>
      </c>
      <c r="C968" s="6" t="s">
        <v>26</v>
      </c>
      <c r="D968" s="7" t="s">
        <v>27</v>
      </c>
      <c r="E968" s="6" t="s">
        <v>21</v>
      </c>
      <c r="F968" s="6" t="s">
        <v>32</v>
      </c>
      <c r="G968" s="7" t="s">
        <v>29</v>
      </c>
      <c r="H968" s="6">
        <v>9682</v>
      </c>
      <c r="I968" s="6">
        <v>3</v>
      </c>
      <c r="J968" s="6">
        <f t="shared" si="0"/>
        <v>1452.3000000000002</v>
      </c>
      <c r="K968" s="6">
        <f t="shared" si="2"/>
        <v>30498.3</v>
      </c>
      <c r="L968" s="8">
        <v>45381</v>
      </c>
      <c r="M968" s="9">
        <v>0.85902777777777783</v>
      </c>
      <c r="N968" s="7" t="s">
        <v>30</v>
      </c>
      <c r="O968" s="6">
        <f t="shared" si="1"/>
        <v>29046</v>
      </c>
      <c r="P968" s="1">
        <v>4.761904762E-2</v>
      </c>
      <c r="Q968" s="6">
        <v>1452.3</v>
      </c>
      <c r="R968" s="6">
        <v>6.7</v>
      </c>
    </row>
    <row r="969" spans="2:18" ht="14.25" customHeight="1" x14ac:dyDescent="0.25">
      <c r="B969" s="6" t="s">
        <v>1000</v>
      </c>
      <c r="C969" s="6" t="s">
        <v>43</v>
      </c>
      <c r="D969" s="7" t="s">
        <v>44</v>
      </c>
      <c r="E969" s="6" t="s">
        <v>28</v>
      </c>
      <c r="F969" s="6" t="s">
        <v>32</v>
      </c>
      <c r="G969" s="7" t="s">
        <v>45</v>
      </c>
      <c r="H969" s="6">
        <v>3333</v>
      </c>
      <c r="I969" s="6">
        <v>2</v>
      </c>
      <c r="J969" s="6">
        <f t="shared" si="0"/>
        <v>333.3</v>
      </c>
      <c r="K969" s="6">
        <f t="shared" si="2"/>
        <v>6999.3</v>
      </c>
      <c r="L969" s="8">
        <v>45317</v>
      </c>
      <c r="M969" s="9">
        <v>0.6118055555555556</v>
      </c>
      <c r="N969" s="7" t="s">
        <v>34</v>
      </c>
      <c r="O969" s="6">
        <f t="shared" si="1"/>
        <v>6666</v>
      </c>
      <c r="P969" s="1">
        <v>4.761904762E-2</v>
      </c>
      <c r="Q969" s="6">
        <v>333.3</v>
      </c>
      <c r="R969" s="6">
        <v>6.4</v>
      </c>
    </row>
    <row r="970" spans="2:18" ht="14.25" customHeight="1" x14ac:dyDescent="0.25">
      <c r="B970" s="6" t="s">
        <v>1001</v>
      </c>
      <c r="C970" s="6" t="s">
        <v>43</v>
      </c>
      <c r="D970" s="7" t="s">
        <v>44</v>
      </c>
      <c r="E970" s="6" t="s">
        <v>28</v>
      </c>
      <c r="F970" s="6" t="s">
        <v>22</v>
      </c>
      <c r="G970" s="7" t="s">
        <v>29</v>
      </c>
      <c r="H970" s="6">
        <v>3827.0000000000005</v>
      </c>
      <c r="I970" s="6">
        <v>2</v>
      </c>
      <c r="J970" s="6">
        <f t="shared" si="0"/>
        <v>382.70000000000005</v>
      </c>
      <c r="K970" s="6">
        <f t="shared" si="2"/>
        <v>8036.7000000000007</v>
      </c>
      <c r="L970" s="8">
        <v>45353</v>
      </c>
      <c r="M970" s="9">
        <v>0.76250000000000007</v>
      </c>
      <c r="N970" s="7" t="s">
        <v>34</v>
      </c>
      <c r="O970" s="6">
        <f t="shared" si="1"/>
        <v>7654.0000000000009</v>
      </c>
      <c r="P970" s="1">
        <v>4.761904762E-2</v>
      </c>
      <c r="Q970" s="6">
        <v>382.7</v>
      </c>
      <c r="R970" s="6">
        <v>5.8</v>
      </c>
    </row>
    <row r="971" spans="2:18" ht="14.25" customHeight="1" x14ac:dyDescent="0.25">
      <c r="B971" s="6" t="s">
        <v>1002</v>
      </c>
      <c r="C971" s="6" t="s">
        <v>19</v>
      </c>
      <c r="D971" s="7" t="s">
        <v>20</v>
      </c>
      <c r="E971" s="6" t="s">
        <v>28</v>
      </c>
      <c r="F971" s="6" t="s">
        <v>22</v>
      </c>
      <c r="G971" s="7" t="s">
        <v>33</v>
      </c>
      <c r="H971" s="6">
        <v>3329.9999999999995</v>
      </c>
      <c r="I971" s="6">
        <v>9</v>
      </c>
      <c r="J971" s="6">
        <f t="shared" si="0"/>
        <v>1498.5</v>
      </c>
      <c r="K971" s="6">
        <f t="shared" si="2"/>
        <v>31468.499999999996</v>
      </c>
      <c r="L971" s="8">
        <v>45355</v>
      </c>
      <c r="M971" s="9">
        <v>0.64374999999999993</v>
      </c>
      <c r="N971" s="7" t="s">
        <v>24</v>
      </c>
      <c r="O971" s="6">
        <f t="shared" si="1"/>
        <v>29969.999999999996</v>
      </c>
      <c r="P971" s="1">
        <v>4.761904762E-2</v>
      </c>
      <c r="Q971" s="6">
        <v>1498.5</v>
      </c>
      <c r="R971" s="6">
        <v>7.2</v>
      </c>
    </row>
    <row r="972" spans="2:18" ht="14.25" customHeight="1" x14ac:dyDescent="0.25">
      <c r="B972" s="6" t="s">
        <v>1003</v>
      </c>
      <c r="C972" s="6" t="s">
        <v>19</v>
      </c>
      <c r="D972" s="7" t="s">
        <v>20</v>
      </c>
      <c r="E972" s="6" t="s">
        <v>21</v>
      </c>
      <c r="F972" s="6" t="s">
        <v>32</v>
      </c>
      <c r="G972" s="7" t="s">
        <v>33</v>
      </c>
      <c r="H972" s="6">
        <v>8101.0000000000009</v>
      </c>
      <c r="I972" s="6">
        <v>3</v>
      </c>
      <c r="J972" s="6">
        <f t="shared" si="0"/>
        <v>1215.1500000000003</v>
      </c>
      <c r="K972" s="6">
        <f t="shared" si="2"/>
        <v>25518.150000000005</v>
      </c>
      <c r="L972" s="8">
        <v>45304</v>
      </c>
      <c r="M972" s="9">
        <v>0.53819444444444442</v>
      </c>
      <c r="N972" s="7" t="s">
        <v>34</v>
      </c>
      <c r="O972" s="6">
        <f t="shared" si="1"/>
        <v>24303.000000000004</v>
      </c>
      <c r="P972" s="1">
        <v>4.761904762E-2</v>
      </c>
      <c r="Q972" s="6">
        <v>1215.1500000000001</v>
      </c>
      <c r="R972" s="6">
        <v>9.3000000000000007</v>
      </c>
    </row>
    <row r="973" spans="2:18" ht="14.25" customHeight="1" x14ac:dyDescent="0.25">
      <c r="B973" s="6" t="s">
        <v>1004</v>
      </c>
      <c r="C973" s="6" t="s">
        <v>19</v>
      </c>
      <c r="D973" s="7" t="s">
        <v>20</v>
      </c>
      <c r="E973" s="6" t="s">
        <v>28</v>
      </c>
      <c r="F973" s="6" t="s">
        <v>22</v>
      </c>
      <c r="G973" s="7" t="s">
        <v>23</v>
      </c>
      <c r="H973" s="6">
        <v>1580</v>
      </c>
      <c r="I973" s="6">
        <v>3</v>
      </c>
      <c r="J973" s="6">
        <f t="shared" si="0"/>
        <v>237</v>
      </c>
      <c r="K973" s="6">
        <f t="shared" si="2"/>
        <v>4977</v>
      </c>
      <c r="L973" s="8">
        <v>45376</v>
      </c>
      <c r="M973" s="9">
        <v>0.75138888888888899</v>
      </c>
      <c r="N973" s="7" t="s">
        <v>30</v>
      </c>
      <c r="O973" s="6">
        <f t="shared" si="1"/>
        <v>4740</v>
      </c>
      <c r="P973" s="1">
        <v>4.761904762E-2</v>
      </c>
      <c r="Q973" s="6">
        <v>237</v>
      </c>
      <c r="R973" s="6">
        <v>9.5</v>
      </c>
    </row>
    <row r="974" spans="2:18" ht="14.25" customHeight="1" x14ac:dyDescent="0.25">
      <c r="B974" s="6" t="s">
        <v>1005</v>
      </c>
      <c r="C974" s="6" t="s">
        <v>43</v>
      </c>
      <c r="D974" s="7" t="s">
        <v>44</v>
      </c>
      <c r="E974" s="6" t="s">
        <v>21</v>
      </c>
      <c r="F974" s="6" t="s">
        <v>22</v>
      </c>
      <c r="G974" s="7" t="s">
        <v>29</v>
      </c>
      <c r="H974" s="6">
        <v>3449</v>
      </c>
      <c r="I974" s="6">
        <v>5</v>
      </c>
      <c r="J974" s="6">
        <f t="shared" si="0"/>
        <v>862.25</v>
      </c>
      <c r="K974" s="6">
        <f t="shared" si="2"/>
        <v>18107.25</v>
      </c>
      <c r="L974" s="8">
        <v>45362</v>
      </c>
      <c r="M974" s="9">
        <v>0.8222222222222223</v>
      </c>
      <c r="N974" s="7" t="s">
        <v>34</v>
      </c>
      <c r="O974" s="6">
        <f t="shared" si="1"/>
        <v>17245</v>
      </c>
      <c r="P974" s="1">
        <v>4.761904762E-2</v>
      </c>
      <c r="Q974" s="6">
        <v>862.25</v>
      </c>
      <c r="R974" s="6">
        <v>9</v>
      </c>
    </row>
    <row r="975" spans="2:18" ht="14.25" customHeight="1" x14ac:dyDescent="0.25">
      <c r="B975" s="6" t="s">
        <v>1006</v>
      </c>
      <c r="C975" s="6" t="s">
        <v>43</v>
      </c>
      <c r="D975" s="7" t="s">
        <v>44</v>
      </c>
      <c r="E975" s="6" t="s">
        <v>21</v>
      </c>
      <c r="F975" s="6" t="s">
        <v>22</v>
      </c>
      <c r="G975" s="7" t="s">
        <v>45</v>
      </c>
      <c r="H975" s="6">
        <v>8463</v>
      </c>
      <c r="I975" s="6">
        <v>10</v>
      </c>
      <c r="J975" s="6">
        <f t="shared" si="0"/>
        <v>4231.5</v>
      </c>
      <c r="K975" s="6">
        <f t="shared" si="2"/>
        <v>88861.5</v>
      </c>
      <c r="L975" s="8">
        <v>45292</v>
      </c>
      <c r="M975" s="9">
        <v>0.48333333333333334</v>
      </c>
      <c r="N975" s="7" t="s">
        <v>34</v>
      </c>
      <c r="O975" s="6">
        <f t="shared" si="1"/>
        <v>84630</v>
      </c>
      <c r="P975" s="1">
        <v>4.761904762E-2</v>
      </c>
      <c r="Q975" s="6">
        <v>4231.5</v>
      </c>
      <c r="R975" s="6">
        <v>9</v>
      </c>
    </row>
    <row r="976" spans="2:18" ht="14.25" customHeight="1" x14ac:dyDescent="0.25">
      <c r="B976" s="6" t="s">
        <v>1007</v>
      </c>
      <c r="C976" s="6" t="s">
        <v>43</v>
      </c>
      <c r="D976" s="7" t="s">
        <v>44</v>
      </c>
      <c r="E976" s="6" t="s">
        <v>21</v>
      </c>
      <c r="F976" s="6" t="s">
        <v>32</v>
      </c>
      <c r="G976" s="7" t="s">
        <v>33</v>
      </c>
      <c r="H976" s="6">
        <v>3690.9999999999995</v>
      </c>
      <c r="I976" s="6">
        <v>7</v>
      </c>
      <c r="J976" s="6">
        <f t="shared" si="0"/>
        <v>1291.8499999999999</v>
      </c>
      <c r="K976" s="6">
        <f t="shared" si="2"/>
        <v>27128.849999999995</v>
      </c>
      <c r="L976" s="8">
        <v>45332</v>
      </c>
      <c r="M976" s="9">
        <v>0.57708333333333328</v>
      </c>
      <c r="N976" s="7" t="s">
        <v>24</v>
      </c>
      <c r="O976" s="6">
        <f t="shared" si="1"/>
        <v>25836.999999999996</v>
      </c>
      <c r="P976" s="1">
        <v>4.761904762E-2</v>
      </c>
      <c r="Q976" s="6">
        <v>1291.8499999999999</v>
      </c>
      <c r="R976" s="6">
        <v>6.7</v>
      </c>
    </row>
    <row r="977" spans="2:18" ht="14.25" customHeight="1" x14ac:dyDescent="0.25">
      <c r="B977" s="6" t="s">
        <v>1008</v>
      </c>
      <c r="C977" s="6" t="s">
        <v>43</v>
      </c>
      <c r="D977" s="7" t="s">
        <v>44</v>
      </c>
      <c r="E977" s="6" t="s">
        <v>28</v>
      </c>
      <c r="F977" s="6" t="s">
        <v>32</v>
      </c>
      <c r="G977" s="7" t="s">
        <v>29</v>
      </c>
      <c r="H977" s="6">
        <v>8708</v>
      </c>
      <c r="I977" s="6">
        <v>7</v>
      </c>
      <c r="J977" s="6">
        <f t="shared" si="0"/>
        <v>3047.8</v>
      </c>
      <c r="K977" s="6">
        <f t="shared" si="2"/>
        <v>64003.8</v>
      </c>
      <c r="L977" s="8">
        <v>45317</v>
      </c>
      <c r="M977" s="9">
        <v>0.63680555555555551</v>
      </c>
      <c r="N977" s="7" t="s">
        <v>30</v>
      </c>
      <c r="O977" s="6">
        <f t="shared" si="1"/>
        <v>60956</v>
      </c>
      <c r="P977" s="1">
        <v>4.761904762E-2</v>
      </c>
      <c r="Q977" s="6">
        <v>3047.8</v>
      </c>
      <c r="R977" s="6">
        <v>5.5</v>
      </c>
    </row>
    <row r="978" spans="2:18" ht="14.25" customHeight="1" x14ac:dyDescent="0.25">
      <c r="B978" s="6" t="s">
        <v>1009</v>
      </c>
      <c r="C978" s="6" t="s">
        <v>19</v>
      </c>
      <c r="D978" s="7" t="s">
        <v>20</v>
      </c>
      <c r="E978" s="6" t="s">
        <v>28</v>
      </c>
      <c r="F978" s="6" t="s">
        <v>32</v>
      </c>
      <c r="G978" s="7" t="s">
        <v>33</v>
      </c>
      <c r="H978" s="6">
        <v>8008</v>
      </c>
      <c r="I978" s="6">
        <v>3</v>
      </c>
      <c r="J978" s="6">
        <f t="shared" si="0"/>
        <v>1201.2</v>
      </c>
      <c r="K978" s="6">
        <f t="shared" si="2"/>
        <v>25225.200000000001</v>
      </c>
      <c r="L978" s="8">
        <v>45333</v>
      </c>
      <c r="M978" s="9">
        <v>0.64513888888888882</v>
      </c>
      <c r="N978" s="7" t="s">
        <v>30</v>
      </c>
      <c r="O978" s="6">
        <f t="shared" si="1"/>
        <v>24024</v>
      </c>
      <c r="P978" s="1">
        <v>4.761904762E-2</v>
      </c>
      <c r="Q978" s="6">
        <v>1201.2</v>
      </c>
      <c r="R978" s="6">
        <v>5.4</v>
      </c>
    </row>
    <row r="979" spans="2:18" ht="14.25" customHeight="1" x14ac:dyDescent="0.25">
      <c r="B979" s="6" t="s">
        <v>1010</v>
      </c>
      <c r="C979" s="6" t="s">
        <v>26</v>
      </c>
      <c r="D979" s="7" t="s">
        <v>27</v>
      </c>
      <c r="E979" s="6" t="s">
        <v>28</v>
      </c>
      <c r="F979" s="6" t="s">
        <v>32</v>
      </c>
      <c r="G979" s="7" t="s">
        <v>45</v>
      </c>
      <c r="H979" s="6">
        <v>8613</v>
      </c>
      <c r="I979" s="6">
        <v>2</v>
      </c>
      <c r="J979" s="6">
        <f t="shared" si="0"/>
        <v>861.30000000000007</v>
      </c>
      <c r="K979" s="6">
        <f t="shared" si="2"/>
        <v>18087.3</v>
      </c>
      <c r="L979" s="8">
        <v>45329</v>
      </c>
      <c r="M979" s="9">
        <v>0.74930555555555556</v>
      </c>
      <c r="N979" s="7" t="s">
        <v>30</v>
      </c>
      <c r="O979" s="6">
        <f t="shared" si="1"/>
        <v>17226</v>
      </c>
      <c r="P979" s="1">
        <v>4.761904762E-2</v>
      </c>
      <c r="Q979" s="6">
        <v>861.3</v>
      </c>
      <c r="R979" s="6">
        <v>8.1999999999999993</v>
      </c>
    </row>
    <row r="980" spans="2:18" ht="14.25" customHeight="1" x14ac:dyDescent="0.25">
      <c r="B980" s="6" t="s">
        <v>1011</v>
      </c>
      <c r="C980" s="6" t="s">
        <v>43</v>
      </c>
      <c r="D980" s="7" t="s">
        <v>44</v>
      </c>
      <c r="E980" s="6" t="s">
        <v>21</v>
      </c>
      <c r="F980" s="6" t="s">
        <v>32</v>
      </c>
      <c r="G980" s="7" t="s">
        <v>45</v>
      </c>
      <c r="H980" s="6">
        <v>4992</v>
      </c>
      <c r="I980" s="6">
        <v>2</v>
      </c>
      <c r="J980" s="6">
        <f t="shared" si="0"/>
        <v>499.20000000000005</v>
      </c>
      <c r="K980" s="6">
        <f t="shared" si="2"/>
        <v>10483.200000000001</v>
      </c>
      <c r="L980" s="8">
        <v>45357</v>
      </c>
      <c r="M980" s="9">
        <v>0.49652777777777773</v>
      </c>
      <c r="N980" s="7" t="s">
        <v>34</v>
      </c>
      <c r="O980" s="6">
        <f t="shared" si="1"/>
        <v>9984</v>
      </c>
      <c r="P980" s="1">
        <v>4.761904762E-2</v>
      </c>
      <c r="Q980" s="6">
        <v>499.2</v>
      </c>
      <c r="R980" s="6">
        <v>7</v>
      </c>
    </row>
    <row r="981" spans="2:18" ht="14.25" customHeight="1" x14ac:dyDescent="0.25">
      <c r="B981" s="6" t="s">
        <v>1012</v>
      </c>
      <c r="C981" s="6" t="s">
        <v>19</v>
      </c>
      <c r="D981" s="7" t="s">
        <v>20</v>
      </c>
      <c r="E981" s="6" t="s">
        <v>28</v>
      </c>
      <c r="F981" s="6" t="s">
        <v>22</v>
      </c>
      <c r="G981" s="7" t="s">
        <v>45</v>
      </c>
      <c r="H981" s="6">
        <v>7466</v>
      </c>
      <c r="I981" s="6">
        <v>4</v>
      </c>
      <c r="J981" s="6">
        <f t="shared" si="0"/>
        <v>1493.2</v>
      </c>
      <c r="K981" s="6">
        <f t="shared" si="2"/>
        <v>31357.200000000001</v>
      </c>
      <c r="L981" s="8">
        <v>45355</v>
      </c>
      <c r="M981" s="9">
        <v>0.44375000000000003</v>
      </c>
      <c r="N981" s="7" t="s">
        <v>30</v>
      </c>
      <c r="O981" s="6">
        <f t="shared" si="1"/>
        <v>29864</v>
      </c>
      <c r="P981" s="1">
        <v>4.761904762E-2</v>
      </c>
      <c r="Q981" s="6">
        <v>1493.2</v>
      </c>
      <c r="R981" s="6">
        <v>8.5</v>
      </c>
    </row>
    <row r="982" spans="2:18" ht="14.25" customHeight="1" x14ac:dyDescent="0.25">
      <c r="B982" s="6" t="s">
        <v>1013</v>
      </c>
      <c r="C982" s="6" t="s">
        <v>43</v>
      </c>
      <c r="D982" s="7" t="s">
        <v>44</v>
      </c>
      <c r="E982" s="6" t="s">
        <v>21</v>
      </c>
      <c r="F982" s="6" t="s">
        <v>32</v>
      </c>
      <c r="G982" s="7" t="s">
        <v>45</v>
      </c>
      <c r="H982" s="6">
        <v>2660</v>
      </c>
      <c r="I982" s="6">
        <v>6</v>
      </c>
      <c r="J982" s="6">
        <f t="shared" si="0"/>
        <v>798</v>
      </c>
      <c r="K982" s="6">
        <f t="shared" si="2"/>
        <v>16758</v>
      </c>
      <c r="L982" s="8">
        <v>45348</v>
      </c>
      <c r="M982" s="9">
        <v>0.63194444444444442</v>
      </c>
      <c r="N982" s="7" t="s">
        <v>24</v>
      </c>
      <c r="O982" s="6">
        <f t="shared" si="1"/>
        <v>15960</v>
      </c>
      <c r="P982" s="1">
        <v>4.761904762E-2</v>
      </c>
      <c r="Q982" s="6">
        <v>798</v>
      </c>
      <c r="R982" s="6">
        <v>4.9000000000000004</v>
      </c>
    </row>
    <row r="983" spans="2:18" ht="14.25" customHeight="1" x14ac:dyDescent="0.25">
      <c r="B983" s="6" t="s">
        <v>1014</v>
      </c>
      <c r="C983" s="6" t="s">
        <v>43</v>
      </c>
      <c r="D983" s="7" t="s">
        <v>44</v>
      </c>
      <c r="E983" s="6" t="s">
        <v>28</v>
      </c>
      <c r="F983" s="6" t="s">
        <v>22</v>
      </c>
      <c r="G983" s="7" t="s">
        <v>29</v>
      </c>
      <c r="H983" s="6">
        <v>2545</v>
      </c>
      <c r="I983" s="6">
        <v>1</v>
      </c>
      <c r="J983" s="6">
        <f t="shared" si="0"/>
        <v>127.25</v>
      </c>
      <c r="K983" s="6">
        <f t="shared" si="2"/>
        <v>2672.25</v>
      </c>
      <c r="L983" s="8">
        <v>45361</v>
      </c>
      <c r="M983" s="9">
        <v>0.75694444444444453</v>
      </c>
      <c r="N983" s="7" t="s">
        <v>34</v>
      </c>
      <c r="O983" s="6">
        <f t="shared" si="1"/>
        <v>2545</v>
      </c>
      <c r="P983" s="1">
        <v>4.761904762E-2</v>
      </c>
      <c r="Q983" s="6">
        <v>127.25</v>
      </c>
      <c r="R983" s="6">
        <v>5.0999999999999996</v>
      </c>
    </row>
    <row r="984" spans="2:18" ht="14.25" customHeight="1" x14ac:dyDescent="0.25">
      <c r="B984" s="6" t="s">
        <v>1015</v>
      </c>
      <c r="C984" s="6" t="s">
        <v>43</v>
      </c>
      <c r="D984" s="7" t="s">
        <v>44</v>
      </c>
      <c r="E984" s="6" t="s">
        <v>28</v>
      </c>
      <c r="F984" s="6" t="s">
        <v>22</v>
      </c>
      <c r="G984" s="7" t="s">
        <v>45</v>
      </c>
      <c r="H984" s="6">
        <v>6777</v>
      </c>
      <c r="I984" s="6">
        <v>1</v>
      </c>
      <c r="J984" s="6">
        <f t="shared" si="0"/>
        <v>338.85</v>
      </c>
      <c r="K984" s="6">
        <f t="shared" si="2"/>
        <v>7115.85</v>
      </c>
      <c r="L984" s="8">
        <v>45326</v>
      </c>
      <c r="M984" s="9">
        <v>0.86319444444444438</v>
      </c>
      <c r="N984" s="7" t="s">
        <v>34</v>
      </c>
      <c r="O984" s="6">
        <f t="shared" si="1"/>
        <v>6777</v>
      </c>
      <c r="P984" s="1">
        <v>4.761904762E-2</v>
      </c>
      <c r="Q984" s="6">
        <v>338.85</v>
      </c>
      <c r="R984" s="6">
        <v>6.5</v>
      </c>
    </row>
    <row r="985" spans="2:18" ht="14.25" customHeight="1" x14ac:dyDescent="0.25">
      <c r="B985" s="6" t="s">
        <v>1016</v>
      </c>
      <c r="C985" s="6" t="s">
        <v>26</v>
      </c>
      <c r="D985" s="7" t="s">
        <v>27</v>
      </c>
      <c r="E985" s="6" t="s">
        <v>21</v>
      </c>
      <c r="F985" s="6" t="s">
        <v>32</v>
      </c>
      <c r="G985" s="7" t="s">
        <v>45</v>
      </c>
      <c r="H985" s="6">
        <v>5959</v>
      </c>
      <c r="I985" s="6">
        <v>4</v>
      </c>
      <c r="J985" s="6">
        <f t="shared" si="0"/>
        <v>1191.8</v>
      </c>
      <c r="K985" s="6">
        <f t="shared" si="2"/>
        <v>25027.8</v>
      </c>
      <c r="L985" s="8">
        <v>45310</v>
      </c>
      <c r="M985" s="9">
        <v>0.53194444444444444</v>
      </c>
      <c r="N985" s="7" t="s">
        <v>30</v>
      </c>
      <c r="O985" s="6">
        <f t="shared" si="1"/>
        <v>23836</v>
      </c>
      <c r="P985" s="1">
        <v>4.761904762E-2</v>
      </c>
      <c r="Q985" s="6">
        <v>1191.8</v>
      </c>
      <c r="R985" s="6">
        <v>9.8000000000000007</v>
      </c>
    </row>
    <row r="986" spans="2:18" ht="14.25" customHeight="1" x14ac:dyDescent="0.25">
      <c r="B986" s="6" t="s">
        <v>1017</v>
      </c>
      <c r="C986" s="6" t="s">
        <v>19</v>
      </c>
      <c r="D986" s="7" t="s">
        <v>20</v>
      </c>
      <c r="E986" s="6" t="s">
        <v>28</v>
      </c>
      <c r="F986" s="6" t="s">
        <v>32</v>
      </c>
      <c r="G986" s="7" t="s">
        <v>23</v>
      </c>
      <c r="H986" s="6">
        <v>5815</v>
      </c>
      <c r="I986" s="6">
        <v>4</v>
      </c>
      <c r="J986" s="6">
        <f t="shared" si="0"/>
        <v>1163</v>
      </c>
      <c r="K986" s="6">
        <f t="shared" si="2"/>
        <v>24423</v>
      </c>
      <c r="L986" s="8">
        <v>45314</v>
      </c>
      <c r="M986" s="9">
        <v>0.73888888888888893</v>
      </c>
      <c r="N986" s="7" t="s">
        <v>30</v>
      </c>
      <c r="O986" s="6">
        <f t="shared" si="1"/>
        <v>23260</v>
      </c>
      <c r="P986" s="1">
        <v>4.761904762E-2</v>
      </c>
      <c r="Q986" s="6">
        <v>1163</v>
      </c>
      <c r="R986" s="6">
        <v>8.4</v>
      </c>
    </row>
    <row r="987" spans="2:18" ht="14.25" customHeight="1" x14ac:dyDescent="0.25">
      <c r="B987" s="6" t="s">
        <v>1018</v>
      </c>
      <c r="C987" s="6" t="s">
        <v>19</v>
      </c>
      <c r="D987" s="7" t="s">
        <v>20</v>
      </c>
      <c r="E987" s="6" t="s">
        <v>21</v>
      </c>
      <c r="F987" s="6" t="s">
        <v>22</v>
      </c>
      <c r="G987" s="7" t="s">
        <v>37</v>
      </c>
      <c r="H987" s="6">
        <v>9748</v>
      </c>
      <c r="I987" s="6">
        <v>9</v>
      </c>
      <c r="J987" s="6">
        <f t="shared" si="0"/>
        <v>4386.6000000000004</v>
      </c>
      <c r="K987" s="6">
        <f t="shared" si="2"/>
        <v>92118.6</v>
      </c>
      <c r="L987" s="8">
        <v>45365</v>
      </c>
      <c r="M987" s="9">
        <v>0.59652777777777777</v>
      </c>
      <c r="N987" s="7" t="s">
        <v>24</v>
      </c>
      <c r="O987" s="6">
        <f t="shared" si="1"/>
        <v>87732</v>
      </c>
      <c r="P987" s="1">
        <v>4.761904762E-2</v>
      </c>
      <c r="Q987" s="6">
        <v>4386.6000000000004</v>
      </c>
      <c r="R987" s="6">
        <v>7.4</v>
      </c>
    </row>
    <row r="988" spans="2:18" ht="14.25" customHeight="1" x14ac:dyDescent="0.25">
      <c r="B988" s="6" t="s">
        <v>1019</v>
      </c>
      <c r="C988" s="6" t="s">
        <v>26</v>
      </c>
      <c r="D988" s="7" t="s">
        <v>27</v>
      </c>
      <c r="E988" s="6" t="s">
        <v>28</v>
      </c>
      <c r="F988" s="6" t="s">
        <v>32</v>
      </c>
      <c r="G988" s="7" t="s">
        <v>23</v>
      </c>
      <c r="H988" s="6">
        <v>9996</v>
      </c>
      <c r="I988" s="6">
        <v>7</v>
      </c>
      <c r="J988" s="6">
        <f t="shared" si="0"/>
        <v>3498.6000000000004</v>
      </c>
      <c r="K988" s="6">
        <f t="shared" si="2"/>
        <v>73470.600000000006</v>
      </c>
      <c r="L988" s="8">
        <v>45314</v>
      </c>
      <c r="M988" s="9">
        <v>0.43958333333333338</v>
      </c>
      <c r="N988" s="7" t="s">
        <v>30</v>
      </c>
      <c r="O988" s="6">
        <f t="shared" si="1"/>
        <v>69972</v>
      </c>
      <c r="P988" s="1">
        <v>4.761904762E-2</v>
      </c>
      <c r="Q988" s="6">
        <v>3498.6</v>
      </c>
      <c r="R988" s="6">
        <v>6.1</v>
      </c>
    </row>
    <row r="989" spans="2:18" ht="14.25" customHeight="1" x14ac:dyDescent="0.25">
      <c r="B989" s="6" t="s">
        <v>1020</v>
      </c>
      <c r="C989" s="6" t="s">
        <v>26</v>
      </c>
      <c r="D989" s="7" t="s">
        <v>27</v>
      </c>
      <c r="E989" s="6" t="s">
        <v>28</v>
      </c>
      <c r="F989" s="6" t="s">
        <v>32</v>
      </c>
      <c r="G989" s="7" t="s">
        <v>29</v>
      </c>
      <c r="H989" s="6">
        <v>9637</v>
      </c>
      <c r="I989" s="6">
        <v>7</v>
      </c>
      <c r="J989" s="6">
        <f t="shared" si="0"/>
        <v>3372.9500000000003</v>
      </c>
      <c r="K989" s="6">
        <f t="shared" si="2"/>
        <v>70831.95</v>
      </c>
      <c r="L989" s="8">
        <v>45300</v>
      </c>
      <c r="M989" s="9">
        <v>0.4861111111111111</v>
      </c>
      <c r="N989" s="7" t="s">
        <v>30</v>
      </c>
      <c r="O989" s="6">
        <f t="shared" si="1"/>
        <v>67459</v>
      </c>
      <c r="P989" s="1">
        <v>4.761904762E-2</v>
      </c>
      <c r="Q989" s="6">
        <v>3372.9500000000003</v>
      </c>
      <c r="R989" s="6">
        <v>6</v>
      </c>
    </row>
    <row r="990" spans="2:18" ht="14.25" customHeight="1" x14ac:dyDescent="0.25">
      <c r="B990" s="6" t="s">
        <v>1021</v>
      </c>
      <c r="C990" s="6" t="s">
        <v>43</v>
      </c>
      <c r="D990" s="7" t="s">
        <v>44</v>
      </c>
      <c r="E990" s="6" t="s">
        <v>28</v>
      </c>
      <c r="F990" s="6" t="s">
        <v>22</v>
      </c>
      <c r="G990" s="7" t="s">
        <v>45</v>
      </c>
      <c r="H990" s="6">
        <v>6371</v>
      </c>
      <c r="I990" s="6">
        <v>5</v>
      </c>
      <c r="J990" s="6">
        <f t="shared" si="0"/>
        <v>1592.75</v>
      </c>
      <c r="K990" s="6">
        <f t="shared" si="2"/>
        <v>33447.75</v>
      </c>
      <c r="L990" s="8">
        <v>45329</v>
      </c>
      <c r="M990" s="9">
        <v>0.8125</v>
      </c>
      <c r="N990" s="7" t="s">
        <v>24</v>
      </c>
      <c r="O990" s="6">
        <f t="shared" si="1"/>
        <v>31855</v>
      </c>
      <c r="P990" s="1">
        <v>4.761904762E-2</v>
      </c>
      <c r="Q990" s="6">
        <v>1592.75</v>
      </c>
      <c r="R990" s="6">
        <v>8.5</v>
      </c>
    </row>
    <row r="991" spans="2:18" ht="14.25" customHeight="1" x14ac:dyDescent="0.25">
      <c r="B991" s="6" t="s">
        <v>1022</v>
      </c>
      <c r="C991" s="6" t="s">
        <v>43</v>
      </c>
      <c r="D991" s="7" t="s">
        <v>44</v>
      </c>
      <c r="E991" s="6" t="s">
        <v>28</v>
      </c>
      <c r="F991" s="6" t="s">
        <v>22</v>
      </c>
      <c r="G991" s="7" t="s">
        <v>23</v>
      </c>
      <c r="H991" s="6">
        <v>1476</v>
      </c>
      <c r="I991" s="6">
        <v>2</v>
      </c>
      <c r="J991" s="6">
        <f t="shared" si="0"/>
        <v>147.6</v>
      </c>
      <c r="K991" s="6">
        <f t="shared" si="2"/>
        <v>3099.6</v>
      </c>
      <c r="L991" s="8">
        <v>45340</v>
      </c>
      <c r="M991" s="9">
        <v>0.61249999999999993</v>
      </c>
      <c r="N991" s="7" t="s">
        <v>24</v>
      </c>
      <c r="O991" s="6">
        <f t="shared" si="1"/>
        <v>2952</v>
      </c>
      <c r="P991" s="1">
        <v>4.761904762E-2</v>
      </c>
      <c r="Q991" s="6">
        <v>147.6</v>
      </c>
      <c r="R991" s="6">
        <v>4.3</v>
      </c>
    </row>
    <row r="992" spans="2:18" ht="14.25" customHeight="1" x14ac:dyDescent="0.25">
      <c r="B992" s="6" t="s">
        <v>1023</v>
      </c>
      <c r="C992" s="6" t="s">
        <v>43</v>
      </c>
      <c r="D992" s="7" t="s">
        <v>44</v>
      </c>
      <c r="E992" s="6" t="s">
        <v>21</v>
      </c>
      <c r="F992" s="6" t="s">
        <v>32</v>
      </c>
      <c r="G992" s="7" t="s">
        <v>23</v>
      </c>
      <c r="H992" s="6">
        <v>6200</v>
      </c>
      <c r="I992" s="6">
        <v>8</v>
      </c>
      <c r="J992" s="6">
        <f t="shared" si="0"/>
        <v>2480</v>
      </c>
      <c r="K992" s="6">
        <f t="shared" si="2"/>
        <v>52080</v>
      </c>
      <c r="L992" s="8">
        <v>45294</v>
      </c>
      <c r="M992" s="9">
        <v>0.79722222222222217</v>
      </c>
      <c r="N992" s="7" t="s">
        <v>34</v>
      </c>
      <c r="O992" s="6">
        <f t="shared" si="1"/>
        <v>49600</v>
      </c>
      <c r="P992" s="1">
        <v>4.761904762E-2</v>
      </c>
      <c r="Q992" s="6">
        <v>2480</v>
      </c>
      <c r="R992" s="6">
        <v>6.2</v>
      </c>
    </row>
    <row r="993" spans="2:18" ht="14.25" customHeight="1" x14ac:dyDescent="0.25">
      <c r="B993" s="6" t="s">
        <v>1024</v>
      </c>
      <c r="C993" s="6" t="s">
        <v>26</v>
      </c>
      <c r="D993" s="7" t="s">
        <v>27</v>
      </c>
      <c r="E993" s="6" t="s">
        <v>21</v>
      </c>
      <c r="F993" s="6" t="s">
        <v>32</v>
      </c>
      <c r="G993" s="7" t="s">
        <v>29</v>
      </c>
      <c r="H993" s="6">
        <v>8234</v>
      </c>
      <c r="I993" s="6">
        <v>10</v>
      </c>
      <c r="J993" s="6">
        <f t="shared" si="0"/>
        <v>4117</v>
      </c>
      <c r="K993" s="6">
        <f t="shared" si="2"/>
        <v>86457</v>
      </c>
      <c r="L993" s="8">
        <v>45380</v>
      </c>
      <c r="M993" s="9">
        <v>0.79999999999999993</v>
      </c>
      <c r="N993" s="7" t="s">
        <v>24</v>
      </c>
      <c r="O993" s="6">
        <f t="shared" si="1"/>
        <v>82340</v>
      </c>
      <c r="P993" s="1">
        <v>4.761904762E-2</v>
      </c>
      <c r="Q993" s="6">
        <v>4117</v>
      </c>
      <c r="R993" s="6">
        <v>4.3</v>
      </c>
    </row>
    <row r="994" spans="2:18" ht="14.25" customHeight="1" x14ac:dyDescent="0.25">
      <c r="B994" s="6" t="s">
        <v>1025</v>
      </c>
      <c r="C994" s="6" t="s">
        <v>43</v>
      </c>
      <c r="D994" s="7" t="s">
        <v>44</v>
      </c>
      <c r="E994" s="6" t="s">
        <v>21</v>
      </c>
      <c r="F994" s="6" t="s">
        <v>32</v>
      </c>
      <c r="G994" s="7" t="s">
        <v>23</v>
      </c>
      <c r="H994" s="6">
        <v>7537</v>
      </c>
      <c r="I994" s="6">
        <v>8</v>
      </c>
      <c r="J994" s="6">
        <f t="shared" si="0"/>
        <v>3014.8</v>
      </c>
      <c r="K994" s="6">
        <f t="shared" si="2"/>
        <v>63310.8</v>
      </c>
      <c r="L994" s="8">
        <v>45319</v>
      </c>
      <c r="M994" s="9">
        <v>0.65694444444444444</v>
      </c>
      <c r="N994" s="7" t="s">
        <v>34</v>
      </c>
      <c r="O994" s="6">
        <f t="shared" si="1"/>
        <v>60296</v>
      </c>
      <c r="P994" s="1">
        <v>4.761904762E-2</v>
      </c>
      <c r="Q994" s="6">
        <v>3014.8</v>
      </c>
      <c r="R994" s="6">
        <v>8.4</v>
      </c>
    </row>
    <row r="995" spans="2:18" ht="14.25" customHeight="1" x14ac:dyDescent="0.25">
      <c r="B995" s="6" t="s">
        <v>1026</v>
      </c>
      <c r="C995" s="6" t="s">
        <v>19</v>
      </c>
      <c r="D995" s="7" t="s">
        <v>20</v>
      </c>
      <c r="E995" s="6" t="s">
        <v>28</v>
      </c>
      <c r="F995" s="6" t="s">
        <v>22</v>
      </c>
      <c r="G995" s="7" t="s">
        <v>45</v>
      </c>
      <c r="H995" s="6">
        <v>5656</v>
      </c>
      <c r="I995" s="6">
        <v>5</v>
      </c>
      <c r="J995" s="6">
        <f t="shared" si="0"/>
        <v>1414</v>
      </c>
      <c r="K995" s="6">
        <f t="shared" si="2"/>
        <v>29694</v>
      </c>
      <c r="L995" s="8">
        <v>45373</v>
      </c>
      <c r="M995" s="9">
        <v>0.79583333333333339</v>
      </c>
      <c r="N995" s="7" t="s">
        <v>34</v>
      </c>
      <c r="O995" s="6">
        <f t="shared" si="1"/>
        <v>28280</v>
      </c>
      <c r="P995" s="1">
        <v>4.761904762E-2</v>
      </c>
      <c r="Q995" s="6">
        <v>1414</v>
      </c>
      <c r="R995" s="6">
        <v>4.5</v>
      </c>
    </row>
    <row r="996" spans="2:18" ht="14.25" customHeight="1" x14ac:dyDescent="0.25">
      <c r="B996" s="6" t="s">
        <v>1027</v>
      </c>
      <c r="C996" s="6" t="s">
        <v>43</v>
      </c>
      <c r="D996" s="7" t="s">
        <v>44</v>
      </c>
      <c r="E996" s="6" t="s">
        <v>28</v>
      </c>
      <c r="F996" s="6" t="s">
        <v>22</v>
      </c>
      <c r="G996" s="7" t="s">
        <v>37</v>
      </c>
      <c r="H996" s="6">
        <v>7659.9999999999991</v>
      </c>
      <c r="I996" s="6">
        <v>10</v>
      </c>
      <c r="J996" s="6">
        <f t="shared" si="0"/>
        <v>3829.9999999999995</v>
      </c>
      <c r="K996" s="6">
        <f t="shared" si="2"/>
        <v>80429.999999999985</v>
      </c>
      <c r="L996" s="8">
        <v>45315</v>
      </c>
      <c r="M996" s="9">
        <v>0.75694444444444453</v>
      </c>
      <c r="N996" s="7" t="s">
        <v>24</v>
      </c>
      <c r="O996" s="6">
        <f t="shared" si="1"/>
        <v>76599.999999999985</v>
      </c>
      <c r="P996" s="1">
        <v>4.761904762E-2</v>
      </c>
      <c r="Q996" s="6">
        <v>3829.9999999999995</v>
      </c>
      <c r="R996" s="6">
        <v>6</v>
      </c>
    </row>
    <row r="997" spans="2:18" ht="14.25" customHeight="1" x14ac:dyDescent="0.25">
      <c r="B997" s="6" t="s">
        <v>1028</v>
      </c>
      <c r="C997" s="6" t="s">
        <v>19</v>
      </c>
      <c r="D997" s="7" t="s">
        <v>20</v>
      </c>
      <c r="E997" s="6" t="s">
        <v>28</v>
      </c>
      <c r="F997" s="6" t="s">
        <v>32</v>
      </c>
      <c r="G997" s="7" t="s">
        <v>29</v>
      </c>
      <c r="H997" s="6">
        <v>5803</v>
      </c>
      <c r="I997" s="6">
        <v>2</v>
      </c>
      <c r="J997" s="6">
        <f t="shared" si="0"/>
        <v>580.30000000000007</v>
      </c>
      <c r="K997" s="6">
        <f t="shared" si="2"/>
        <v>12186.3</v>
      </c>
      <c r="L997" s="8">
        <v>45361</v>
      </c>
      <c r="M997" s="9">
        <v>0.8652777777777777</v>
      </c>
      <c r="N997" s="7" t="s">
        <v>24</v>
      </c>
      <c r="O997" s="6">
        <f t="shared" si="1"/>
        <v>11606</v>
      </c>
      <c r="P997" s="1">
        <v>4.761904762E-2</v>
      </c>
      <c r="Q997" s="6">
        <v>580.29999999999995</v>
      </c>
      <c r="R997" s="6">
        <v>8.8000000000000007</v>
      </c>
    </row>
    <row r="998" spans="2:18" ht="14.25" customHeight="1" x14ac:dyDescent="0.25">
      <c r="B998" s="6" t="s">
        <v>1029</v>
      </c>
      <c r="C998" s="6" t="s">
        <v>43</v>
      </c>
      <c r="D998" s="7" t="s">
        <v>44</v>
      </c>
      <c r="E998" s="6" t="s">
        <v>28</v>
      </c>
      <c r="F998" s="6" t="s">
        <v>32</v>
      </c>
      <c r="G998" s="7" t="s">
        <v>45</v>
      </c>
      <c r="H998" s="6">
        <v>1748.9999999999998</v>
      </c>
      <c r="I998" s="6">
        <v>10</v>
      </c>
      <c r="J998" s="6">
        <f t="shared" si="0"/>
        <v>874.49999999999989</v>
      </c>
      <c r="K998" s="6">
        <f t="shared" si="2"/>
        <v>18364.499999999996</v>
      </c>
      <c r="L998" s="8">
        <v>45344</v>
      </c>
      <c r="M998" s="9">
        <v>0.77430555555555547</v>
      </c>
      <c r="N998" s="7" t="s">
        <v>24</v>
      </c>
      <c r="O998" s="6">
        <f t="shared" si="1"/>
        <v>17489.999999999996</v>
      </c>
      <c r="P998" s="1">
        <v>4.761904762E-2</v>
      </c>
      <c r="Q998" s="6">
        <v>874.49999999999989</v>
      </c>
      <c r="R998" s="6">
        <v>6.6</v>
      </c>
    </row>
    <row r="999" spans="2:18" ht="14.25" customHeight="1" x14ac:dyDescent="0.25">
      <c r="B999" s="6" t="s">
        <v>1030</v>
      </c>
      <c r="C999" s="6" t="s">
        <v>26</v>
      </c>
      <c r="D999" s="7" t="s">
        <v>27</v>
      </c>
      <c r="E999" s="6" t="s">
        <v>21</v>
      </c>
      <c r="F999" s="6" t="s">
        <v>22</v>
      </c>
      <c r="G999" s="7" t="s">
        <v>29</v>
      </c>
      <c r="H999" s="6">
        <v>6095</v>
      </c>
      <c r="I999" s="6">
        <v>1</v>
      </c>
      <c r="J999" s="6">
        <f t="shared" si="0"/>
        <v>304.75</v>
      </c>
      <c r="K999" s="6">
        <f t="shared" si="2"/>
        <v>6399.75</v>
      </c>
      <c r="L999" s="8">
        <v>45340</v>
      </c>
      <c r="M999" s="9">
        <v>0.4861111111111111</v>
      </c>
      <c r="N999" s="7" t="s">
        <v>24</v>
      </c>
      <c r="O999" s="6">
        <f t="shared" si="1"/>
        <v>6095</v>
      </c>
      <c r="P999" s="1">
        <v>4.761904762E-2</v>
      </c>
      <c r="Q999" s="6">
        <v>304.75</v>
      </c>
      <c r="R999" s="6">
        <v>5.9</v>
      </c>
    </row>
    <row r="1000" spans="2:18" ht="14.25" customHeight="1" x14ac:dyDescent="0.25">
      <c r="B1000" s="6" t="s">
        <v>1031</v>
      </c>
      <c r="C1000" s="6" t="s">
        <v>26</v>
      </c>
      <c r="D1000" s="7" t="s">
        <v>27</v>
      </c>
      <c r="E1000" s="6" t="s">
        <v>28</v>
      </c>
      <c r="F1000" s="6" t="s">
        <v>32</v>
      </c>
      <c r="G1000" s="7" t="s">
        <v>23</v>
      </c>
      <c r="H1000" s="6">
        <v>4035</v>
      </c>
      <c r="I1000" s="6">
        <v>1</v>
      </c>
      <c r="J1000" s="6">
        <f t="shared" si="0"/>
        <v>201.75</v>
      </c>
      <c r="K1000" s="6">
        <f t="shared" si="2"/>
        <v>4236.75</v>
      </c>
      <c r="L1000" s="8">
        <v>45320</v>
      </c>
      <c r="M1000" s="9">
        <v>0.57361111111111118</v>
      </c>
      <c r="N1000" s="7" t="s">
        <v>24</v>
      </c>
      <c r="O1000" s="6">
        <f t="shared" si="1"/>
        <v>4035</v>
      </c>
      <c r="P1000" s="1">
        <v>4.761904762E-2</v>
      </c>
      <c r="Q1000" s="6">
        <v>201.75</v>
      </c>
      <c r="R1000" s="6">
        <v>6.2</v>
      </c>
    </row>
    <row r="1001" spans="2:18" ht="14.25" customHeight="1" x14ac:dyDescent="0.25">
      <c r="B1001" s="6" t="s">
        <v>1032</v>
      </c>
      <c r="C1001" s="6" t="s">
        <v>43</v>
      </c>
      <c r="D1001" s="7" t="s">
        <v>44</v>
      </c>
      <c r="E1001" s="6" t="s">
        <v>28</v>
      </c>
      <c r="F1001" s="6" t="s">
        <v>22</v>
      </c>
      <c r="G1001" s="7" t="s">
        <v>33</v>
      </c>
      <c r="H1001" s="6">
        <v>9738</v>
      </c>
      <c r="I1001" s="6">
        <v>10</v>
      </c>
      <c r="J1001" s="6">
        <f t="shared" si="0"/>
        <v>4869</v>
      </c>
      <c r="K1001" s="6">
        <f t="shared" si="2"/>
        <v>102249</v>
      </c>
      <c r="L1001" s="8">
        <v>45353</v>
      </c>
      <c r="M1001" s="9">
        <v>0.71944444444444444</v>
      </c>
      <c r="N1001" s="7" t="s">
        <v>24</v>
      </c>
      <c r="O1001" s="6">
        <f t="shared" si="1"/>
        <v>97380</v>
      </c>
      <c r="P1001" s="1">
        <v>4.761904762E-2</v>
      </c>
      <c r="Q1001" s="6">
        <v>4869</v>
      </c>
      <c r="R1001" s="6">
        <v>4.4000000000000004</v>
      </c>
    </row>
    <row r="1002" spans="2:18" ht="14.25" customHeight="1" x14ac:dyDescent="0.25">
      <c r="B1002" s="6" t="s">
        <v>1033</v>
      </c>
      <c r="C1002" s="6" t="s">
        <v>19</v>
      </c>
      <c r="D1002" s="7" t="s">
        <v>20</v>
      </c>
      <c r="E1002" s="6" t="s">
        <v>21</v>
      </c>
      <c r="F1002" s="6" t="s">
        <v>32</v>
      </c>
      <c r="G1002" s="7" t="s">
        <v>45</v>
      </c>
      <c r="H1002" s="6">
        <v>3184</v>
      </c>
      <c r="I1002" s="6">
        <v>1</v>
      </c>
      <c r="J1002" s="6">
        <f t="shared" si="0"/>
        <v>159.20000000000002</v>
      </c>
      <c r="K1002" s="6">
        <f t="shared" si="2"/>
        <v>3343.2</v>
      </c>
      <c r="L1002" s="8">
        <v>45331</v>
      </c>
      <c r="M1002" s="9">
        <v>0.55694444444444446</v>
      </c>
      <c r="N1002" s="7" t="s">
        <v>30</v>
      </c>
      <c r="O1002" s="6">
        <f t="shared" si="1"/>
        <v>3184</v>
      </c>
      <c r="P1002" s="1">
        <v>4.761904762E-2</v>
      </c>
      <c r="Q1002" s="6">
        <v>159.20000000000002</v>
      </c>
      <c r="R1002" s="6">
        <v>7.7</v>
      </c>
    </row>
    <row r="1003" spans="2:18" ht="14.25" customHeight="1" x14ac:dyDescent="0.25">
      <c r="B1003" s="6" t="s">
        <v>1034</v>
      </c>
      <c r="C1003" s="6" t="s">
        <v>19</v>
      </c>
      <c r="D1003" s="7" t="s">
        <v>20</v>
      </c>
      <c r="E1003" s="6" t="s">
        <v>28</v>
      </c>
      <c r="F1003" s="6" t="s">
        <v>32</v>
      </c>
      <c r="G1003" s="7" t="s">
        <v>33</v>
      </c>
      <c r="H1003" s="6">
        <v>6581.9999999999991</v>
      </c>
      <c r="I1003" s="6">
        <v>1</v>
      </c>
      <c r="J1003" s="6">
        <f t="shared" si="0"/>
        <v>329.09999999999997</v>
      </c>
      <c r="K1003" s="6">
        <f t="shared" si="2"/>
        <v>6911.0999999999995</v>
      </c>
      <c r="L1003" s="8">
        <v>45344</v>
      </c>
      <c r="M1003" s="9">
        <v>0.6479166666666667</v>
      </c>
      <c r="N1003" s="7" t="s">
        <v>30</v>
      </c>
      <c r="O1003" s="6">
        <f t="shared" si="1"/>
        <v>6581.9999999999991</v>
      </c>
      <c r="P1003" s="1">
        <v>4.761904762E-2</v>
      </c>
      <c r="Q1003" s="6">
        <v>329.09999999999997</v>
      </c>
      <c r="R1003" s="6">
        <v>4.0999999999999996</v>
      </c>
    </row>
    <row r="1004" spans="2:18" ht="14.25" customHeight="1" x14ac:dyDescent="0.25">
      <c r="B1004" s="6" t="s">
        <v>1035</v>
      </c>
      <c r="C1004" s="6" t="s">
        <v>19</v>
      </c>
      <c r="D1004" s="7" t="s">
        <v>20</v>
      </c>
      <c r="E1004" s="6" t="s">
        <v>21</v>
      </c>
      <c r="F1004" s="6" t="s">
        <v>22</v>
      </c>
      <c r="G1004" s="7" t="s">
        <v>45</v>
      </c>
      <c r="H1004" s="6">
        <v>8834</v>
      </c>
      <c r="I1004" s="6">
        <v>7</v>
      </c>
      <c r="J1004" s="6">
        <f t="shared" si="0"/>
        <v>3091.9</v>
      </c>
      <c r="K1004" s="6">
        <f t="shared" si="2"/>
        <v>64929.9</v>
      </c>
      <c r="L1004" s="8">
        <v>45340</v>
      </c>
      <c r="M1004" s="9">
        <v>0.56111111111111112</v>
      </c>
      <c r="N1004" s="7" t="s">
        <v>30</v>
      </c>
      <c r="O1004" s="6">
        <f t="shared" si="1"/>
        <v>61838</v>
      </c>
      <c r="P1004" s="1">
        <v>4.761904762E-2</v>
      </c>
      <c r="Q1004" s="6">
        <v>3091.9</v>
      </c>
      <c r="R1004" s="6">
        <v>6.6</v>
      </c>
    </row>
  </sheetData>
  <customSheetViews>
    <customSheetView guid="{0B0B414B-AE67-4CFD-B405-AF1ED8DD4884}" filter="1" showAutoFilter="1">
      <pageMargins left="0.7" right="0.7" top="0.75" bottom="0.75" header="0.3" footer="0.3"/>
      <autoFilter ref="B4:R1004" xr:uid="{B9BD1869-E2B1-45C5-B09B-0045656EF65D}"/>
      <extLst>
        <ext uri="GoogleSheetsCustomDataVersion1">
          <go:sheetsCustomData xmlns:go="http://customooxmlschemas.google.com/" filterViewId="1040746847"/>
        </ext>
      </extLst>
    </customSheetView>
    <customSheetView guid="{FDFDE5EA-6F55-47F4-A33D-DF8521C2AB36}" filter="1" showAutoFilter="1">
      <pageMargins left="0.7" right="0.7" top="0.75" bottom="0.75" header="0.3" footer="0.3"/>
      <autoFilter ref="B4:R1004" xr:uid="{F73F3F1E-08F1-4D34-BAF2-AE277FE9E909}">
        <filterColumn colId="10">
          <filters>
            <filter val="30/3/2024"/>
          </filters>
        </filterColumn>
      </autoFilter>
      <extLst>
        <ext uri="GoogleSheetsCustomDataVersion1">
          <go:sheetsCustomData xmlns:go="http://customooxmlschemas.google.com/" filterViewId="1197721123"/>
        </ext>
      </extLst>
    </customSheetView>
    <customSheetView guid="{7564A8F8-9AA6-46DB-98DA-6AF14D355363}" filter="1" showAutoFilter="1">
      <pageMargins left="0.7" right="0.7" top="0.75" bottom="0.75" header="0.3" footer="0.3"/>
      <autoFilter ref="B4:R1004" xr:uid="{F078CF32-F289-474A-9BBE-AD977A187225}">
        <filterColumn colId="10">
          <filters>
            <filter val="1/2/2024"/>
            <filter val="1/3/2024"/>
            <filter val="10/2/2024"/>
            <filter val="10/3/2024"/>
            <filter val="11/1/2024"/>
            <filter val="11/2/2024"/>
            <filter val="11/3/2024"/>
            <filter val="12/2/2024"/>
            <filter val="12/3/2024"/>
            <filter val="13/1/2024"/>
            <filter val="13/2/2024"/>
            <filter val="13/3/2024"/>
            <filter val="14/1/2024"/>
            <filter val="14/2/2024"/>
            <filter val="14/3/2024"/>
            <filter val="15/1/2024"/>
            <filter val="15/2/2024"/>
            <filter val="15/3/2024"/>
            <filter val="16/1/2024"/>
            <filter val="16/2/2024"/>
            <filter val="16/3/2024"/>
            <filter val="17/1/2024"/>
            <filter val="17/2/2024"/>
            <filter val="17/3/2024"/>
            <filter val="18/1/2024"/>
            <filter val="18/2/2024"/>
            <filter val="18/3/2024"/>
            <filter val="19/1/2024"/>
            <filter val="19/2/2024"/>
            <filter val="19/3/2024"/>
            <filter val="2/2/2024"/>
            <filter val="2/3/2024"/>
            <filter val="20/1/2024"/>
            <filter val="20/2/2024"/>
            <filter val="20/3/2024"/>
            <filter val="21/1/2024"/>
            <filter val="21/2/2024"/>
            <filter val="21/3/2024"/>
            <filter val="22/1/2024"/>
            <filter val="22/2/2024"/>
            <filter val="22/3/2024"/>
            <filter val="23/1/2024"/>
            <filter val="23/2/2024"/>
            <filter val="23/3/2024"/>
            <filter val="24/1/2024"/>
            <filter val="24/3/2024"/>
            <filter val="25/1/2024"/>
            <filter val="26/1/2024"/>
            <filter val="26/2/2024"/>
            <filter val="26/3/2024"/>
            <filter val="27/2/2024"/>
            <filter val="27/3/2024"/>
            <filter val="28/1/2024"/>
            <filter val="28/2/2024"/>
            <filter val="28/3/2024"/>
            <filter val="29/1/2024"/>
            <filter val="29/3/2024"/>
            <filter val="3/2/2024"/>
            <filter val="30/1/2024"/>
            <filter val="30/3/2024"/>
            <filter val="31/1/2024"/>
            <filter val="4/2/2024"/>
            <filter val="4/3/2024"/>
            <filter val="5/2/2024"/>
            <filter val="5/3/2024"/>
            <filter val="6/2/2024"/>
            <filter val="6/3/2024"/>
            <filter val="7/2/2024"/>
            <filter val="7/3/2024"/>
            <filter val="8/3/2024"/>
            <filter val="9/2/2024"/>
            <filter val="9/3/2024"/>
          </filters>
        </filterColumn>
      </autoFilter>
      <extLst>
        <ext uri="GoogleSheetsCustomDataVersion1">
          <go:sheetsCustomData xmlns:go="http://customooxmlschemas.google.com/" filterViewId="1256071069"/>
        </ext>
      </extLst>
    </customSheetView>
  </customSheetViews>
  <mergeCells count="1">
    <mergeCell ref="B2:R2"/>
  </mergeCells>
  <conditionalFormatting sqref="L4">
    <cfRule type="colorScale" priority="1">
      <colorScale>
        <cfvo type="min"/>
        <cfvo type="max"/>
        <color rgb="FF57BB8A"/>
        <color rgb="FFFFFFFF"/>
      </colorScale>
    </cfRule>
  </conditionalFormatting>
  <conditionalFormatting sqref="M954">
    <cfRule type="notContainsBlanks" dxfId="0" priority="2">
      <formula>LEN(TRIM(M954))&gt;0</formula>
    </cfRule>
  </conditionalFormatting>
  <conditionalFormatting sqref="L4">
    <cfRule type="colorScale" priority="3">
      <colorScale>
        <cfvo type="min"/>
        <cfvo type="max"/>
        <color rgb="FF57BB8A"/>
        <color rgb="FFFFFFFF"/>
      </colorScale>
    </cfRule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Ventas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Bananatree</dc:creator>
  <cp:lastModifiedBy>user</cp:lastModifiedBy>
  <dcterms:created xsi:type="dcterms:W3CDTF">2021-08-06T13:08:59Z</dcterms:created>
  <dcterms:modified xsi:type="dcterms:W3CDTF">2024-05-17T00:04:50Z</dcterms:modified>
</cp:coreProperties>
</file>