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xr:revisionPtr revIDLastSave="0" documentId="13_ncr:1_{46035F10-1F7F-4883-B205-80A1C5723EA7}" xr6:coauthVersionLast="47" xr6:coauthVersionMax="47" xr10:uidLastSave="{00000000-0000-0000-0000-000000000000}"/>
  <bookViews>
    <workbookView minimized="1" xWindow="5484" yWindow="-108" windowWidth="17280" windowHeight="8880" activeTab="1" xr2:uid="{00000000-000D-0000-FFFF-FFFF00000000}"/>
  </bookViews>
  <sheets>
    <sheet name="Sheet1" sheetId="2" r:id="rId1"/>
    <sheet name="Transactions_Customer" sheetId="1" r:id="rId2"/>
  </sheets>
  <calcPr calcId="191029"/>
  <pivotCaches>
    <pivotCache cacheId="5" r:id="rId3"/>
  </pivotCaches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G401" i="1"/>
  <c r="G194" i="1"/>
</calcChain>
</file>

<file path=xl/sharedStrings.xml><?xml version="1.0" encoding="utf-8"?>
<sst xmlns="http://schemas.openxmlformats.org/spreadsheetml/2006/main" count="122" uniqueCount="78">
  <si>
    <t>Estimated_Age</t>
  </si>
  <si>
    <t>Time_On_Site</t>
  </si>
  <si>
    <t>Seen_Voucher</t>
  </si>
  <si>
    <t>Estimated_Income</t>
  </si>
  <si>
    <t>Advertisement_Channel</t>
  </si>
  <si>
    <t>Revenue</t>
  </si>
  <si>
    <t>Column1</t>
  </si>
  <si>
    <t>Rank</t>
  </si>
  <si>
    <t>Constraint</t>
  </si>
  <si>
    <t>G</t>
  </si>
  <si>
    <t>C</t>
  </si>
  <si>
    <t>S</t>
  </si>
  <si>
    <t>Total Orders</t>
  </si>
  <si>
    <t>Orders per Day</t>
  </si>
  <si>
    <t xml:space="preserve">8700G + 8100C + 7800S &lt;= 250000 </t>
  </si>
  <si>
    <t xml:space="preserve">40G + 28C + 20S &lt;=1000 </t>
  </si>
  <si>
    <t>Constraint Equation</t>
  </si>
  <si>
    <t>Budget</t>
  </si>
  <si>
    <t>Technician Hours</t>
  </si>
  <si>
    <t>Robots Deployed</t>
  </si>
  <si>
    <t>G &gt;= 5</t>
  </si>
  <si>
    <t>C &gt;= 5</t>
  </si>
  <si>
    <t>S &gt;= 5</t>
  </si>
  <si>
    <t xml:space="preserve">                      Estimated_Age Time_On_Site Seen_Voucher Estimated_Income Advertisement_Channel     Revenue</t>
  </si>
  <si>
    <t>Estimated_Age            1.00000000   0.02774864  0.011600588      0.014782713            0.09709081  0.02628325</t>
  </si>
  <si>
    <t>Time_On_Site             0.02774864   1.00000000  0.050760998     -0.038676812            0.02294742 -0.02826230</t>
  </si>
  <si>
    <t>Seen_Voucher             0.01160059   0.05076100  1.000000000     -0.009811076            0.02013695  0.46597667</t>
  </si>
  <si>
    <t>Estimated_Income         0.01478271  -0.03867681 -0.009811076      1.000000000           -0.02015121  0.53165184</t>
  </si>
  <si>
    <t>Advertisement_Channel    0.09709081   0.02294742  0.020136949     -0.020151214            1.00000000  0.21240069</t>
  </si>
  <si>
    <t>Revenue                  0.02628325  -0.02826230  0.465976667      0.531651842            0.21240069  1.00000000</t>
  </si>
  <si>
    <t xml:space="preserve"> Estimated_Age</t>
  </si>
  <si>
    <t>Factors</t>
  </si>
  <si>
    <t>S.No.</t>
  </si>
  <si>
    <t>Factor</t>
  </si>
  <si>
    <t>Normalized Weight</t>
  </si>
  <si>
    <t>Carrying capacity</t>
  </si>
  <si>
    <t>Average Speed</t>
  </si>
  <si>
    <t>Battery Size</t>
  </si>
  <si>
    <t>Cost per Unit</t>
  </si>
  <si>
    <t>Reliability</t>
  </si>
  <si>
    <t xml:space="preserve">Impact on Revenue </t>
  </si>
  <si>
    <t>Correlation</t>
  </si>
  <si>
    <t>No impact</t>
  </si>
  <si>
    <t>Positive</t>
  </si>
  <si>
    <t xml:space="preserve">Positive </t>
  </si>
  <si>
    <t xml:space="preserve">Advertisement 1 - 4th Rank, Advertisement 2 - 2nd Rank, Advertisement 3 - 3rd Rank, Advertisement 4 - 1st Rank </t>
  </si>
  <si>
    <t>Column2</t>
  </si>
  <si>
    <t>Column3</t>
  </si>
  <si>
    <t>Column4</t>
  </si>
  <si>
    <t>Column5</t>
  </si>
  <si>
    <t>Column6</t>
  </si>
  <si>
    <t>Sum</t>
  </si>
  <si>
    <t>Average</t>
  </si>
  <si>
    <t>Running Total</t>
  </si>
  <si>
    <t>Count</t>
  </si>
  <si>
    <t>Budget required</t>
  </si>
  <si>
    <t>Grocery Stores</t>
  </si>
  <si>
    <t>Cost of Deviant</t>
  </si>
  <si>
    <t>7100G + 1600G = 8700G</t>
  </si>
  <si>
    <t>4*10G = 40G</t>
  </si>
  <si>
    <t>7100C + 1000C = 8100C</t>
  </si>
  <si>
    <t>4*7C = 28C</t>
  </si>
  <si>
    <t>7100S + 600S = 7800S</t>
  </si>
  <si>
    <t>4*5S = 20S</t>
  </si>
  <si>
    <t>Total</t>
  </si>
  <si>
    <t>8700G + 8100C + 7800S</t>
  </si>
  <si>
    <t>40G + 28C + 20S</t>
  </si>
  <si>
    <t>&lt;= 250000</t>
  </si>
  <si>
    <t>&lt;= 250*4 = 1000</t>
  </si>
  <si>
    <t>Clothing Stores</t>
  </si>
  <si>
    <t>Sports Equipment Stores</t>
  </si>
  <si>
    <t>Name</t>
  </si>
  <si>
    <t>Number of Orders</t>
  </si>
  <si>
    <t>30*9G = 270G</t>
  </si>
  <si>
    <t>30*6C = 180C</t>
  </si>
  <si>
    <t>30*4S = 120S</t>
  </si>
  <si>
    <t>270G + 180C + 120S</t>
  </si>
  <si>
    <t>None (Maximize)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</si>
</sst>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0" borderId="0" xfId="0" applyFont="1"/>
    <xf numFmtId="0" fontId="19" fillId="0" borderId="0" xfId="0" applyFont="1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19" fillId="0" borderId="15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0" fillId="0" borderId="16" xfId="0" applyFont="1" applyBorder="1"/>
    <xf numFmtId="0" fontId="0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border outline="0">
        <top style="thin">
          <color theme="5" tint="0.39997558519241921"/>
        </top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trend of </a:t>
            </a:r>
            <a:r>
              <a:rPr lang="en-US"/>
              <a:t>Revenue with</a:t>
            </a:r>
            <a:r>
              <a:rPr lang="en-US" baseline="0"/>
              <a:t> other factors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Transactions_Customer!$AE$11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Transactions_Customer!$AF$10:$AK$10</c:f>
              <c:strCache>
                <c:ptCount val="6"/>
                <c:pt idx="0">
                  <c:v> Estimated_Age</c:v>
                </c:pt>
                <c:pt idx="1">
                  <c:v>Time_On_Site</c:v>
                </c:pt>
                <c:pt idx="2">
                  <c:v>Seen_Voucher</c:v>
                </c:pt>
                <c:pt idx="3">
                  <c:v>Estimated_Income</c:v>
                </c:pt>
                <c:pt idx="4">
                  <c:v>Advertisement_Channel</c:v>
                </c:pt>
                <c:pt idx="5">
                  <c:v>Revenue</c:v>
                </c:pt>
              </c:strCache>
            </c:strRef>
          </c:cat>
          <c:val>
            <c:numRef>
              <c:f>Transactions_Customer!$AF$11:$AK$11</c:f>
              <c:numCache>
                <c:formatCode>General</c:formatCode>
                <c:ptCount val="6"/>
                <c:pt idx="0">
                  <c:v>2.6283250000000001E-2</c:v>
                </c:pt>
                <c:pt idx="1">
                  <c:v>-2.8262300000000001E-2</c:v>
                </c:pt>
                <c:pt idx="2">
                  <c:v>0.46597666999999998</c:v>
                </c:pt>
                <c:pt idx="3">
                  <c:v>0.53165183999999999</c:v>
                </c:pt>
                <c:pt idx="4">
                  <c:v>0.21240069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6-4D43-BBE6-0F371A27E7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4861056"/>
        <c:axId val="419634080"/>
      </c:lineChart>
      <c:catAx>
        <c:axId val="28486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34080"/>
        <c:crosses val="autoZero"/>
        <c:auto val="1"/>
        <c:lblAlgn val="ctr"/>
        <c:lblOffset val="100"/>
        <c:noMultiLvlLbl val="0"/>
      </c:catAx>
      <c:valAx>
        <c:axId val="4196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8717337416156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1935480</xdr:colOff>
      <xdr:row>9</xdr:row>
      <xdr:rowOff>106680</xdr:rowOff>
    </xdr:from>
    <xdr:to>
      <xdr:col>20</xdr:col>
      <xdr:colOff>533400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6BB2F-4A8E-208E-913A-65216AF8E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" refreshedDate="45293.972821412041" createdVersion="8" refreshedVersion="8" minRefreshableVersion="3" recordCount="1" xr:uid="{162C117B-BF86-4E88-AF60-964C76AA0416}">
  <cacheSource type="worksheet">
    <worksheetSource name="Table5"/>
  </cacheSource>
  <cacheFields count="5">
    <cacheField name="Column1" numFmtId="0">
      <sharedItems containsSemiMixedTypes="0" containsString="0" containsNumber="1" minValue="2.6283250000000001E-2" maxValue="2.6283250000000001E-2"/>
    </cacheField>
    <cacheField name="Column2" numFmtId="0">
      <sharedItems containsSemiMixedTypes="0" containsString="0" containsNumber="1" minValue="-2.8262300000000001E-2" maxValue="-2.8262300000000001E-2"/>
    </cacheField>
    <cacheField name="Column3" numFmtId="0">
      <sharedItems containsSemiMixedTypes="0" containsString="0" containsNumber="1" minValue="0.46597666999999998" maxValue="0.46597666999999998"/>
    </cacheField>
    <cacheField name="Column4" numFmtId="0">
      <sharedItems containsSemiMixedTypes="0" containsString="0" containsNumber="1" minValue="0.53165183999999999" maxValue="0.53165183999999999"/>
    </cacheField>
    <cacheField name="Column5" numFmtId="0">
      <sharedItems containsSemiMixedTypes="0" containsString="0" containsNumber="1" minValue="0.21240069" maxValue="0.21240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2.6283250000000001E-2"/>
    <n v="-2.8262300000000001E-2"/>
    <n v="0.46597666999999998"/>
    <n v="0.53165183999999999"/>
    <n v="0.212400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E6F30-7F7E-462E-A26B-39A9AF0F8DA6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90833D-E7FA-49E4-878F-E7E4464D6136}" name="Table1" displayName="Table1" ref="A1:G401" totalsRowShown="0">
  <autoFilter ref="A1:G401" xr:uid="{1490833D-E7FA-49E4-878F-E7E4464D6136}">
    <filterColumn colId="2">
      <filters>
        <filter val="0"/>
      </filters>
    </filterColumn>
  </autoFilter>
  <sortState xmlns:xlrd2="http://schemas.microsoft.com/office/spreadsheetml/2017/richdata2" ref="A2:F401">
    <sortCondition ref="C1:C401"/>
  </sortState>
  <tableColumns count="7">
    <tableColumn id="1" xr3:uid="{83B2889C-91D1-4ACE-BFE4-94EDA60BCEFD}" name="Estimated_Age"/>
    <tableColumn id="2" xr3:uid="{5F3B1EBB-613A-40DE-8AE8-8D3873B68C11}" name="Time_On_Site"/>
    <tableColumn id="3" xr3:uid="{E26EDFF8-F645-46BD-9686-7D70C2831846}" name="Seen_Voucher"/>
    <tableColumn id="4" xr3:uid="{A2EA9480-DB9B-4328-B923-BFDD78F96651}" name="Estimated_Income"/>
    <tableColumn id="5" xr3:uid="{19DA2133-FF53-44EC-9B35-A43383038C33}" name="Advertisement_Channel"/>
    <tableColumn id="6" xr3:uid="{008F8D5E-72FD-41F2-8C78-4079D08F99D4}" name="Revenue"/>
    <tableColumn id="7" xr3:uid="{A4FB51C8-8DFE-4D9A-8D37-99DDBFD0CE59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4BD2D6-80A8-4E1E-BCE4-A0DA0AFB62D4}" name="Table2" displayName="Table2" ref="M1:T6" totalsRowShown="0">
  <autoFilter ref="M1:T6" xr:uid="{204BD2D6-80A8-4E1E-BCE4-A0DA0AFB62D4}"/>
  <tableColumns count="8">
    <tableColumn id="1" xr3:uid="{994F00C6-3F19-4C75-99BC-844DAEDCFA99}" name="Rank"/>
    <tableColumn id="2" xr3:uid="{E983C0D4-6C24-4E84-80A0-5BB32AEC8D70}" name="Constraint"/>
    <tableColumn id="3" xr3:uid="{D278C272-BB0A-4868-80A3-F08F22EC40B7}" name="Constraint Equation" dataDxfId="27"/>
    <tableColumn id="4" xr3:uid="{14983335-AC5C-4BC1-A6B8-D8CFAA01AE3E}" name="G"/>
    <tableColumn id="5" xr3:uid="{FCB7382B-4670-416F-89DB-9907B1B08A29}" name="C"/>
    <tableColumn id="6" xr3:uid="{33345F65-73BF-4DFF-A6E2-1A18A71DA2E0}" name="S"/>
    <tableColumn id="7" xr3:uid="{0C75BE6B-562E-4BC8-A0A6-C89FE3044E56}" name="Total Orders"/>
    <tableColumn id="8" xr3:uid="{4A66AEC9-96CA-4A60-AA8D-B2F1F8D4BD51}" name="Orders per Day" dataDxfId="26">
      <calculatedColumnFormula>Table2[[#This Row],[Total Orders]]/30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354125-5CBA-4EAA-A34D-2B526EC1C800}" name="Table3" displayName="Table3" ref="W10:AC16" totalsRowShown="0">
  <autoFilter ref="W10:AC16" xr:uid="{32354125-5CBA-4EAA-A34D-2B526EC1C800}"/>
  <tableColumns count="7">
    <tableColumn id="1" xr3:uid="{C8A3E040-C458-476C-AAF6-4134B4010011}" name="Factors"/>
    <tableColumn id="2" xr3:uid="{A9593678-54C2-437D-911B-3C9CC9299B50}" name=" Estimated_Age"/>
    <tableColumn id="3" xr3:uid="{A985424D-6FA0-4683-8801-63381B51FA9F}" name="Time_On_Site"/>
    <tableColumn id="4" xr3:uid="{333166A9-E188-4091-8B6D-C7CAEE50C457}" name="Seen_Voucher"/>
    <tableColumn id="5" xr3:uid="{D7488E05-1F3B-47A9-BF52-7BF198FB6F42}" name="Estimated_Income"/>
    <tableColumn id="6" xr3:uid="{3379772D-A737-49AB-B30D-52501D0C317D}" name="Advertisement_Channel"/>
    <tableColumn id="7" xr3:uid="{56EFA32E-DA6A-4831-83E1-C0F7C93B0000}" name="Revenue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2B8D79-4F7A-45FC-A085-F18F8353B473}" name="Table4" displayName="Table4" ref="AF3:AH8" totalsRowShown="0" headerRowDxfId="20" headerRowBorderDxfId="24" tableBorderDxfId="25">
  <autoFilter ref="AF3:AH8" xr:uid="{E22B8D79-4F7A-45FC-A085-F18F8353B473}"/>
  <tableColumns count="3">
    <tableColumn id="1" xr3:uid="{92D769AC-0036-477A-BFB3-D7590423255E}" name="S.No." dataDxfId="23"/>
    <tableColumn id="2" xr3:uid="{C0494BF5-4A0E-4424-9ED4-224B21511B01}" name="Factor" dataDxfId="22"/>
    <tableColumn id="3" xr3:uid="{5544A57A-5365-4FF7-A3DC-F683C0B6A0E4}" name="Normalized Weight" dataDxfId="2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6E0EE9-A90A-4D86-8A6D-BCF5D2050CA1}" name="Table5" displayName="Table5" ref="M49:Q54" totalsRowShown="0" headerRowDxfId="10" dataDxfId="11" headerRowBorderDxfId="18" tableBorderDxfId="19" totalsRowBorderDxfId="17">
  <autoFilter ref="M49:Q54" xr:uid="{506E0EE9-A90A-4D86-8A6D-BCF5D2050CA1}"/>
  <tableColumns count="5">
    <tableColumn id="1" xr3:uid="{6D452961-C4D4-4AEF-8612-3D310B5D2FD9}" name="Column1" dataDxfId="16"/>
    <tableColumn id="2" xr3:uid="{9EE4040F-6CD3-4CB9-8AF8-51C998C31411}" name="Column2" dataDxfId="15"/>
    <tableColumn id="3" xr3:uid="{17788715-E48B-4DF9-8A18-D5AF33EF05C0}" name="Column3" dataDxfId="14"/>
    <tableColumn id="4" xr3:uid="{D742AD70-E213-463D-B7D2-9E84D921A119}" name="Column4" dataDxfId="13"/>
    <tableColumn id="5" xr3:uid="{319F5124-B62E-4A9A-8AB2-8E4F6FDCD1AB}" name="Column5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3710CD-99DB-4FFC-8EE4-D94F8AE5E704}" name="Table6" displayName="Table6" ref="M39:P44" totalsRowShown="0">
  <autoFilter ref="M39:P44" xr:uid="{E53710CD-99DB-4FFC-8EE4-D94F8AE5E704}"/>
  <tableColumns count="4">
    <tableColumn id="1" xr3:uid="{ED98A0CF-03EB-4CF8-BA60-90E7658C4B0B}" name="S.No."/>
    <tableColumn id="2" xr3:uid="{EB8EA824-644B-454A-B97E-DDCA858D34EB}" name="Factor"/>
    <tableColumn id="3" xr3:uid="{1E9285AF-0CDE-4969-BF8E-A39750E83407}" name="Impact on Revenue "/>
    <tableColumn id="4" xr3:uid="{1FDB086E-2890-4C43-A08B-C68487548E2E}" name="Correlation" dataDxfId="9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9358D59-B125-4B82-B954-4AA12AE12DFD}" name="Table7" displayName="Table7" ref="AR1:AX4" totalsRowShown="0" headerRowDxfId="0" dataDxfId="1">
  <autoFilter ref="AR1:AX4" xr:uid="{19358D59-B125-4B82-B954-4AA12AE12DFD}"/>
  <tableColumns count="7">
    <tableColumn id="1" xr3:uid="{20EE9496-74ED-41FC-BC13-8B0212685C59}" name="Name" dataDxfId="8"/>
    <tableColumn id="2" xr3:uid="{543AD02D-A5FA-4728-8118-3E8C5AD65A22}" name="Cost of Deviant" dataDxfId="7"/>
    <tableColumn id="3" xr3:uid="{DE48B969-5757-4279-9A0A-4B7719BD0C41}" name="Grocery Stores" dataDxfId="6"/>
    <tableColumn id="4" xr3:uid="{31BED4AC-DF4F-49B2-9628-61E54865B501}" name="Clothing Stores" dataDxfId="5"/>
    <tableColumn id="5" xr3:uid="{9E9BE673-FB09-4380-837A-E484B2B42372}" name="Sports Equipment Stores" dataDxfId="4"/>
    <tableColumn id="6" xr3:uid="{622839EE-3387-4ACE-8E47-392A6F96251B}" name="Total" dataDxfId="3"/>
    <tableColumn id="7" xr3:uid="{90ED9FD8-F146-4BB1-A780-921F979353CA}" name="Constraint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A0423-8217-4413-B385-3AC7AE395A2A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4"/>
      <c r="B3" s="15"/>
      <c r="C3" s="16"/>
    </row>
    <row r="4" spans="1:3" x14ac:dyDescent="0.3">
      <c r="A4" s="17"/>
      <c r="B4" s="18"/>
      <c r="C4" s="19"/>
    </row>
    <row r="5" spans="1:3" x14ac:dyDescent="0.3">
      <c r="A5" s="17"/>
      <c r="B5" s="18"/>
      <c r="C5" s="19"/>
    </row>
    <row r="6" spans="1:3" x14ac:dyDescent="0.3">
      <c r="A6" s="17"/>
      <c r="B6" s="18"/>
      <c r="C6" s="19"/>
    </row>
    <row r="7" spans="1:3" x14ac:dyDescent="0.3">
      <c r="A7" s="17"/>
      <c r="B7" s="18"/>
      <c r="C7" s="19"/>
    </row>
    <row r="8" spans="1:3" x14ac:dyDescent="0.3">
      <c r="A8" s="17"/>
      <c r="B8" s="18"/>
      <c r="C8" s="19"/>
    </row>
    <row r="9" spans="1:3" x14ac:dyDescent="0.3">
      <c r="A9" s="17"/>
      <c r="B9" s="18"/>
      <c r="C9" s="19"/>
    </row>
    <row r="10" spans="1:3" x14ac:dyDescent="0.3">
      <c r="A10" s="17"/>
      <c r="B10" s="18"/>
      <c r="C10" s="19"/>
    </row>
    <row r="11" spans="1:3" x14ac:dyDescent="0.3">
      <c r="A11" s="17"/>
      <c r="B11" s="18"/>
      <c r="C11" s="19"/>
    </row>
    <row r="12" spans="1:3" x14ac:dyDescent="0.3">
      <c r="A12" s="17"/>
      <c r="B12" s="18"/>
      <c r="C12" s="19"/>
    </row>
    <row r="13" spans="1:3" x14ac:dyDescent="0.3">
      <c r="A13" s="17"/>
      <c r="B13" s="18"/>
      <c r="C13" s="19"/>
    </row>
    <row r="14" spans="1:3" x14ac:dyDescent="0.3">
      <c r="A14" s="17"/>
      <c r="B14" s="18"/>
      <c r="C14" s="19"/>
    </row>
    <row r="15" spans="1:3" x14ac:dyDescent="0.3">
      <c r="A15" s="17"/>
      <c r="B15" s="18"/>
      <c r="C15" s="19"/>
    </row>
    <row r="16" spans="1:3" x14ac:dyDescent="0.3">
      <c r="A16" s="17"/>
      <c r="B16" s="18"/>
      <c r="C16" s="19"/>
    </row>
    <row r="17" spans="1:3" x14ac:dyDescent="0.3">
      <c r="A17" s="17"/>
      <c r="B17" s="18"/>
      <c r="C17" s="19"/>
    </row>
    <row r="18" spans="1:3" x14ac:dyDescent="0.3">
      <c r="A18" s="17"/>
      <c r="B18" s="18"/>
      <c r="C18" s="19"/>
    </row>
    <row r="19" spans="1:3" x14ac:dyDescent="0.3">
      <c r="A19" s="17"/>
      <c r="B19" s="18"/>
      <c r="C19" s="19"/>
    </row>
    <row r="20" spans="1:3" x14ac:dyDescent="0.3">
      <c r="A20" s="20"/>
      <c r="B20" s="21"/>
      <c r="C2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01"/>
  <sheetViews>
    <sheetView tabSelected="1" topLeftCell="AO1" workbookViewId="0">
      <pane ySplit="1" topLeftCell="A2" activePane="bottomLeft" state="frozen"/>
      <selection pane="bottomLeft" activeCell="AR1" sqref="AR1:AX4"/>
    </sheetView>
  </sheetViews>
  <sheetFormatPr defaultRowHeight="14.4" x14ac:dyDescent="0.3"/>
  <cols>
    <col min="1" max="1" width="15.44140625" customWidth="1"/>
    <col min="2" max="2" width="14.5546875" customWidth="1"/>
    <col min="3" max="3" width="15.109375" customWidth="1"/>
    <col min="4" max="4" width="18.5546875" customWidth="1"/>
    <col min="5" max="5" width="23.109375" customWidth="1"/>
    <col min="6" max="6" width="10.21875" customWidth="1"/>
    <col min="13" max="13" width="10.44140625" customWidth="1"/>
    <col min="14" max="14" width="21.109375" customWidth="1"/>
    <col min="15" max="15" width="41.21875" customWidth="1"/>
    <col min="16" max="16" width="12.21875" customWidth="1"/>
    <col min="17" max="17" width="10.44140625" customWidth="1"/>
    <col min="19" max="19" width="13.77734375" customWidth="1"/>
    <col min="20" max="20" width="15.33203125" customWidth="1"/>
    <col min="23" max="23" width="21.33203125" customWidth="1"/>
    <col min="24" max="24" width="15.88671875" customWidth="1"/>
    <col min="25" max="25" width="14.5546875" customWidth="1"/>
    <col min="26" max="26" width="15.109375" customWidth="1"/>
    <col min="27" max="27" width="18.5546875" customWidth="1"/>
    <col min="28" max="28" width="23.109375" customWidth="1"/>
    <col min="29" max="29" width="10.21875" customWidth="1"/>
    <col min="32" max="32" width="7.88671875" customWidth="1"/>
    <col min="33" max="33" width="17.6640625" customWidth="1"/>
    <col min="34" max="34" width="22.88671875" customWidth="1"/>
    <col min="44" max="44" width="15" customWidth="1"/>
    <col min="45" max="45" width="15.6640625" customWidth="1"/>
    <col min="46" max="46" width="15.109375" customWidth="1"/>
    <col min="47" max="47" width="15.5546875" customWidth="1"/>
    <col min="48" max="48" width="23.5546875" customWidth="1"/>
    <col min="49" max="49" width="12.6640625" customWidth="1"/>
    <col min="50" max="50" width="14.33203125" customWidth="1"/>
  </cols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M1" t="s">
        <v>7</v>
      </c>
      <c r="N1" t="s">
        <v>8</v>
      </c>
      <c r="O1" t="s">
        <v>16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W1" t="s">
        <v>23</v>
      </c>
      <c r="AR1" s="23" t="s">
        <v>71</v>
      </c>
      <c r="AS1" s="23" t="s">
        <v>57</v>
      </c>
      <c r="AT1" s="23" t="s">
        <v>56</v>
      </c>
      <c r="AU1" s="23" t="s">
        <v>69</v>
      </c>
      <c r="AV1" s="23" t="s">
        <v>70</v>
      </c>
      <c r="AW1" s="23" t="s">
        <v>64</v>
      </c>
      <c r="AX1" s="23" t="s">
        <v>8</v>
      </c>
    </row>
    <row r="2" spans="1:50" ht="28.8" x14ac:dyDescent="0.3">
      <c r="A2">
        <v>34</v>
      </c>
      <c r="B2">
        <v>203</v>
      </c>
      <c r="C2">
        <v>0</v>
      </c>
      <c r="D2">
        <v>22159</v>
      </c>
      <c r="E2">
        <v>4</v>
      </c>
      <c r="F2">
        <v>79</v>
      </c>
      <c r="M2">
        <v>1</v>
      </c>
      <c r="N2" t="s">
        <v>17</v>
      </c>
      <c r="O2" s="1" t="s">
        <v>14</v>
      </c>
      <c r="P2">
        <v>28</v>
      </c>
      <c r="Q2">
        <v>0</v>
      </c>
      <c r="R2">
        <v>0</v>
      </c>
      <c r="S2">
        <v>7560</v>
      </c>
      <c r="T2">
        <f>Table2[[#This Row],[Total Orders]]/30</f>
        <v>252</v>
      </c>
      <c r="W2" t="s">
        <v>24</v>
      </c>
      <c r="AR2" s="23" t="s">
        <v>55</v>
      </c>
      <c r="AS2" s="23">
        <v>7100</v>
      </c>
      <c r="AT2" s="23" t="s">
        <v>58</v>
      </c>
      <c r="AU2" s="23" t="s">
        <v>60</v>
      </c>
      <c r="AV2" s="23" t="s">
        <v>62</v>
      </c>
      <c r="AW2" s="23" t="s">
        <v>65</v>
      </c>
      <c r="AX2" s="23" t="s">
        <v>67</v>
      </c>
    </row>
    <row r="3" spans="1:50" ht="29.4" thickBot="1" x14ac:dyDescent="0.35">
      <c r="A3">
        <v>15</v>
      </c>
      <c r="B3">
        <v>164</v>
      </c>
      <c r="C3">
        <v>0</v>
      </c>
      <c r="D3">
        <v>22438</v>
      </c>
      <c r="E3">
        <v>1</v>
      </c>
      <c r="F3">
        <v>74</v>
      </c>
      <c r="M3">
        <v>2</v>
      </c>
      <c r="N3" t="s">
        <v>18</v>
      </c>
      <c r="O3" s="1" t="s">
        <v>15</v>
      </c>
      <c r="P3">
        <v>25</v>
      </c>
      <c r="Q3">
        <v>0</v>
      </c>
      <c r="R3">
        <v>0</v>
      </c>
      <c r="S3">
        <v>6750</v>
      </c>
      <c r="T3">
        <f>Table2[[#This Row],[Total Orders]]/30</f>
        <v>225</v>
      </c>
      <c r="W3" t="s">
        <v>25</v>
      </c>
      <c r="AF3" s="8" t="s">
        <v>32</v>
      </c>
      <c r="AG3" s="8" t="s">
        <v>33</v>
      </c>
      <c r="AH3" s="9" t="s">
        <v>34</v>
      </c>
      <c r="AR3" s="23" t="s">
        <v>18</v>
      </c>
      <c r="AS3" s="23">
        <v>7100</v>
      </c>
      <c r="AT3" s="23" t="s">
        <v>59</v>
      </c>
      <c r="AU3" s="23" t="s">
        <v>61</v>
      </c>
      <c r="AV3" s="23" t="s">
        <v>63</v>
      </c>
      <c r="AW3" s="23" t="s">
        <v>66</v>
      </c>
      <c r="AX3" s="23" t="s">
        <v>68</v>
      </c>
    </row>
    <row r="4" spans="1:50" ht="33.6" customHeight="1" thickBot="1" x14ac:dyDescent="0.35">
      <c r="A4">
        <v>31</v>
      </c>
      <c r="B4">
        <v>184</v>
      </c>
      <c r="C4">
        <v>0</v>
      </c>
      <c r="D4">
        <v>21993</v>
      </c>
      <c r="E4">
        <v>3</v>
      </c>
      <c r="F4">
        <v>67</v>
      </c>
      <c r="M4">
        <v>3</v>
      </c>
      <c r="N4" t="s">
        <v>19</v>
      </c>
      <c r="O4" s="2" t="s">
        <v>20</v>
      </c>
      <c r="P4">
        <v>25</v>
      </c>
      <c r="Q4">
        <v>0</v>
      </c>
      <c r="R4">
        <v>0</v>
      </c>
      <c r="S4">
        <v>6750</v>
      </c>
      <c r="T4">
        <f>Table2[[#This Row],[Total Orders]]/30</f>
        <v>225</v>
      </c>
      <c r="W4" t="s">
        <v>26</v>
      </c>
      <c r="AF4" s="6">
        <v>1</v>
      </c>
      <c r="AG4" s="6" t="s">
        <v>35</v>
      </c>
      <c r="AH4" s="7">
        <v>6.6666666999999999E-2</v>
      </c>
      <c r="AR4" s="23" t="s">
        <v>72</v>
      </c>
      <c r="AS4" s="23">
        <v>7100</v>
      </c>
      <c r="AT4" s="23" t="s">
        <v>73</v>
      </c>
      <c r="AU4" s="23" t="s">
        <v>74</v>
      </c>
      <c r="AV4" s="23" t="s">
        <v>75</v>
      </c>
      <c r="AW4" s="23" t="s">
        <v>76</v>
      </c>
      <c r="AX4" s="23" t="s">
        <v>77</v>
      </c>
    </row>
    <row r="5" spans="1:50" ht="19.8" customHeight="1" thickBot="1" x14ac:dyDescent="0.35">
      <c r="A5">
        <v>24</v>
      </c>
      <c r="B5">
        <v>125</v>
      </c>
      <c r="C5">
        <v>0</v>
      </c>
      <c r="D5">
        <v>29856</v>
      </c>
      <c r="E5">
        <v>1</v>
      </c>
      <c r="F5">
        <v>80</v>
      </c>
      <c r="M5">
        <v>4</v>
      </c>
      <c r="N5" t="s">
        <v>19</v>
      </c>
      <c r="O5" s="2" t="s">
        <v>21</v>
      </c>
      <c r="P5">
        <v>21</v>
      </c>
      <c r="Q5">
        <v>5</v>
      </c>
      <c r="R5">
        <v>1</v>
      </c>
      <c r="S5">
        <v>6690</v>
      </c>
      <c r="T5">
        <f>Table2[[#This Row],[Total Orders]]/30</f>
        <v>223</v>
      </c>
      <c r="W5" t="s">
        <v>27</v>
      </c>
      <c r="AF5" s="6">
        <v>2</v>
      </c>
      <c r="AG5" s="6" t="s">
        <v>36</v>
      </c>
      <c r="AH5" s="7">
        <v>0.2</v>
      </c>
      <c r="AR5" s="23"/>
      <c r="AS5" s="23"/>
      <c r="AT5" s="23"/>
      <c r="AU5" s="23"/>
      <c r="AV5" s="23"/>
      <c r="AW5" s="23"/>
      <c r="AX5" s="23"/>
    </row>
    <row r="6" spans="1:50" ht="16.8" customHeight="1" thickBot="1" x14ac:dyDescent="0.35">
      <c r="A6">
        <v>33</v>
      </c>
      <c r="B6">
        <v>164</v>
      </c>
      <c r="C6">
        <v>0</v>
      </c>
      <c r="D6">
        <v>42511</v>
      </c>
      <c r="E6">
        <v>2</v>
      </c>
      <c r="F6">
        <v>106</v>
      </c>
      <c r="M6">
        <v>5</v>
      </c>
      <c r="N6" t="s">
        <v>19</v>
      </c>
      <c r="O6" s="2" t="s">
        <v>22</v>
      </c>
      <c r="P6">
        <v>19</v>
      </c>
      <c r="Q6">
        <v>5</v>
      </c>
      <c r="R6">
        <v>5</v>
      </c>
      <c r="S6">
        <v>6630</v>
      </c>
      <c r="T6">
        <f>Table2[[#This Row],[Total Orders]]/30</f>
        <v>221</v>
      </c>
      <c r="W6" t="s">
        <v>28</v>
      </c>
      <c r="AF6" s="6">
        <v>3</v>
      </c>
      <c r="AG6" s="6" t="s">
        <v>37</v>
      </c>
      <c r="AH6" s="7">
        <v>0.133333333</v>
      </c>
      <c r="AR6" s="23"/>
      <c r="AS6" s="23"/>
      <c r="AT6" s="23"/>
      <c r="AU6" s="23"/>
      <c r="AV6" s="23"/>
      <c r="AW6" s="23"/>
      <c r="AX6" s="23"/>
    </row>
    <row r="7" spans="1:50" ht="14.4" customHeight="1" thickBot="1" x14ac:dyDescent="0.35">
      <c r="A7">
        <v>36</v>
      </c>
      <c r="B7">
        <v>157</v>
      </c>
      <c r="C7">
        <v>0</v>
      </c>
      <c r="D7">
        <v>20694</v>
      </c>
      <c r="E7">
        <v>1</v>
      </c>
      <c r="F7">
        <v>56</v>
      </c>
      <c r="W7" t="s">
        <v>29</v>
      </c>
      <c r="AF7" s="6">
        <v>4</v>
      </c>
      <c r="AG7" s="6" t="s">
        <v>38</v>
      </c>
      <c r="AH7" s="7">
        <v>0.26666666700000002</v>
      </c>
    </row>
    <row r="8" spans="1:50" ht="18" customHeight="1" x14ac:dyDescent="0.3">
      <c r="A8">
        <v>29</v>
      </c>
      <c r="B8">
        <v>198</v>
      </c>
      <c r="C8">
        <v>0</v>
      </c>
      <c r="D8">
        <v>24512</v>
      </c>
      <c r="E8">
        <v>3</v>
      </c>
      <c r="F8">
        <v>70</v>
      </c>
      <c r="AF8" s="10">
        <v>5</v>
      </c>
      <c r="AG8" s="10" t="s">
        <v>39</v>
      </c>
      <c r="AH8" s="11">
        <v>0.33333333300000001</v>
      </c>
    </row>
    <row r="9" spans="1:50" x14ac:dyDescent="0.3">
      <c r="A9">
        <v>35</v>
      </c>
      <c r="B9">
        <v>170</v>
      </c>
      <c r="C9">
        <v>0</v>
      </c>
      <c r="D9">
        <v>28464</v>
      </c>
      <c r="E9">
        <v>4</v>
      </c>
      <c r="F9">
        <v>125</v>
      </c>
    </row>
    <row r="10" spans="1:50" x14ac:dyDescent="0.3">
      <c r="A10">
        <v>33</v>
      </c>
      <c r="B10">
        <v>182</v>
      </c>
      <c r="C10">
        <v>0</v>
      </c>
      <c r="D10">
        <v>20450</v>
      </c>
      <c r="E10">
        <v>3</v>
      </c>
      <c r="F10">
        <v>53</v>
      </c>
      <c r="W10" t="s">
        <v>31</v>
      </c>
      <c r="X10" t="s">
        <v>30</v>
      </c>
      <c r="Y10" t="s">
        <v>1</v>
      </c>
      <c r="Z10" t="s">
        <v>2</v>
      </c>
      <c r="AA10" t="s">
        <v>3</v>
      </c>
      <c r="AB10" t="s">
        <v>4</v>
      </c>
      <c r="AC10" t="s">
        <v>5</v>
      </c>
      <c r="AF10" t="s">
        <v>30</v>
      </c>
      <c r="AG10" t="s">
        <v>1</v>
      </c>
      <c r="AH10" t="s">
        <v>2</v>
      </c>
      <c r="AI10" t="s">
        <v>3</v>
      </c>
      <c r="AJ10" t="s">
        <v>4</v>
      </c>
      <c r="AK10" t="s">
        <v>5</v>
      </c>
    </row>
    <row r="11" spans="1:50" x14ac:dyDescent="0.3">
      <c r="A11">
        <v>24</v>
      </c>
      <c r="B11">
        <v>209</v>
      </c>
      <c r="C11">
        <v>0</v>
      </c>
      <c r="D11">
        <v>20977</v>
      </c>
      <c r="E11">
        <v>1</v>
      </c>
      <c r="F11">
        <v>55</v>
      </c>
      <c r="W11" t="s">
        <v>30</v>
      </c>
      <c r="X11">
        <v>1</v>
      </c>
      <c r="Y11">
        <v>2.7748640000000001E-2</v>
      </c>
      <c r="Z11">
        <v>1.1600588E-2</v>
      </c>
      <c r="AA11">
        <v>1.4782712999999999E-2</v>
      </c>
      <c r="AB11">
        <v>9.709081E-2</v>
      </c>
      <c r="AC11">
        <v>2.6283250000000001E-2</v>
      </c>
      <c r="AE11" t="s">
        <v>5</v>
      </c>
      <c r="AF11">
        <v>2.6283250000000001E-2</v>
      </c>
      <c r="AG11">
        <v>-2.8262300000000001E-2</v>
      </c>
      <c r="AH11">
        <v>0.46597666999999998</v>
      </c>
      <c r="AI11">
        <v>0.53165183999999999</v>
      </c>
      <c r="AJ11">
        <v>0.21240069</v>
      </c>
      <c r="AK11">
        <v>1</v>
      </c>
    </row>
    <row r="12" spans="1:50" x14ac:dyDescent="0.3">
      <c r="A12">
        <v>25</v>
      </c>
      <c r="B12">
        <v>112</v>
      </c>
      <c r="C12">
        <v>0</v>
      </c>
      <c r="D12">
        <v>23353</v>
      </c>
      <c r="E12">
        <v>4</v>
      </c>
      <c r="F12">
        <v>79</v>
      </c>
      <c r="W12" t="s">
        <v>1</v>
      </c>
      <c r="X12">
        <v>2.7748640000000001E-2</v>
      </c>
      <c r="Y12">
        <v>1</v>
      </c>
      <c r="Z12">
        <v>5.0760998000000002E-2</v>
      </c>
      <c r="AA12">
        <v>-3.8676811999999998E-2</v>
      </c>
      <c r="AB12">
        <v>2.294742E-2</v>
      </c>
      <c r="AC12">
        <v>-2.8262300000000001E-2</v>
      </c>
    </row>
    <row r="13" spans="1:50" x14ac:dyDescent="0.3">
      <c r="A13">
        <v>28</v>
      </c>
      <c r="B13">
        <v>182</v>
      </c>
      <c r="C13">
        <v>0</v>
      </c>
      <c r="D13">
        <v>22122</v>
      </c>
      <c r="E13">
        <v>3</v>
      </c>
      <c r="F13">
        <v>76</v>
      </c>
      <c r="W13" t="s">
        <v>2</v>
      </c>
      <c r="X13">
        <v>1.1600589999999999E-2</v>
      </c>
      <c r="Y13">
        <v>5.0761000000000001E-2</v>
      </c>
      <c r="Z13">
        <v>1</v>
      </c>
      <c r="AA13">
        <v>-9.8110760000000002E-3</v>
      </c>
      <c r="AB13">
        <v>2.0136950000000001E-2</v>
      </c>
      <c r="AC13">
        <v>0.46597666999999998</v>
      </c>
    </row>
    <row r="14" spans="1:50" x14ac:dyDescent="0.3">
      <c r="A14">
        <v>31</v>
      </c>
      <c r="B14">
        <v>157</v>
      </c>
      <c r="C14">
        <v>0</v>
      </c>
      <c r="D14">
        <v>28805</v>
      </c>
      <c r="E14">
        <v>3</v>
      </c>
      <c r="F14">
        <v>91</v>
      </c>
      <c r="W14" t="s">
        <v>3</v>
      </c>
      <c r="X14">
        <v>1.4782709999999999E-2</v>
      </c>
      <c r="Y14">
        <v>-3.8676809999999999E-2</v>
      </c>
      <c r="Z14">
        <v>-9.8110760000000002E-3</v>
      </c>
      <c r="AA14">
        <v>1</v>
      </c>
      <c r="AB14">
        <v>-2.0151209999999999E-2</v>
      </c>
      <c r="AC14">
        <v>0.53165183999999999</v>
      </c>
    </row>
    <row r="15" spans="1:50" x14ac:dyDescent="0.3">
      <c r="A15">
        <v>28</v>
      </c>
      <c r="B15">
        <v>183</v>
      </c>
      <c r="C15">
        <v>0</v>
      </c>
      <c r="D15">
        <v>37271</v>
      </c>
      <c r="E15">
        <v>3</v>
      </c>
      <c r="F15">
        <v>121</v>
      </c>
      <c r="W15" t="s">
        <v>4</v>
      </c>
      <c r="X15">
        <v>9.709081E-2</v>
      </c>
      <c r="Y15">
        <v>2.294742E-2</v>
      </c>
      <c r="Z15">
        <v>2.0136950000000001E-2</v>
      </c>
      <c r="AA15">
        <v>-2.0151209999999999E-2</v>
      </c>
      <c r="AB15">
        <v>1</v>
      </c>
      <c r="AC15">
        <v>0.21240069</v>
      </c>
    </row>
    <row r="16" spans="1:50" x14ac:dyDescent="0.3">
      <c r="A16">
        <v>19</v>
      </c>
      <c r="B16">
        <v>173</v>
      </c>
      <c r="C16">
        <v>0</v>
      </c>
      <c r="D16">
        <v>20686</v>
      </c>
      <c r="E16">
        <v>1</v>
      </c>
      <c r="F16">
        <v>9</v>
      </c>
      <c r="W16" t="s">
        <v>5</v>
      </c>
      <c r="X16">
        <v>2.6283250000000001E-2</v>
      </c>
      <c r="Y16">
        <v>-2.8262300000000001E-2</v>
      </c>
      <c r="Z16">
        <v>0.46597666999999998</v>
      </c>
      <c r="AA16">
        <v>0.53165183999999999</v>
      </c>
      <c r="AB16">
        <v>0.21240069</v>
      </c>
      <c r="AC16">
        <v>1</v>
      </c>
    </row>
    <row r="17" spans="1:25" x14ac:dyDescent="0.3">
      <c r="A17">
        <v>23</v>
      </c>
      <c r="B17">
        <v>190</v>
      </c>
      <c r="C17">
        <v>0</v>
      </c>
      <c r="D17">
        <v>21634</v>
      </c>
      <c r="E17">
        <v>1</v>
      </c>
      <c r="F17">
        <v>65</v>
      </c>
    </row>
    <row r="18" spans="1:25" x14ac:dyDescent="0.3">
      <c r="A18">
        <v>18</v>
      </c>
      <c r="B18">
        <v>203</v>
      </c>
      <c r="C18">
        <v>0</v>
      </c>
      <c r="D18">
        <v>21462</v>
      </c>
      <c r="E18">
        <v>3</v>
      </c>
      <c r="F18">
        <v>61</v>
      </c>
    </row>
    <row r="19" spans="1:25" x14ac:dyDescent="0.3">
      <c r="A19">
        <v>30</v>
      </c>
      <c r="B19">
        <v>147</v>
      </c>
      <c r="C19">
        <v>0</v>
      </c>
      <c r="D19">
        <v>22343</v>
      </c>
      <c r="E19">
        <v>3</v>
      </c>
      <c r="F19">
        <v>68</v>
      </c>
    </row>
    <row r="20" spans="1:25" ht="15" thickBot="1" x14ac:dyDescent="0.35">
      <c r="A20">
        <v>35</v>
      </c>
      <c r="B20">
        <v>208</v>
      </c>
      <c r="C20">
        <v>0</v>
      </c>
      <c r="D20">
        <v>21062</v>
      </c>
      <c r="E20">
        <v>1</v>
      </c>
      <c r="F20">
        <v>63</v>
      </c>
    </row>
    <row r="21" spans="1:25" ht="31.8" thickBot="1" x14ac:dyDescent="0.35">
      <c r="A21">
        <v>42</v>
      </c>
      <c r="B21">
        <v>125</v>
      </c>
      <c r="C21">
        <v>0</v>
      </c>
      <c r="D21">
        <v>20465</v>
      </c>
      <c r="E21">
        <v>2</v>
      </c>
      <c r="F21">
        <v>53</v>
      </c>
      <c r="W21" s="3" t="s">
        <v>32</v>
      </c>
      <c r="X21" s="4" t="s">
        <v>33</v>
      </c>
      <c r="Y21" s="4" t="s">
        <v>34</v>
      </c>
    </row>
    <row r="22" spans="1:25" ht="31.8" thickBot="1" x14ac:dyDescent="0.35">
      <c r="A22">
        <v>25</v>
      </c>
      <c r="B22">
        <v>133</v>
      </c>
      <c r="C22">
        <v>0</v>
      </c>
      <c r="D22">
        <v>20206</v>
      </c>
      <c r="E22">
        <v>1</v>
      </c>
      <c r="F22">
        <v>50</v>
      </c>
      <c r="W22" s="5">
        <v>1</v>
      </c>
      <c r="X22" s="6" t="s">
        <v>35</v>
      </c>
      <c r="Y22" s="6">
        <v>6.6666666999999999E-2</v>
      </c>
    </row>
    <row r="23" spans="1:25" ht="16.2" thickBot="1" x14ac:dyDescent="0.35">
      <c r="A23">
        <v>37</v>
      </c>
      <c r="B23">
        <v>173</v>
      </c>
      <c r="C23">
        <v>0</v>
      </c>
      <c r="D23">
        <v>22323</v>
      </c>
      <c r="E23">
        <v>3</v>
      </c>
      <c r="F23">
        <v>69</v>
      </c>
      <c r="W23" s="5">
        <v>2</v>
      </c>
      <c r="X23" s="6" t="s">
        <v>36</v>
      </c>
      <c r="Y23" s="6">
        <v>0.2</v>
      </c>
    </row>
    <row r="24" spans="1:25" ht="16.2" thickBot="1" x14ac:dyDescent="0.35">
      <c r="A24">
        <v>25</v>
      </c>
      <c r="B24">
        <v>155</v>
      </c>
      <c r="C24">
        <v>0</v>
      </c>
      <c r="D24">
        <v>21348</v>
      </c>
      <c r="E24">
        <v>4</v>
      </c>
      <c r="F24">
        <v>66</v>
      </c>
      <c r="W24" s="5">
        <v>3</v>
      </c>
      <c r="X24" s="6" t="s">
        <v>37</v>
      </c>
      <c r="Y24" s="6">
        <v>0.133333333</v>
      </c>
    </row>
    <row r="25" spans="1:25" ht="16.2" thickBot="1" x14ac:dyDescent="0.35">
      <c r="A25">
        <v>45</v>
      </c>
      <c r="B25">
        <v>157</v>
      </c>
      <c r="C25">
        <v>0</v>
      </c>
      <c r="D25">
        <v>22365</v>
      </c>
      <c r="E25">
        <v>1</v>
      </c>
      <c r="F25">
        <v>56</v>
      </c>
      <c r="W25" s="5">
        <v>4</v>
      </c>
      <c r="X25" s="6" t="s">
        <v>38</v>
      </c>
      <c r="Y25" s="6">
        <v>0.26666666700000002</v>
      </c>
    </row>
    <row r="26" spans="1:25" ht="16.2" thickBot="1" x14ac:dyDescent="0.35">
      <c r="A26">
        <v>29</v>
      </c>
      <c r="B26">
        <v>167</v>
      </c>
      <c r="C26">
        <v>0</v>
      </c>
      <c r="D26">
        <v>20819</v>
      </c>
      <c r="E26">
        <v>4</v>
      </c>
      <c r="F26">
        <v>62</v>
      </c>
      <c r="W26" s="5">
        <v>5</v>
      </c>
      <c r="X26" s="6" t="s">
        <v>39</v>
      </c>
      <c r="Y26" s="6">
        <v>0.33333333300000001</v>
      </c>
    </row>
    <row r="27" spans="1:25" x14ac:dyDescent="0.3">
      <c r="A27">
        <v>34</v>
      </c>
      <c r="B27">
        <v>92</v>
      </c>
      <c r="C27">
        <v>0</v>
      </c>
      <c r="D27">
        <v>23853</v>
      </c>
      <c r="E27">
        <v>1</v>
      </c>
      <c r="F27">
        <v>64</v>
      </c>
    </row>
    <row r="28" spans="1:25" x14ac:dyDescent="0.3">
      <c r="A28">
        <v>36</v>
      </c>
      <c r="B28">
        <v>133</v>
      </c>
      <c r="C28">
        <v>0</v>
      </c>
      <c r="D28">
        <v>21237</v>
      </c>
      <c r="E28">
        <v>3</v>
      </c>
      <c r="F28">
        <v>67</v>
      </c>
    </row>
    <row r="29" spans="1:25" x14ac:dyDescent="0.3">
      <c r="A29">
        <v>37</v>
      </c>
      <c r="B29">
        <v>201</v>
      </c>
      <c r="C29">
        <v>0</v>
      </c>
      <c r="D29">
        <v>21130</v>
      </c>
      <c r="E29">
        <v>2</v>
      </c>
      <c r="F29">
        <v>60</v>
      </c>
    </row>
    <row r="30" spans="1:25" x14ac:dyDescent="0.3">
      <c r="A30">
        <v>39</v>
      </c>
      <c r="B30">
        <v>150</v>
      </c>
      <c r="C30">
        <v>0</v>
      </c>
      <c r="D30">
        <v>20829</v>
      </c>
      <c r="E30">
        <v>3</v>
      </c>
      <c r="F30">
        <v>65</v>
      </c>
    </row>
    <row r="31" spans="1:25" x14ac:dyDescent="0.3">
      <c r="A31">
        <v>30</v>
      </c>
      <c r="B31">
        <v>132</v>
      </c>
      <c r="C31">
        <v>0</v>
      </c>
      <c r="D31">
        <v>24303</v>
      </c>
      <c r="E31">
        <v>3</v>
      </c>
      <c r="F31">
        <v>79</v>
      </c>
    </row>
    <row r="32" spans="1:25" x14ac:dyDescent="0.3">
      <c r="A32">
        <v>25</v>
      </c>
      <c r="B32">
        <v>147</v>
      </c>
      <c r="C32">
        <v>0</v>
      </c>
      <c r="D32">
        <v>21036</v>
      </c>
      <c r="E32">
        <v>3</v>
      </c>
      <c r="F32">
        <v>46</v>
      </c>
    </row>
    <row r="33" spans="1:16" x14ac:dyDescent="0.3">
      <c r="A33">
        <v>35</v>
      </c>
      <c r="B33">
        <v>132</v>
      </c>
      <c r="C33">
        <v>0</v>
      </c>
      <c r="D33">
        <v>23183</v>
      </c>
      <c r="E33">
        <v>2</v>
      </c>
      <c r="F33">
        <v>72</v>
      </c>
    </row>
    <row r="34" spans="1:16" x14ac:dyDescent="0.3">
      <c r="A34">
        <v>44</v>
      </c>
      <c r="B34">
        <v>158</v>
      </c>
      <c r="C34">
        <v>0</v>
      </c>
      <c r="D34">
        <v>21379</v>
      </c>
      <c r="E34">
        <v>2</v>
      </c>
      <c r="F34">
        <v>64</v>
      </c>
    </row>
    <row r="35" spans="1:16" x14ac:dyDescent="0.3">
      <c r="A35">
        <v>29</v>
      </c>
      <c r="B35">
        <v>118</v>
      </c>
      <c r="C35">
        <v>0</v>
      </c>
      <c r="D35">
        <v>27523</v>
      </c>
      <c r="E35">
        <v>2</v>
      </c>
      <c r="F35">
        <v>85</v>
      </c>
    </row>
    <row r="36" spans="1:16" x14ac:dyDescent="0.3">
      <c r="A36">
        <v>52</v>
      </c>
      <c r="B36">
        <v>142</v>
      </c>
      <c r="C36">
        <v>0</v>
      </c>
      <c r="D36">
        <v>20959</v>
      </c>
      <c r="E36">
        <v>4</v>
      </c>
      <c r="F36">
        <v>72</v>
      </c>
    </row>
    <row r="37" spans="1:16" x14ac:dyDescent="0.3">
      <c r="A37">
        <v>23</v>
      </c>
      <c r="B37">
        <v>162</v>
      </c>
      <c r="C37">
        <v>0</v>
      </c>
      <c r="D37">
        <v>30556</v>
      </c>
      <c r="E37">
        <v>2</v>
      </c>
      <c r="F37">
        <v>78</v>
      </c>
    </row>
    <row r="38" spans="1:16" x14ac:dyDescent="0.3">
      <c r="A38">
        <v>35</v>
      </c>
      <c r="B38">
        <v>127</v>
      </c>
      <c r="C38">
        <v>0</v>
      </c>
      <c r="D38">
        <v>21679</v>
      </c>
      <c r="E38">
        <v>3</v>
      </c>
      <c r="F38">
        <v>55</v>
      </c>
    </row>
    <row r="39" spans="1:16" x14ac:dyDescent="0.3">
      <c r="A39">
        <v>35</v>
      </c>
      <c r="B39">
        <v>146</v>
      </c>
      <c r="C39">
        <v>0</v>
      </c>
      <c r="D39">
        <v>20345</v>
      </c>
      <c r="E39">
        <v>4</v>
      </c>
      <c r="F39">
        <v>70</v>
      </c>
      <c r="M39" t="s">
        <v>32</v>
      </c>
      <c r="N39" t="s">
        <v>33</v>
      </c>
      <c r="O39" t="s">
        <v>40</v>
      </c>
      <c r="P39" t="s">
        <v>41</v>
      </c>
    </row>
    <row r="40" spans="1:16" x14ac:dyDescent="0.3">
      <c r="A40">
        <v>42</v>
      </c>
      <c r="B40">
        <v>64</v>
      </c>
      <c r="C40">
        <v>0</v>
      </c>
      <c r="D40">
        <v>23211</v>
      </c>
      <c r="E40">
        <v>2</v>
      </c>
      <c r="F40">
        <v>79</v>
      </c>
      <c r="M40">
        <v>1</v>
      </c>
      <c r="N40" t="s">
        <v>0</v>
      </c>
      <c r="O40" t="s">
        <v>42</v>
      </c>
      <c r="P40" s="13">
        <v>2.6283250000000001E-2</v>
      </c>
    </row>
    <row r="41" spans="1:16" x14ac:dyDescent="0.3">
      <c r="A41">
        <v>47</v>
      </c>
      <c r="B41">
        <v>158</v>
      </c>
      <c r="C41">
        <v>0</v>
      </c>
      <c r="D41">
        <v>21892</v>
      </c>
      <c r="E41">
        <v>4</v>
      </c>
      <c r="F41">
        <v>60</v>
      </c>
      <c r="M41">
        <v>2</v>
      </c>
      <c r="N41" t="s">
        <v>1</v>
      </c>
      <c r="O41" t="s">
        <v>42</v>
      </c>
      <c r="P41" s="13">
        <v>-2.8262300000000001E-2</v>
      </c>
    </row>
    <row r="42" spans="1:16" x14ac:dyDescent="0.3">
      <c r="A42">
        <v>38</v>
      </c>
      <c r="B42">
        <v>213</v>
      </c>
      <c r="C42">
        <v>0</v>
      </c>
      <c r="D42">
        <v>22335</v>
      </c>
      <c r="E42">
        <v>1</v>
      </c>
      <c r="F42">
        <v>69</v>
      </c>
      <c r="M42">
        <v>3</v>
      </c>
      <c r="N42" t="s">
        <v>2</v>
      </c>
      <c r="O42" t="s">
        <v>43</v>
      </c>
      <c r="P42" s="13">
        <v>0.46597666999999998</v>
      </c>
    </row>
    <row r="43" spans="1:16" x14ac:dyDescent="0.3">
      <c r="A43">
        <v>40</v>
      </c>
      <c r="B43">
        <v>139</v>
      </c>
      <c r="C43">
        <v>0</v>
      </c>
      <c r="D43">
        <v>22244</v>
      </c>
      <c r="E43">
        <v>4</v>
      </c>
      <c r="F43">
        <v>79</v>
      </c>
      <c r="M43">
        <v>4</v>
      </c>
      <c r="N43" t="s">
        <v>3</v>
      </c>
      <c r="O43" t="s">
        <v>44</v>
      </c>
      <c r="P43" s="13">
        <v>0.53165183999999999</v>
      </c>
    </row>
    <row r="44" spans="1:16" ht="42.6" customHeight="1" x14ac:dyDescent="0.3">
      <c r="A44">
        <v>35</v>
      </c>
      <c r="B44">
        <v>222</v>
      </c>
      <c r="C44">
        <v>0</v>
      </c>
      <c r="D44">
        <v>25152</v>
      </c>
      <c r="E44">
        <v>2</v>
      </c>
      <c r="F44">
        <v>114</v>
      </c>
      <c r="M44">
        <v>5</v>
      </c>
      <c r="N44" t="s">
        <v>4</v>
      </c>
      <c r="O44" s="23" t="s">
        <v>45</v>
      </c>
      <c r="P44" s="13">
        <v>0.21240069</v>
      </c>
    </row>
    <row r="45" spans="1:16" x14ac:dyDescent="0.3">
      <c r="A45">
        <v>35</v>
      </c>
      <c r="B45">
        <v>185</v>
      </c>
      <c r="C45">
        <v>0</v>
      </c>
      <c r="D45">
        <v>21004</v>
      </c>
      <c r="E45">
        <v>1</v>
      </c>
      <c r="F45">
        <v>50</v>
      </c>
    </row>
    <row r="46" spans="1:16" x14ac:dyDescent="0.3">
      <c r="A46">
        <v>34</v>
      </c>
      <c r="B46">
        <v>166</v>
      </c>
      <c r="C46">
        <v>0</v>
      </c>
      <c r="D46">
        <v>20393</v>
      </c>
      <c r="E46">
        <v>2</v>
      </c>
      <c r="F46">
        <v>65</v>
      </c>
    </row>
    <row r="47" spans="1:16" x14ac:dyDescent="0.3">
      <c r="A47">
        <v>30</v>
      </c>
      <c r="B47">
        <v>144</v>
      </c>
      <c r="C47">
        <v>0</v>
      </c>
      <c r="D47">
        <v>24909</v>
      </c>
      <c r="E47">
        <v>3</v>
      </c>
      <c r="F47">
        <v>86</v>
      </c>
    </row>
    <row r="48" spans="1:16" x14ac:dyDescent="0.3">
      <c r="A48">
        <v>35</v>
      </c>
      <c r="B48">
        <v>193</v>
      </c>
      <c r="C48">
        <v>0</v>
      </c>
      <c r="D48">
        <v>20261</v>
      </c>
      <c r="E48">
        <v>4</v>
      </c>
      <c r="F48">
        <v>57</v>
      </c>
    </row>
    <row r="49" spans="1:17" x14ac:dyDescent="0.3">
      <c r="A49">
        <v>43</v>
      </c>
      <c r="B49">
        <v>133</v>
      </c>
      <c r="C49">
        <v>0</v>
      </c>
      <c r="D49">
        <v>22231</v>
      </c>
      <c r="E49">
        <v>1</v>
      </c>
      <c r="F49">
        <v>72</v>
      </c>
      <c r="M49" s="12" t="s">
        <v>6</v>
      </c>
      <c r="N49" s="12" t="s">
        <v>46</v>
      </c>
      <c r="O49" s="12" t="s">
        <v>47</v>
      </c>
      <c r="P49" s="12" t="s">
        <v>48</v>
      </c>
      <c r="Q49" s="12" t="s">
        <v>49</v>
      </c>
    </row>
    <row r="50" spans="1:17" x14ac:dyDescent="0.3">
      <c r="A50">
        <v>30</v>
      </c>
      <c r="B50">
        <v>202</v>
      </c>
      <c r="C50">
        <v>0</v>
      </c>
      <c r="D50">
        <v>20063</v>
      </c>
      <c r="E50">
        <v>2</v>
      </c>
      <c r="F50">
        <v>6</v>
      </c>
      <c r="M50" s="13">
        <v>2.6283250000000001E-2</v>
      </c>
      <c r="N50" s="13">
        <v>-2.8262300000000001E-2</v>
      </c>
      <c r="O50" s="13">
        <v>0.46597666999999998</v>
      </c>
      <c r="P50" s="13">
        <v>0.53165183999999999</v>
      </c>
      <c r="Q50" s="13">
        <v>0.21240069</v>
      </c>
    </row>
    <row r="51" spans="1:17" x14ac:dyDescent="0.3">
      <c r="A51">
        <v>38</v>
      </c>
      <c r="B51">
        <v>182</v>
      </c>
      <c r="C51">
        <v>0</v>
      </c>
      <c r="D51">
        <v>26852</v>
      </c>
      <c r="E51">
        <v>4</v>
      </c>
      <c r="F51">
        <v>96</v>
      </c>
      <c r="M51" s="13">
        <v>-2.8262300000000001E-2</v>
      </c>
      <c r="N51" s="13"/>
      <c r="O51" s="13"/>
      <c r="P51" s="13"/>
      <c r="Q51" s="13"/>
    </row>
    <row r="52" spans="1:17" x14ac:dyDescent="0.3">
      <c r="A52">
        <v>37</v>
      </c>
      <c r="B52">
        <v>143</v>
      </c>
      <c r="C52">
        <v>0</v>
      </c>
      <c r="D52">
        <v>22255</v>
      </c>
      <c r="E52">
        <v>2</v>
      </c>
      <c r="F52">
        <v>62</v>
      </c>
      <c r="M52" s="13">
        <v>0.46597666999999998</v>
      </c>
      <c r="N52" s="13"/>
      <c r="O52" s="13"/>
      <c r="P52" s="13"/>
      <c r="Q52" s="13"/>
    </row>
    <row r="53" spans="1:17" x14ac:dyDescent="0.3">
      <c r="A53">
        <v>34</v>
      </c>
      <c r="B53">
        <v>187</v>
      </c>
      <c r="C53">
        <v>0</v>
      </c>
      <c r="D53">
        <v>21439</v>
      </c>
      <c r="E53">
        <v>2</v>
      </c>
      <c r="F53">
        <v>52</v>
      </c>
      <c r="M53" s="13">
        <v>0.53165183999999999</v>
      </c>
      <c r="N53" s="13"/>
      <c r="O53" s="13"/>
      <c r="P53" s="13"/>
      <c r="Q53" s="13"/>
    </row>
    <row r="54" spans="1:17" x14ac:dyDescent="0.3">
      <c r="A54">
        <v>23</v>
      </c>
      <c r="B54">
        <v>199</v>
      </c>
      <c r="C54">
        <v>0</v>
      </c>
      <c r="D54">
        <v>22833</v>
      </c>
      <c r="E54">
        <v>3</v>
      </c>
      <c r="F54">
        <v>74</v>
      </c>
      <c r="M54" s="13">
        <v>0.21240069</v>
      </c>
      <c r="N54" s="13"/>
      <c r="O54" s="13"/>
      <c r="P54" s="13"/>
      <c r="Q54" s="13"/>
    </row>
    <row r="55" spans="1:17" x14ac:dyDescent="0.3">
      <c r="A55">
        <v>35</v>
      </c>
      <c r="B55">
        <v>169</v>
      </c>
      <c r="C55">
        <v>0</v>
      </c>
      <c r="D55">
        <v>25130</v>
      </c>
      <c r="E55">
        <v>4</v>
      </c>
      <c r="F55">
        <v>107</v>
      </c>
    </row>
    <row r="56" spans="1:17" x14ac:dyDescent="0.3">
      <c r="A56">
        <v>39</v>
      </c>
      <c r="B56">
        <v>143</v>
      </c>
      <c r="C56">
        <v>0</v>
      </c>
      <c r="D56">
        <v>21673</v>
      </c>
      <c r="E56">
        <v>3</v>
      </c>
      <c r="F56">
        <v>77</v>
      </c>
    </row>
    <row r="57" spans="1:17" x14ac:dyDescent="0.3">
      <c r="A57">
        <v>42</v>
      </c>
      <c r="B57">
        <v>191</v>
      </c>
      <c r="C57">
        <v>0</v>
      </c>
      <c r="D57">
        <v>21060</v>
      </c>
      <c r="E57">
        <v>4</v>
      </c>
      <c r="F57">
        <v>86</v>
      </c>
    </row>
    <row r="58" spans="1:17" x14ac:dyDescent="0.3">
      <c r="A58">
        <v>28</v>
      </c>
      <c r="B58">
        <v>192</v>
      </c>
      <c r="C58">
        <v>0</v>
      </c>
      <c r="D58">
        <v>20333</v>
      </c>
      <c r="E58">
        <v>1</v>
      </c>
      <c r="F58">
        <v>71</v>
      </c>
    </row>
    <row r="59" spans="1:17" x14ac:dyDescent="0.3">
      <c r="A59">
        <v>30</v>
      </c>
      <c r="B59">
        <v>160</v>
      </c>
      <c r="C59">
        <v>0</v>
      </c>
      <c r="D59">
        <v>26049</v>
      </c>
      <c r="E59">
        <v>1</v>
      </c>
      <c r="F59">
        <v>74</v>
      </c>
    </row>
    <row r="60" spans="1:17" x14ac:dyDescent="0.3">
      <c r="A60">
        <v>32</v>
      </c>
      <c r="B60">
        <v>179</v>
      </c>
      <c r="C60">
        <v>0</v>
      </c>
      <c r="D60">
        <v>23745</v>
      </c>
      <c r="E60">
        <v>3</v>
      </c>
      <c r="F60">
        <v>79</v>
      </c>
    </row>
    <row r="61" spans="1:17" x14ac:dyDescent="0.3">
      <c r="A61">
        <v>33</v>
      </c>
      <c r="B61">
        <v>186</v>
      </c>
      <c r="C61">
        <v>0</v>
      </c>
      <c r="D61">
        <v>20802</v>
      </c>
      <c r="E61">
        <v>4</v>
      </c>
      <c r="F61">
        <v>64</v>
      </c>
    </row>
    <row r="62" spans="1:17" x14ac:dyDescent="0.3">
      <c r="A62">
        <v>29</v>
      </c>
      <c r="B62">
        <v>213</v>
      </c>
      <c r="C62">
        <v>0</v>
      </c>
      <c r="D62">
        <v>20731</v>
      </c>
      <c r="E62">
        <v>3</v>
      </c>
      <c r="F62">
        <v>54</v>
      </c>
    </row>
    <row r="63" spans="1:17" x14ac:dyDescent="0.3">
      <c r="A63">
        <v>42</v>
      </c>
      <c r="B63">
        <v>181</v>
      </c>
      <c r="C63">
        <v>0</v>
      </c>
      <c r="D63">
        <v>20725</v>
      </c>
      <c r="E63">
        <v>4</v>
      </c>
      <c r="F63">
        <v>79</v>
      </c>
    </row>
    <row r="64" spans="1:17" x14ac:dyDescent="0.3">
      <c r="A64">
        <v>24</v>
      </c>
      <c r="B64">
        <v>196</v>
      </c>
      <c r="C64">
        <v>0</v>
      </c>
      <c r="D64">
        <v>22779</v>
      </c>
      <c r="E64">
        <v>4</v>
      </c>
      <c r="F64">
        <v>86</v>
      </c>
    </row>
    <row r="65" spans="1:6" x14ac:dyDescent="0.3">
      <c r="A65">
        <v>22</v>
      </c>
      <c r="B65">
        <v>143</v>
      </c>
      <c r="C65">
        <v>0</v>
      </c>
      <c r="D65">
        <v>23060</v>
      </c>
      <c r="E65">
        <v>2</v>
      </c>
      <c r="F65">
        <v>102</v>
      </c>
    </row>
    <row r="66" spans="1:6" x14ac:dyDescent="0.3">
      <c r="A66">
        <v>16</v>
      </c>
      <c r="B66">
        <v>169</v>
      </c>
      <c r="C66">
        <v>0</v>
      </c>
      <c r="D66">
        <v>23830</v>
      </c>
      <c r="E66">
        <v>3</v>
      </c>
      <c r="F66">
        <v>64</v>
      </c>
    </row>
    <row r="67" spans="1:6" x14ac:dyDescent="0.3">
      <c r="A67">
        <v>38</v>
      </c>
      <c r="B67">
        <v>171</v>
      </c>
      <c r="C67">
        <v>0</v>
      </c>
      <c r="D67">
        <v>21800</v>
      </c>
      <c r="E67">
        <v>1</v>
      </c>
      <c r="F67">
        <v>63</v>
      </c>
    </row>
    <row r="68" spans="1:6" x14ac:dyDescent="0.3">
      <c r="A68">
        <v>36</v>
      </c>
      <c r="B68">
        <v>156</v>
      </c>
      <c r="C68">
        <v>0</v>
      </c>
      <c r="D68">
        <v>20142</v>
      </c>
      <c r="E68">
        <v>2</v>
      </c>
      <c r="F68">
        <v>38</v>
      </c>
    </row>
    <row r="69" spans="1:6" x14ac:dyDescent="0.3">
      <c r="A69">
        <v>39</v>
      </c>
      <c r="B69">
        <v>174</v>
      </c>
      <c r="C69">
        <v>0</v>
      </c>
      <c r="D69">
        <v>21745</v>
      </c>
      <c r="E69">
        <v>1</v>
      </c>
      <c r="F69">
        <v>64</v>
      </c>
    </row>
    <row r="70" spans="1:6" x14ac:dyDescent="0.3">
      <c r="A70">
        <v>41</v>
      </c>
      <c r="B70">
        <v>169</v>
      </c>
      <c r="C70">
        <v>0</v>
      </c>
      <c r="D70">
        <v>21683</v>
      </c>
      <c r="E70">
        <v>1</v>
      </c>
      <c r="F70">
        <v>64</v>
      </c>
    </row>
    <row r="71" spans="1:6" x14ac:dyDescent="0.3">
      <c r="A71">
        <v>26</v>
      </c>
      <c r="B71">
        <v>80</v>
      </c>
      <c r="C71">
        <v>0</v>
      </c>
      <c r="D71">
        <v>20250</v>
      </c>
      <c r="E71">
        <v>1</v>
      </c>
      <c r="F71">
        <v>13</v>
      </c>
    </row>
    <row r="72" spans="1:6" x14ac:dyDescent="0.3">
      <c r="A72">
        <v>23</v>
      </c>
      <c r="B72">
        <v>212</v>
      </c>
      <c r="C72">
        <v>0</v>
      </c>
      <c r="D72">
        <v>22408</v>
      </c>
      <c r="E72">
        <v>3</v>
      </c>
      <c r="F72">
        <v>52</v>
      </c>
    </row>
    <row r="73" spans="1:6" x14ac:dyDescent="0.3">
      <c r="A73">
        <v>43</v>
      </c>
      <c r="B73">
        <v>70</v>
      </c>
      <c r="C73">
        <v>0</v>
      </c>
      <c r="D73">
        <v>24845</v>
      </c>
      <c r="E73">
        <v>4</v>
      </c>
      <c r="F73">
        <v>82</v>
      </c>
    </row>
    <row r="74" spans="1:6" x14ac:dyDescent="0.3">
      <c r="A74">
        <v>35</v>
      </c>
      <c r="B74">
        <v>161</v>
      </c>
      <c r="C74">
        <v>0</v>
      </c>
      <c r="D74">
        <v>29275</v>
      </c>
      <c r="E74">
        <v>2</v>
      </c>
      <c r="F74">
        <v>107</v>
      </c>
    </row>
    <row r="75" spans="1:6" x14ac:dyDescent="0.3">
      <c r="A75">
        <v>29</v>
      </c>
      <c r="B75">
        <v>171</v>
      </c>
      <c r="C75">
        <v>0</v>
      </c>
      <c r="D75">
        <v>21869</v>
      </c>
      <c r="E75">
        <v>4</v>
      </c>
      <c r="F75">
        <v>82</v>
      </c>
    </row>
    <row r="76" spans="1:6" x14ac:dyDescent="0.3">
      <c r="A76">
        <v>34</v>
      </c>
      <c r="B76">
        <v>178</v>
      </c>
      <c r="C76">
        <v>0</v>
      </c>
      <c r="D76">
        <v>21382</v>
      </c>
      <c r="E76">
        <v>2</v>
      </c>
      <c r="F76">
        <v>51</v>
      </c>
    </row>
    <row r="77" spans="1:6" x14ac:dyDescent="0.3">
      <c r="A77">
        <v>22</v>
      </c>
      <c r="B77">
        <v>182</v>
      </c>
      <c r="C77">
        <v>0</v>
      </c>
      <c r="D77">
        <v>23986</v>
      </c>
      <c r="E77">
        <v>2</v>
      </c>
      <c r="F77">
        <v>68</v>
      </c>
    </row>
    <row r="78" spans="1:6" x14ac:dyDescent="0.3">
      <c r="A78">
        <v>35</v>
      </c>
      <c r="B78">
        <v>195</v>
      </c>
      <c r="C78">
        <v>0</v>
      </c>
      <c r="D78">
        <v>20727</v>
      </c>
      <c r="E78">
        <v>3</v>
      </c>
      <c r="F78">
        <v>60</v>
      </c>
    </row>
    <row r="79" spans="1:6" x14ac:dyDescent="0.3">
      <c r="A79">
        <v>37</v>
      </c>
      <c r="B79">
        <v>183</v>
      </c>
      <c r="C79">
        <v>0</v>
      </c>
      <c r="D79">
        <v>29481</v>
      </c>
      <c r="E79">
        <v>2</v>
      </c>
      <c r="F79">
        <v>81</v>
      </c>
    </row>
    <row r="80" spans="1:6" x14ac:dyDescent="0.3">
      <c r="A80">
        <v>23</v>
      </c>
      <c r="B80">
        <v>142</v>
      </c>
      <c r="C80">
        <v>0</v>
      </c>
      <c r="D80">
        <v>20129</v>
      </c>
      <c r="E80">
        <v>1</v>
      </c>
      <c r="F80">
        <v>26</v>
      </c>
    </row>
    <row r="81" spans="1:6" x14ac:dyDescent="0.3">
      <c r="A81">
        <v>32</v>
      </c>
      <c r="B81">
        <v>158</v>
      </c>
      <c r="C81">
        <v>0</v>
      </c>
      <c r="D81">
        <v>21193</v>
      </c>
      <c r="E81">
        <v>4</v>
      </c>
      <c r="F81">
        <v>70</v>
      </c>
    </row>
    <row r="82" spans="1:6" x14ac:dyDescent="0.3">
      <c r="A82">
        <v>18</v>
      </c>
      <c r="B82">
        <v>164</v>
      </c>
      <c r="C82">
        <v>0</v>
      </c>
      <c r="D82">
        <v>21318</v>
      </c>
      <c r="E82">
        <v>1</v>
      </c>
      <c r="F82">
        <v>96</v>
      </c>
    </row>
    <row r="83" spans="1:6" x14ac:dyDescent="0.3">
      <c r="A83">
        <v>27</v>
      </c>
      <c r="B83">
        <v>165</v>
      </c>
      <c r="C83">
        <v>0</v>
      </c>
      <c r="D83">
        <v>29658</v>
      </c>
      <c r="E83">
        <v>3</v>
      </c>
      <c r="F83">
        <v>83</v>
      </c>
    </row>
    <row r="84" spans="1:6" x14ac:dyDescent="0.3">
      <c r="A84">
        <v>35</v>
      </c>
      <c r="B84">
        <v>211</v>
      </c>
      <c r="C84">
        <v>0</v>
      </c>
      <c r="D84">
        <v>21149</v>
      </c>
      <c r="E84">
        <v>3</v>
      </c>
      <c r="F84">
        <v>52</v>
      </c>
    </row>
    <row r="85" spans="1:6" x14ac:dyDescent="0.3">
      <c r="A85">
        <v>28</v>
      </c>
      <c r="B85">
        <v>176</v>
      </c>
      <c r="C85">
        <v>0</v>
      </c>
      <c r="D85">
        <v>20370</v>
      </c>
      <c r="E85">
        <v>3</v>
      </c>
      <c r="F85">
        <v>36</v>
      </c>
    </row>
    <row r="86" spans="1:6" x14ac:dyDescent="0.3">
      <c r="A86">
        <v>48</v>
      </c>
      <c r="B86">
        <v>153</v>
      </c>
      <c r="C86">
        <v>0</v>
      </c>
      <c r="D86">
        <v>23790</v>
      </c>
      <c r="E86">
        <v>2</v>
      </c>
      <c r="F86">
        <v>54</v>
      </c>
    </row>
    <row r="87" spans="1:6" x14ac:dyDescent="0.3">
      <c r="A87">
        <v>23</v>
      </c>
      <c r="B87">
        <v>101</v>
      </c>
      <c r="C87">
        <v>0</v>
      </c>
      <c r="D87">
        <v>22250</v>
      </c>
      <c r="E87">
        <v>3</v>
      </c>
      <c r="F87">
        <v>80</v>
      </c>
    </row>
    <row r="88" spans="1:6" x14ac:dyDescent="0.3">
      <c r="A88">
        <v>29</v>
      </c>
      <c r="B88">
        <v>179</v>
      </c>
      <c r="C88">
        <v>0</v>
      </c>
      <c r="D88">
        <v>20517</v>
      </c>
      <c r="E88">
        <v>4</v>
      </c>
      <c r="F88">
        <v>71</v>
      </c>
    </row>
    <row r="89" spans="1:6" x14ac:dyDescent="0.3">
      <c r="A89">
        <v>39</v>
      </c>
      <c r="B89">
        <v>121</v>
      </c>
      <c r="C89">
        <v>0</v>
      </c>
      <c r="D89">
        <v>22307</v>
      </c>
      <c r="E89">
        <v>3</v>
      </c>
      <c r="F89">
        <v>82</v>
      </c>
    </row>
    <row r="90" spans="1:6" x14ac:dyDescent="0.3">
      <c r="A90">
        <v>44</v>
      </c>
      <c r="B90">
        <v>133</v>
      </c>
      <c r="C90">
        <v>0</v>
      </c>
      <c r="D90">
        <v>21555</v>
      </c>
      <c r="E90">
        <v>4</v>
      </c>
      <c r="F90">
        <v>69</v>
      </c>
    </row>
    <row r="91" spans="1:6" x14ac:dyDescent="0.3">
      <c r="A91">
        <v>37</v>
      </c>
      <c r="B91">
        <v>180</v>
      </c>
      <c r="C91">
        <v>0</v>
      </c>
      <c r="D91">
        <v>25136</v>
      </c>
      <c r="E91">
        <v>4</v>
      </c>
      <c r="F91">
        <v>98</v>
      </c>
    </row>
    <row r="92" spans="1:6" x14ac:dyDescent="0.3">
      <c r="A92">
        <v>41</v>
      </c>
      <c r="B92">
        <v>197</v>
      </c>
      <c r="C92">
        <v>0</v>
      </c>
      <c r="D92">
        <v>23878</v>
      </c>
      <c r="E92">
        <v>4</v>
      </c>
      <c r="F92">
        <v>79</v>
      </c>
    </row>
    <row r="93" spans="1:6" x14ac:dyDescent="0.3">
      <c r="A93">
        <v>23</v>
      </c>
      <c r="B93">
        <v>115</v>
      </c>
      <c r="C93">
        <v>0</v>
      </c>
      <c r="D93">
        <v>22475</v>
      </c>
      <c r="E93">
        <v>1</v>
      </c>
      <c r="F93">
        <v>66</v>
      </c>
    </row>
    <row r="94" spans="1:6" x14ac:dyDescent="0.3">
      <c r="A94">
        <v>37</v>
      </c>
      <c r="B94">
        <v>151</v>
      </c>
      <c r="C94">
        <v>0</v>
      </c>
      <c r="D94">
        <v>20500</v>
      </c>
      <c r="E94">
        <v>4</v>
      </c>
      <c r="F94">
        <v>75</v>
      </c>
    </row>
    <row r="95" spans="1:6" x14ac:dyDescent="0.3">
      <c r="A95">
        <v>45</v>
      </c>
      <c r="B95">
        <v>179</v>
      </c>
      <c r="C95">
        <v>0</v>
      </c>
      <c r="D95">
        <v>20529</v>
      </c>
      <c r="E95">
        <v>3</v>
      </c>
      <c r="F95">
        <v>27</v>
      </c>
    </row>
    <row r="96" spans="1:6" x14ac:dyDescent="0.3">
      <c r="A96">
        <v>35</v>
      </c>
      <c r="B96">
        <v>167</v>
      </c>
      <c r="C96">
        <v>0</v>
      </c>
      <c r="D96">
        <v>23282</v>
      </c>
      <c r="E96">
        <v>1</v>
      </c>
      <c r="F96">
        <v>70</v>
      </c>
    </row>
    <row r="97" spans="1:6" x14ac:dyDescent="0.3">
      <c r="A97">
        <v>34</v>
      </c>
      <c r="B97">
        <v>199</v>
      </c>
      <c r="C97">
        <v>0</v>
      </c>
      <c r="D97">
        <v>21661</v>
      </c>
      <c r="E97">
        <v>1</v>
      </c>
      <c r="F97">
        <v>61</v>
      </c>
    </row>
    <row r="98" spans="1:6" x14ac:dyDescent="0.3">
      <c r="A98">
        <v>32</v>
      </c>
      <c r="B98">
        <v>169</v>
      </c>
      <c r="C98">
        <v>0</v>
      </c>
      <c r="D98">
        <v>29711</v>
      </c>
      <c r="E98">
        <v>1</v>
      </c>
      <c r="F98">
        <v>90</v>
      </c>
    </row>
    <row r="99" spans="1:6" x14ac:dyDescent="0.3">
      <c r="A99">
        <v>28</v>
      </c>
      <c r="B99">
        <v>192</v>
      </c>
      <c r="C99">
        <v>0</v>
      </c>
      <c r="D99">
        <v>20560</v>
      </c>
      <c r="E99">
        <v>2</v>
      </c>
      <c r="F99">
        <v>57</v>
      </c>
    </row>
    <row r="100" spans="1:6" x14ac:dyDescent="0.3">
      <c r="A100">
        <v>28</v>
      </c>
      <c r="B100">
        <v>149</v>
      </c>
      <c r="C100">
        <v>0</v>
      </c>
      <c r="D100">
        <v>22897</v>
      </c>
      <c r="E100">
        <v>3</v>
      </c>
      <c r="F100">
        <v>74</v>
      </c>
    </row>
    <row r="101" spans="1:6" x14ac:dyDescent="0.3">
      <c r="A101">
        <v>40</v>
      </c>
      <c r="B101">
        <v>171</v>
      </c>
      <c r="C101">
        <v>0</v>
      </c>
      <c r="D101">
        <v>23386</v>
      </c>
      <c r="E101">
        <v>2</v>
      </c>
      <c r="F101">
        <v>79</v>
      </c>
    </row>
    <row r="102" spans="1:6" x14ac:dyDescent="0.3">
      <c r="A102">
        <v>29</v>
      </c>
      <c r="B102">
        <v>209</v>
      </c>
      <c r="C102">
        <v>0</v>
      </c>
      <c r="D102">
        <v>21514</v>
      </c>
      <c r="E102">
        <v>3</v>
      </c>
      <c r="F102">
        <v>49</v>
      </c>
    </row>
    <row r="103" spans="1:6" x14ac:dyDescent="0.3">
      <c r="A103">
        <v>18</v>
      </c>
      <c r="B103">
        <v>152</v>
      </c>
      <c r="C103">
        <v>0</v>
      </c>
      <c r="D103">
        <v>21082</v>
      </c>
      <c r="E103">
        <v>4</v>
      </c>
      <c r="F103">
        <v>72</v>
      </c>
    </row>
    <row r="104" spans="1:6" x14ac:dyDescent="0.3">
      <c r="A104">
        <v>42</v>
      </c>
      <c r="B104">
        <v>219</v>
      </c>
      <c r="C104">
        <v>0</v>
      </c>
      <c r="D104">
        <v>20648</v>
      </c>
      <c r="E104">
        <v>3</v>
      </c>
      <c r="F104">
        <v>54</v>
      </c>
    </row>
    <row r="105" spans="1:6" x14ac:dyDescent="0.3">
      <c r="A105">
        <v>30</v>
      </c>
      <c r="B105">
        <v>129</v>
      </c>
      <c r="C105">
        <v>0</v>
      </c>
      <c r="D105">
        <v>24090</v>
      </c>
      <c r="E105">
        <v>2</v>
      </c>
      <c r="F105">
        <v>97</v>
      </c>
    </row>
    <row r="106" spans="1:6" x14ac:dyDescent="0.3">
      <c r="A106">
        <v>37</v>
      </c>
      <c r="B106">
        <v>175</v>
      </c>
      <c r="C106">
        <v>0</v>
      </c>
      <c r="D106">
        <v>20783</v>
      </c>
      <c r="E106">
        <v>3</v>
      </c>
      <c r="F106">
        <v>57</v>
      </c>
    </row>
    <row r="107" spans="1:6" x14ac:dyDescent="0.3">
      <c r="A107">
        <v>49</v>
      </c>
      <c r="B107">
        <v>164</v>
      </c>
      <c r="C107">
        <v>0</v>
      </c>
      <c r="D107">
        <v>20905</v>
      </c>
      <c r="E107">
        <v>4</v>
      </c>
      <c r="F107">
        <v>53</v>
      </c>
    </row>
    <row r="108" spans="1:6" x14ac:dyDescent="0.3">
      <c r="A108">
        <v>26</v>
      </c>
      <c r="B108">
        <v>200</v>
      </c>
      <c r="C108">
        <v>0</v>
      </c>
      <c r="D108">
        <v>28862</v>
      </c>
      <c r="E108">
        <v>3</v>
      </c>
      <c r="F108">
        <v>101</v>
      </c>
    </row>
    <row r="109" spans="1:6" x14ac:dyDescent="0.3">
      <c r="A109">
        <v>30</v>
      </c>
      <c r="B109">
        <v>140</v>
      </c>
      <c r="C109">
        <v>0</v>
      </c>
      <c r="D109">
        <v>20430</v>
      </c>
      <c r="E109">
        <v>2</v>
      </c>
      <c r="F109">
        <v>52</v>
      </c>
    </row>
    <row r="110" spans="1:6" x14ac:dyDescent="0.3">
      <c r="A110">
        <v>27</v>
      </c>
      <c r="B110">
        <v>130</v>
      </c>
      <c r="C110">
        <v>0</v>
      </c>
      <c r="D110">
        <v>22378</v>
      </c>
      <c r="E110">
        <v>4</v>
      </c>
      <c r="F110">
        <v>86</v>
      </c>
    </row>
    <row r="111" spans="1:6" x14ac:dyDescent="0.3">
      <c r="A111">
        <v>43</v>
      </c>
      <c r="B111">
        <v>155</v>
      </c>
      <c r="C111">
        <v>0</v>
      </c>
      <c r="D111">
        <v>20663</v>
      </c>
      <c r="E111">
        <v>2</v>
      </c>
      <c r="F111">
        <v>62</v>
      </c>
    </row>
    <row r="112" spans="1:6" x14ac:dyDescent="0.3">
      <c r="A112">
        <v>31</v>
      </c>
      <c r="B112">
        <v>181</v>
      </c>
      <c r="C112">
        <v>0</v>
      </c>
      <c r="D112">
        <v>23721</v>
      </c>
      <c r="E112">
        <v>3</v>
      </c>
      <c r="F112">
        <v>98</v>
      </c>
    </row>
    <row r="113" spans="1:6" x14ac:dyDescent="0.3">
      <c r="A113">
        <v>29</v>
      </c>
      <c r="B113">
        <v>113</v>
      </c>
      <c r="C113">
        <v>0</v>
      </c>
      <c r="D113">
        <v>20831</v>
      </c>
      <c r="E113">
        <v>3</v>
      </c>
      <c r="F113">
        <v>19</v>
      </c>
    </row>
    <row r="114" spans="1:6" x14ac:dyDescent="0.3">
      <c r="A114">
        <v>29</v>
      </c>
      <c r="B114">
        <v>196</v>
      </c>
      <c r="C114">
        <v>0</v>
      </c>
      <c r="D114">
        <v>20517</v>
      </c>
      <c r="E114">
        <v>2</v>
      </c>
      <c r="F114">
        <v>24</v>
      </c>
    </row>
    <row r="115" spans="1:6" x14ac:dyDescent="0.3">
      <c r="A115">
        <v>42</v>
      </c>
      <c r="B115">
        <v>170</v>
      </c>
      <c r="C115">
        <v>0</v>
      </c>
      <c r="D115">
        <v>23255</v>
      </c>
      <c r="E115">
        <v>1</v>
      </c>
      <c r="F115">
        <v>46</v>
      </c>
    </row>
    <row r="116" spans="1:6" x14ac:dyDescent="0.3">
      <c r="A116">
        <v>39</v>
      </c>
      <c r="B116">
        <v>140</v>
      </c>
      <c r="C116">
        <v>0</v>
      </c>
      <c r="D116">
        <v>22916</v>
      </c>
      <c r="E116">
        <v>3</v>
      </c>
      <c r="F116">
        <v>103</v>
      </c>
    </row>
    <row r="117" spans="1:6" x14ac:dyDescent="0.3">
      <c r="A117">
        <v>28</v>
      </c>
      <c r="B117">
        <v>199</v>
      </c>
      <c r="C117">
        <v>0</v>
      </c>
      <c r="D117">
        <v>21937</v>
      </c>
      <c r="E117">
        <v>1</v>
      </c>
      <c r="F117">
        <v>68</v>
      </c>
    </row>
    <row r="118" spans="1:6" x14ac:dyDescent="0.3">
      <c r="A118">
        <v>39</v>
      </c>
      <c r="B118">
        <v>182</v>
      </c>
      <c r="C118">
        <v>0</v>
      </c>
      <c r="D118">
        <v>25476</v>
      </c>
      <c r="E118">
        <v>4</v>
      </c>
      <c r="F118">
        <v>79</v>
      </c>
    </row>
    <row r="119" spans="1:6" x14ac:dyDescent="0.3">
      <c r="A119">
        <v>45</v>
      </c>
      <c r="B119">
        <v>191</v>
      </c>
      <c r="C119">
        <v>0</v>
      </c>
      <c r="D119">
        <v>24404</v>
      </c>
      <c r="E119">
        <v>4</v>
      </c>
      <c r="F119">
        <v>81</v>
      </c>
    </row>
    <row r="120" spans="1:6" x14ac:dyDescent="0.3">
      <c r="A120">
        <v>17</v>
      </c>
      <c r="B120">
        <v>203</v>
      </c>
      <c r="C120">
        <v>0</v>
      </c>
      <c r="D120">
        <v>21445</v>
      </c>
      <c r="E120">
        <v>3</v>
      </c>
      <c r="F120">
        <v>76</v>
      </c>
    </row>
    <row r="121" spans="1:6" x14ac:dyDescent="0.3">
      <c r="A121">
        <v>22</v>
      </c>
      <c r="B121">
        <v>164</v>
      </c>
      <c r="C121">
        <v>0</v>
      </c>
      <c r="D121">
        <v>24391</v>
      </c>
      <c r="E121">
        <v>2</v>
      </c>
      <c r="F121">
        <v>96</v>
      </c>
    </row>
    <row r="122" spans="1:6" x14ac:dyDescent="0.3">
      <c r="A122">
        <v>37</v>
      </c>
      <c r="B122">
        <v>139</v>
      </c>
      <c r="C122">
        <v>0</v>
      </c>
      <c r="D122">
        <v>27668</v>
      </c>
      <c r="E122">
        <v>1</v>
      </c>
      <c r="F122">
        <v>62</v>
      </c>
    </row>
    <row r="123" spans="1:6" x14ac:dyDescent="0.3">
      <c r="A123">
        <v>21</v>
      </c>
      <c r="B123">
        <v>188</v>
      </c>
      <c r="C123">
        <v>0</v>
      </c>
      <c r="D123">
        <v>21664</v>
      </c>
      <c r="E123">
        <v>4</v>
      </c>
      <c r="F123">
        <v>61</v>
      </c>
    </row>
    <row r="124" spans="1:6" x14ac:dyDescent="0.3">
      <c r="A124">
        <v>30</v>
      </c>
      <c r="B124">
        <v>202</v>
      </c>
      <c r="C124">
        <v>0</v>
      </c>
      <c r="D124">
        <v>22834</v>
      </c>
      <c r="E124">
        <v>4</v>
      </c>
      <c r="F124">
        <v>90</v>
      </c>
    </row>
    <row r="125" spans="1:6" x14ac:dyDescent="0.3">
      <c r="A125">
        <v>31</v>
      </c>
      <c r="B125">
        <v>160</v>
      </c>
      <c r="C125">
        <v>0</v>
      </c>
      <c r="D125">
        <v>28224</v>
      </c>
      <c r="E125">
        <v>2</v>
      </c>
      <c r="F125">
        <v>87</v>
      </c>
    </row>
    <row r="126" spans="1:6" x14ac:dyDescent="0.3">
      <c r="A126">
        <v>45</v>
      </c>
      <c r="B126">
        <v>154</v>
      </c>
      <c r="C126">
        <v>0</v>
      </c>
      <c r="D126">
        <v>22982</v>
      </c>
      <c r="E126">
        <v>4</v>
      </c>
      <c r="F126">
        <v>89</v>
      </c>
    </row>
    <row r="127" spans="1:6" x14ac:dyDescent="0.3">
      <c r="A127">
        <v>33</v>
      </c>
      <c r="B127">
        <v>136</v>
      </c>
      <c r="C127">
        <v>0</v>
      </c>
      <c r="D127">
        <v>22832</v>
      </c>
      <c r="E127">
        <v>1</v>
      </c>
      <c r="F127">
        <v>82</v>
      </c>
    </row>
    <row r="128" spans="1:6" x14ac:dyDescent="0.3">
      <c r="A128">
        <v>27</v>
      </c>
      <c r="B128">
        <v>151</v>
      </c>
      <c r="C128">
        <v>0</v>
      </c>
      <c r="D128">
        <v>21370</v>
      </c>
      <c r="E128">
        <v>4</v>
      </c>
      <c r="F128">
        <v>73</v>
      </c>
    </row>
    <row r="129" spans="1:6" x14ac:dyDescent="0.3">
      <c r="A129">
        <v>26</v>
      </c>
      <c r="B129">
        <v>92</v>
      </c>
      <c r="C129">
        <v>0</v>
      </c>
      <c r="D129">
        <v>21584</v>
      </c>
      <c r="E129">
        <v>2</v>
      </c>
      <c r="F129">
        <v>71</v>
      </c>
    </row>
    <row r="130" spans="1:6" x14ac:dyDescent="0.3">
      <c r="A130">
        <v>31</v>
      </c>
      <c r="B130">
        <v>172</v>
      </c>
      <c r="C130">
        <v>0</v>
      </c>
      <c r="D130">
        <v>21753</v>
      </c>
      <c r="E130">
        <v>4</v>
      </c>
      <c r="F130">
        <v>57</v>
      </c>
    </row>
    <row r="131" spans="1:6" x14ac:dyDescent="0.3">
      <c r="A131">
        <v>17</v>
      </c>
      <c r="B131">
        <v>183</v>
      </c>
      <c r="C131">
        <v>0</v>
      </c>
      <c r="D131">
        <v>20594</v>
      </c>
      <c r="E131">
        <v>1</v>
      </c>
      <c r="F131">
        <v>60</v>
      </c>
    </row>
    <row r="132" spans="1:6" x14ac:dyDescent="0.3">
      <c r="A132">
        <v>26</v>
      </c>
      <c r="B132">
        <v>239</v>
      </c>
      <c r="C132">
        <v>0</v>
      </c>
      <c r="D132">
        <v>23043</v>
      </c>
      <c r="E132">
        <v>2</v>
      </c>
      <c r="F132">
        <v>48</v>
      </c>
    </row>
    <row r="133" spans="1:6" x14ac:dyDescent="0.3">
      <c r="A133">
        <v>51</v>
      </c>
      <c r="B133">
        <v>173</v>
      </c>
      <c r="C133">
        <v>0</v>
      </c>
      <c r="D133">
        <v>34152</v>
      </c>
      <c r="E133">
        <v>4</v>
      </c>
      <c r="F133">
        <v>96</v>
      </c>
    </row>
    <row r="134" spans="1:6" x14ac:dyDescent="0.3">
      <c r="A134">
        <v>40</v>
      </c>
      <c r="B134">
        <v>118</v>
      </c>
      <c r="C134">
        <v>0</v>
      </c>
      <c r="D134">
        <v>22763</v>
      </c>
      <c r="E134">
        <v>3</v>
      </c>
      <c r="F134">
        <v>95</v>
      </c>
    </row>
    <row r="135" spans="1:6" x14ac:dyDescent="0.3">
      <c r="A135">
        <v>35</v>
      </c>
      <c r="B135">
        <v>157</v>
      </c>
      <c r="C135">
        <v>0</v>
      </c>
      <c r="D135">
        <v>23640</v>
      </c>
      <c r="E135">
        <v>2</v>
      </c>
      <c r="F135">
        <v>84</v>
      </c>
    </row>
    <row r="136" spans="1:6" x14ac:dyDescent="0.3">
      <c r="A136">
        <v>28</v>
      </c>
      <c r="B136">
        <v>164</v>
      </c>
      <c r="C136">
        <v>0</v>
      </c>
      <c r="D136">
        <v>28392</v>
      </c>
      <c r="E136">
        <v>2</v>
      </c>
      <c r="F136">
        <v>103</v>
      </c>
    </row>
    <row r="137" spans="1:6" x14ac:dyDescent="0.3">
      <c r="A137">
        <v>22</v>
      </c>
      <c r="B137">
        <v>170</v>
      </c>
      <c r="C137">
        <v>0</v>
      </c>
      <c r="D137">
        <v>22813</v>
      </c>
      <c r="E137">
        <v>4</v>
      </c>
      <c r="F137">
        <v>87</v>
      </c>
    </row>
    <row r="138" spans="1:6" x14ac:dyDescent="0.3">
      <c r="A138">
        <v>32</v>
      </c>
      <c r="B138">
        <v>177</v>
      </c>
      <c r="C138">
        <v>0</v>
      </c>
      <c r="D138">
        <v>23455</v>
      </c>
      <c r="E138">
        <v>2</v>
      </c>
      <c r="F138">
        <v>73</v>
      </c>
    </row>
    <row r="139" spans="1:6" x14ac:dyDescent="0.3">
      <c r="A139">
        <v>50</v>
      </c>
      <c r="B139">
        <v>200</v>
      </c>
      <c r="C139">
        <v>0</v>
      </c>
      <c r="D139">
        <v>21829</v>
      </c>
      <c r="E139">
        <v>4</v>
      </c>
      <c r="F139">
        <v>78</v>
      </c>
    </row>
    <row r="140" spans="1:6" x14ac:dyDescent="0.3">
      <c r="A140">
        <v>36</v>
      </c>
      <c r="B140">
        <v>130</v>
      </c>
      <c r="C140">
        <v>0</v>
      </c>
      <c r="D140">
        <v>21302</v>
      </c>
      <c r="E140">
        <v>2</v>
      </c>
      <c r="F140">
        <v>67</v>
      </c>
    </row>
    <row r="141" spans="1:6" x14ac:dyDescent="0.3">
      <c r="A141">
        <v>33</v>
      </c>
      <c r="B141">
        <v>154</v>
      </c>
      <c r="C141">
        <v>0</v>
      </c>
      <c r="D141">
        <v>21661</v>
      </c>
      <c r="E141">
        <v>2</v>
      </c>
      <c r="F141">
        <v>66</v>
      </c>
    </row>
    <row r="142" spans="1:6" x14ac:dyDescent="0.3">
      <c r="A142">
        <v>38</v>
      </c>
      <c r="B142">
        <v>132</v>
      </c>
      <c r="C142">
        <v>0</v>
      </c>
      <c r="D142">
        <v>21521</v>
      </c>
      <c r="E142">
        <v>3</v>
      </c>
      <c r="F142">
        <v>47</v>
      </c>
    </row>
    <row r="143" spans="1:6" x14ac:dyDescent="0.3">
      <c r="A143">
        <v>24</v>
      </c>
      <c r="B143">
        <v>150</v>
      </c>
      <c r="C143">
        <v>0</v>
      </c>
      <c r="D143">
        <v>20788</v>
      </c>
      <c r="E143">
        <v>4</v>
      </c>
      <c r="F143">
        <v>74</v>
      </c>
    </row>
    <row r="144" spans="1:6" x14ac:dyDescent="0.3">
      <c r="A144">
        <v>24</v>
      </c>
      <c r="B144">
        <v>202</v>
      </c>
      <c r="C144">
        <v>0</v>
      </c>
      <c r="D144">
        <v>20309</v>
      </c>
      <c r="E144">
        <v>3</v>
      </c>
      <c r="F144">
        <v>51</v>
      </c>
    </row>
    <row r="145" spans="1:6" x14ac:dyDescent="0.3">
      <c r="A145">
        <v>23</v>
      </c>
      <c r="B145">
        <v>178</v>
      </c>
      <c r="C145">
        <v>0</v>
      </c>
      <c r="D145">
        <v>22742</v>
      </c>
      <c r="E145">
        <v>2</v>
      </c>
      <c r="F145">
        <v>88</v>
      </c>
    </row>
    <row r="146" spans="1:6" x14ac:dyDescent="0.3">
      <c r="A146">
        <v>21</v>
      </c>
      <c r="B146">
        <v>181</v>
      </c>
      <c r="C146">
        <v>0</v>
      </c>
      <c r="D146">
        <v>22746</v>
      </c>
      <c r="E146">
        <v>1</v>
      </c>
      <c r="F146">
        <v>63</v>
      </c>
    </row>
    <row r="147" spans="1:6" x14ac:dyDescent="0.3">
      <c r="A147">
        <v>18</v>
      </c>
      <c r="B147">
        <v>162</v>
      </c>
      <c r="C147">
        <v>0</v>
      </c>
      <c r="D147">
        <v>22845</v>
      </c>
      <c r="E147">
        <v>2</v>
      </c>
      <c r="F147">
        <v>80</v>
      </c>
    </row>
    <row r="148" spans="1:6" x14ac:dyDescent="0.3">
      <c r="A148">
        <v>29</v>
      </c>
      <c r="B148">
        <v>129</v>
      </c>
      <c r="C148">
        <v>0</v>
      </c>
      <c r="D148">
        <v>21174</v>
      </c>
      <c r="E148">
        <v>1</v>
      </c>
      <c r="F148">
        <v>60</v>
      </c>
    </row>
    <row r="149" spans="1:6" x14ac:dyDescent="0.3">
      <c r="A149">
        <v>29</v>
      </c>
      <c r="B149">
        <v>129</v>
      </c>
      <c r="C149">
        <v>0</v>
      </c>
      <c r="D149">
        <v>29534</v>
      </c>
      <c r="E149">
        <v>2</v>
      </c>
      <c r="F149">
        <v>94</v>
      </c>
    </row>
    <row r="150" spans="1:6" x14ac:dyDescent="0.3">
      <c r="A150">
        <v>19</v>
      </c>
      <c r="B150">
        <v>182</v>
      </c>
      <c r="C150">
        <v>0</v>
      </c>
      <c r="D150">
        <v>20928</v>
      </c>
      <c r="E150">
        <v>3</v>
      </c>
      <c r="F150">
        <v>72</v>
      </c>
    </row>
    <row r="151" spans="1:6" x14ac:dyDescent="0.3">
      <c r="A151">
        <v>31</v>
      </c>
      <c r="B151">
        <v>133</v>
      </c>
      <c r="C151">
        <v>0</v>
      </c>
      <c r="D151">
        <v>21478</v>
      </c>
      <c r="E151">
        <v>4</v>
      </c>
      <c r="F151">
        <v>67</v>
      </c>
    </row>
    <row r="152" spans="1:6" x14ac:dyDescent="0.3">
      <c r="A152">
        <v>27</v>
      </c>
      <c r="B152">
        <v>203</v>
      </c>
      <c r="C152">
        <v>0</v>
      </c>
      <c r="D152">
        <v>21368</v>
      </c>
      <c r="E152">
        <v>1</v>
      </c>
      <c r="F152">
        <v>53</v>
      </c>
    </row>
    <row r="153" spans="1:6" x14ac:dyDescent="0.3">
      <c r="A153">
        <v>33</v>
      </c>
      <c r="B153">
        <v>175</v>
      </c>
      <c r="C153">
        <v>0</v>
      </c>
      <c r="D153">
        <v>23263</v>
      </c>
      <c r="E153">
        <v>2</v>
      </c>
      <c r="F153">
        <v>65</v>
      </c>
    </row>
    <row r="154" spans="1:6" x14ac:dyDescent="0.3">
      <c r="A154">
        <v>32</v>
      </c>
      <c r="B154">
        <v>185</v>
      </c>
      <c r="C154">
        <v>0</v>
      </c>
      <c r="D154">
        <v>23852</v>
      </c>
      <c r="E154">
        <v>2</v>
      </c>
      <c r="F154">
        <v>96</v>
      </c>
    </row>
    <row r="155" spans="1:6" x14ac:dyDescent="0.3">
      <c r="A155">
        <v>45</v>
      </c>
      <c r="B155">
        <v>189</v>
      </c>
      <c r="C155">
        <v>0</v>
      </c>
      <c r="D155">
        <v>20576</v>
      </c>
      <c r="E155">
        <v>4</v>
      </c>
      <c r="F155">
        <v>56</v>
      </c>
    </row>
    <row r="156" spans="1:6" x14ac:dyDescent="0.3">
      <c r="A156">
        <v>36</v>
      </c>
      <c r="B156">
        <v>150</v>
      </c>
      <c r="C156">
        <v>0</v>
      </c>
      <c r="D156">
        <v>22588</v>
      </c>
      <c r="E156">
        <v>3</v>
      </c>
      <c r="F156">
        <v>70</v>
      </c>
    </row>
    <row r="157" spans="1:6" x14ac:dyDescent="0.3">
      <c r="A157">
        <v>36</v>
      </c>
      <c r="B157">
        <v>179</v>
      </c>
      <c r="C157">
        <v>0</v>
      </c>
      <c r="D157">
        <v>20406</v>
      </c>
      <c r="E157">
        <v>1</v>
      </c>
      <c r="F157">
        <v>41</v>
      </c>
    </row>
    <row r="158" spans="1:6" x14ac:dyDescent="0.3">
      <c r="A158">
        <v>39</v>
      </c>
      <c r="B158">
        <v>175</v>
      </c>
      <c r="C158">
        <v>0</v>
      </c>
      <c r="D158">
        <v>20478</v>
      </c>
      <c r="E158">
        <v>1</v>
      </c>
      <c r="F158">
        <v>41</v>
      </c>
    </row>
    <row r="159" spans="1:6" x14ac:dyDescent="0.3">
      <c r="A159">
        <v>29</v>
      </c>
      <c r="B159">
        <v>123</v>
      </c>
      <c r="C159">
        <v>0</v>
      </c>
      <c r="D159">
        <v>25805</v>
      </c>
      <c r="E159">
        <v>1</v>
      </c>
      <c r="F159">
        <v>70</v>
      </c>
    </row>
    <row r="160" spans="1:6" x14ac:dyDescent="0.3">
      <c r="A160">
        <v>21</v>
      </c>
      <c r="B160">
        <v>161</v>
      </c>
      <c r="C160">
        <v>0</v>
      </c>
      <c r="D160">
        <v>22556</v>
      </c>
      <c r="E160">
        <v>1</v>
      </c>
      <c r="F160">
        <v>68</v>
      </c>
    </row>
    <row r="161" spans="1:6" x14ac:dyDescent="0.3">
      <c r="A161">
        <v>20</v>
      </c>
      <c r="B161">
        <v>170</v>
      </c>
      <c r="C161">
        <v>0</v>
      </c>
      <c r="D161">
        <v>23904</v>
      </c>
      <c r="E161">
        <v>4</v>
      </c>
      <c r="F161">
        <v>91</v>
      </c>
    </row>
    <row r="162" spans="1:6" x14ac:dyDescent="0.3">
      <c r="A162">
        <v>31</v>
      </c>
      <c r="B162">
        <v>137</v>
      </c>
      <c r="C162">
        <v>0</v>
      </c>
      <c r="D162">
        <v>24588</v>
      </c>
      <c r="E162">
        <v>2</v>
      </c>
      <c r="F162">
        <v>105</v>
      </c>
    </row>
    <row r="163" spans="1:6" x14ac:dyDescent="0.3">
      <c r="A163">
        <v>41</v>
      </c>
      <c r="B163">
        <v>142</v>
      </c>
      <c r="C163">
        <v>0</v>
      </c>
      <c r="D163">
        <v>22541</v>
      </c>
      <c r="E163">
        <v>1</v>
      </c>
      <c r="F163">
        <v>65</v>
      </c>
    </row>
    <row r="164" spans="1:6" x14ac:dyDescent="0.3">
      <c r="A164">
        <v>39</v>
      </c>
      <c r="B164">
        <v>154</v>
      </c>
      <c r="C164">
        <v>0</v>
      </c>
      <c r="D164">
        <v>21244</v>
      </c>
      <c r="E164">
        <v>3</v>
      </c>
      <c r="F164">
        <v>72</v>
      </c>
    </row>
    <row r="165" spans="1:6" x14ac:dyDescent="0.3">
      <c r="A165">
        <v>26</v>
      </c>
      <c r="B165">
        <v>143</v>
      </c>
      <c r="C165">
        <v>0</v>
      </c>
      <c r="D165">
        <v>29189</v>
      </c>
      <c r="E165">
        <v>1</v>
      </c>
      <c r="F165">
        <v>93</v>
      </c>
    </row>
    <row r="166" spans="1:6" x14ac:dyDescent="0.3">
      <c r="A166">
        <v>37</v>
      </c>
      <c r="B166">
        <v>217</v>
      </c>
      <c r="C166">
        <v>0</v>
      </c>
      <c r="D166">
        <v>20865</v>
      </c>
      <c r="E166">
        <v>1</v>
      </c>
      <c r="F166">
        <v>57</v>
      </c>
    </row>
    <row r="167" spans="1:6" x14ac:dyDescent="0.3">
      <c r="A167">
        <v>33</v>
      </c>
      <c r="B167">
        <v>133</v>
      </c>
      <c r="C167">
        <v>0</v>
      </c>
      <c r="D167">
        <v>27275</v>
      </c>
      <c r="E167">
        <v>2</v>
      </c>
      <c r="F167">
        <v>89</v>
      </c>
    </row>
    <row r="168" spans="1:6" x14ac:dyDescent="0.3">
      <c r="A168">
        <v>35</v>
      </c>
      <c r="B168">
        <v>209</v>
      </c>
      <c r="C168">
        <v>0</v>
      </c>
      <c r="D168">
        <v>22458</v>
      </c>
      <c r="E168">
        <v>1</v>
      </c>
      <c r="F168">
        <v>61</v>
      </c>
    </row>
    <row r="169" spans="1:6" x14ac:dyDescent="0.3">
      <c r="A169">
        <v>22</v>
      </c>
      <c r="B169">
        <v>137</v>
      </c>
      <c r="C169">
        <v>0</v>
      </c>
      <c r="D169">
        <v>28818</v>
      </c>
      <c r="E169">
        <v>2</v>
      </c>
      <c r="F169">
        <v>98</v>
      </c>
    </row>
    <row r="170" spans="1:6" x14ac:dyDescent="0.3">
      <c r="A170">
        <v>29</v>
      </c>
      <c r="B170">
        <v>146</v>
      </c>
      <c r="C170">
        <v>0</v>
      </c>
      <c r="D170">
        <v>20476</v>
      </c>
      <c r="E170">
        <v>2</v>
      </c>
      <c r="F170">
        <v>39</v>
      </c>
    </row>
    <row r="171" spans="1:6" x14ac:dyDescent="0.3">
      <c r="A171">
        <v>23</v>
      </c>
      <c r="B171">
        <v>116</v>
      </c>
      <c r="C171">
        <v>0</v>
      </c>
      <c r="D171">
        <v>20546</v>
      </c>
      <c r="E171">
        <v>1</v>
      </c>
      <c r="F171">
        <v>44</v>
      </c>
    </row>
    <row r="172" spans="1:6" x14ac:dyDescent="0.3">
      <c r="A172">
        <v>31</v>
      </c>
      <c r="B172">
        <v>143</v>
      </c>
      <c r="C172">
        <v>0</v>
      </c>
      <c r="D172">
        <v>23743</v>
      </c>
      <c r="E172">
        <v>3</v>
      </c>
      <c r="F172">
        <v>93</v>
      </c>
    </row>
    <row r="173" spans="1:6" x14ac:dyDescent="0.3">
      <c r="A173">
        <v>32</v>
      </c>
      <c r="B173">
        <v>197</v>
      </c>
      <c r="C173">
        <v>0</v>
      </c>
      <c r="D173">
        <v>25893</v>
      </c>
      <c r="E173">
        <v>2</v>
      </c>
      <c r="F173">
        <v>78</v>
      </c>
    </row>
    <row r="174" spans="1:6" x14ac:dyDescent="0.3">
      <c r="A174">
        <v>24</v>
      </c>
      <c r="B174">
        <v>151</v>
      </c>
      <c r="C174">
        <v>0</v>
      </c>
      <c r="D174">
        <v>20851</v>
      </c>
      <c r="E174">
        <v>1</v>
      </c>
      <c r="F174">
        <v>32</v>
      </c>
    </row>
    <row r="175" spans="1:6" x14ac:dyDescent="0.3">
      <c r="A175">
        <v>35</v>
      </c>
      <c r="B175">
        <v>138</v>
      </c>
      <c r="C175">
        <v>0</v>
      </c>
      <c r="D175">
        <v>48674</v>
      </c>
      <c r="E175">
        <v>3</v>
      </c>
      <c r="F175">
        <v>103</v>
      </c>
    </row>
    <row r="176" spans="1:6" x14ac:dyDescent="0.3">
      <c r="A176">
        <v>37</v>
      </c>
      <c r="B176">
        <v>112</v>
      </c>
      <c r="C176">
        <v>0</v>
      </c>
      <c r="D176">
        <v>20970</v>
      </c>
      <c r="E176">
        <v>2</v>
      </c>
      <c r="F176">
        <v>49</v>
      </c>
    </row>
    <row r="177" spans="1:6" x14ac:dyDescent="0.3">
      <c r="A177">
        <v>30</v>
      </c>
      <c r="B177">
        <v>184</v>
      </c>
      <c r="C177">
        <v>0</v>
      </c>
      <c r="D177">
        <v>21080</v>
      </c>
      <c r="E177">
        <v>3</v>
      </c>
      <c r="F177">
        <v>63</v>
      </c>
    </row>
    <row r="178" spans="1:6" x14ac:dyDescent="0.3">
      <c r="A178">
        <v>23</v>
      </c>
      <c r="B178">
        <v>204</v>
      </c>
      <c r="C178">
        <v>0</v>
      </c>
      <c r="D178">
        <v>21944</v>
      </c>
      <c r="E178">
        <v>1</v>
      </c>
      <c r="F178">
        <v>79</v>
      </c>
    </row>
    <row r="179" spans="1:6" x14ac:dyDescent="0.3">
      <c r="A179">
        <v>33</v>
      </c>
      <c r="B179">
        <v>194</v>
      </c>
      <c r="C179">
        <v>0</v>
      </c>
      <c r="D179">
        <v>21038</v>
      </c>
      <c r="E179">
        <v>2</v>
      </c>
      <c r="F179">
        <v>58</v>
      </c>
    </row>
    <row r="180" spans="1:6" x14ac:dyDescent="0.3">
      <c r="A180">
        <v>30</v>
      </c>
      <c r="B180">
        <v>128</v>
      </c>
      <c r="C180">
        <v>0</v>
      </c>
      <c r="D180">
        <v>23298</v>
      </c>
      <c r="E180">
        <v>4</v>
      </c>
      <c r="F180">
        <v>79</v>
      </c>
    </row>
    <row r="181" spans="1:6" x14ac:dyDescent="0.3">
      <c r="A181">
        <v>44</v>
      </c>
      <c r="B181">
        <v>153</v>
      </c>
      <c r="C181">
        <v>0</v>
      </c>
      <c r="D181">
        <v>20241</v>
      </c>
      <c r="E181">
        <v>2</v>
      </c>
      <c r="F181">
        <v>55</v>
      </c>
    </row>
    <row r="182" spans="1:6" x14ac:dyDescent="0.3">
      <c r="A182">
        <v>21</v>
      </c>
      <c r="B182">
        <v>162</v>
      </c>
      <c r="C182">
        <v>0</v>
      </c>
      <c r="D182">
        <v>21194</v>
      </c>
      <c r="E182">
        <v>1</v>
      </c>
      <c r="F182">
        <v>66</v>
      </c>
    </row>
    <row r="183" spans="1:6" x14ac:dyDescent="0.3">
      <c r="A183">
        <v>42</v>
      </c>
      <c r="B183">
        <v>58</v>
      </c>
      <c r="C183">
        <v>0</v>
      </c>
      <c r="D183">
        <v>22478</v>
      </c>
      <c r="E183">
        <v>2</v>
      </c>
      <c r="F183">
        <v>58</v>
      </c>
    </row>
    <row r="184" spans="1:6" x14ac:dyDescent="0.3">
      <c r="A184">
        <v>31</v>
      </c>
      <c r="B184">
        <v>139</v>
      </c>
      <c r="C184">
        <v>0</v>
      </c>
      <c r="D184">
        <v>22332</v>
      </c>
      <c r="E184">
        <v>3</v>
      </c>
      <c r="F184">
        <v>49</v>
      </c>
    </row>
    <row r="185" spans="1:6" x14ac:dyDescent="0.3">
      <c r="A185">
        <v>35</v>
      </c>
      <c r="B185">
        <v>124</v>
      </c>
      <c r="C185">
        <v>0</v>
      </c>
      <c r="D185">
        <v>21962</v>
      </c>
      <c r="E185">
        <v>4</v>
      </c>
      <c r="F185">
        <v>79</v>
      </c>
    </row>
    <row r="186" spans="1:6" x14ac:dyDescent="0.3">
      <c r="A186">
        <v>34</v>
      </c>
      <c r="B186">
        <v>168</v>
      </c>
      <c r="C186">
        <v>0</v>
      </c>
      <c r="D186">
        <v>21027</v>
      </c>
      <c r="E186">
        <v>3</v>
      </c>
      <c r="F186">
        <v>81</v>
      </c>
    </row>
    <row r="187" spans="1:6" x14ac:dyDescent="0.3">
      <c r="A187">
        <v>29</v>
      </c>
      <c r="B187">
        <v>82</v>
      </c>
      <c r="C187">
        <v>0</v>
      </c>
      <c r="D187">
        <v>20671</v>
      </c>
      <c r="E187">
        <v>1</v>
      </c>
      <c r="F187">
        <v>46</v>
      </c>
    </row>
    <row r="188" spans="1:6" x14ac:dyDescent="0.3">
      <c r="A188">
        <v>42</v>
      </c>
      <c r="B188">
        <v>205</v>
      </c>
      <c r="C188">
        <v>0</v>
      </c>
      <c r="D188">
        <v>21271</v>
      </c>
      <c r="E188">
        <v>3</v>
      </c>
      <c r="F188">
        <v>75</v>
      </c>
    </row>
    <row r="189" spans="1:6" x14ac:dyDescent="0.3">
      <c r="A189">
        <v>43</v>
      </c>
      <c r="B189">
        <v>195</v>
      </c>
      <c r="C189">
        <v>0</v>
      </c>
      <c r="D189">
        <v>37704</v>
      </c>
      <c r="E189">
        <v>2</v>
      </c>
      <c r="F189">
        <v>91</v>
      </c>
    </row>
    <row r="190" spans="1:6" x14ac:dyDescent="0.3">
      <c r="A190">
        <v>27</v>
      </c>
      <c r="B190">
        <v>189</v>
      </c>
      <c r="C190">
        <v>0</v>
      </c>
      <c r="D190">
        <v>21442</v>
      </c>
      <c r="E190">
        <v>2</v>
      </c>
      <c r="F190">
        <v>57</v>
      </c>
    </row>
    <row r="191" spans="1:6" x14ac:dyDescent="0.3">
      <c r="A191">
        <v>29</v>
      </c>
      <c r="B191">
        <v>100</v>
      </c>
      <c r="C191">
        <v>0</v>
      </c>
      <c r="D191">
        <v>20370</v>
      </c>
      <c r="E191">
        <v>2</v>
      </c>
      <c r="F191">
        <v>54</v>
      </c>
    </row>
    <row r="192" spans="1:6" x14ac:dyDescent="0.3">
      <c r="A192">
        <v>18</v>
      </c>
      <c r="B192">
        <v>136</v>
      </c>
      <c r="C192">
        <v>0</v>
      </c>
      <c r="D192">
        <v>41388</v>
      </c>
      <c r="E192">
        <v>4</v>
      </c>
      <c r="F192">
        <v>89</v>
      </c>
    </row>
    <row r="193" spans="1:7" x14ac:dyDescent="0.3">
      <c r="A193">
        <v>18</v>
      </c>
      <c r="B193">
        <v>118</v>
      </c>
      <c r="C193">
        <v>0</v>
      </c>
      <c r="D193">
        <v>29460</v>
      </c>
      <c r="E193">
        <v>3</v>
      </c>
      <c r="F193">
        <v>85</v>
      </c>
    </row>
    <row r="194" spans="1:7" x14ac:dyDescent="0.3">
      <c r="A194">
        <v>29</v>
      </c>
      <c r="B194">
        <v>158</v>
      </c>
      <c r="C194">
        <v>0</v>
      </c>
      <c r="D194">
        <v>41225</v>
      </c>
      <c r="E194">
        <v>2</v>
      </c>
      <c r="F194">
        <v>106</v>
      </c>
      <c r="G194">
        <f>AVERAGE(F2:F194)</f>
        <v>70.010362694300511</v>
      </c>
    </row>
    <row r="195" spans="1:7" hidden="1" x14ac:dyDescent="0.3">
      <c r="A195">
        <v>32</v>
      </c>
      <c r="B195">
        <v>178</v>
      </c>
      <c r="C195">
        <v>1</v>
      </c>
      <c r="D195">
        <v>26540</v>
      </c>
      <c r="E195">
        <v>3</v>
      </c>
      <c r="F195">
        <v>101</v>
      </c>
    </row>
    <row r="196" spans="1:7" hidden="1" x14ac:dyDescent="0.3">
      <c r="A196">
        <v>23</v>
      </c>
      <c r="B196">
        <v>158</v>
      </c>
      <c r="C196">
        <v>1</v>
      </c>
      <c r="D196">
        <v>25367</v>
      </c>
      <c r="E196">
        <v>3</v>
      </c>
      <c r="F196">
        <v>115</v>
      </c>
    </row>
    <row r="197" spans="1:7" hidden="1" x14ac:dyDescent="0.3">
      <c r="A197">
        <v>17</v>
      </c>
      <c r="B197">
        <v>143</v>
      </c>
      <c r="C197">
        <v>1</v>
      </c>
      <c r="D197">
        <v>21010</v>
      </c>
      <c r="E197">
        <v>3</v>
      </c>
      <c r="F197">
        <v>85</v>
      </c>
    </row>
    <row r="198" spans="1:7" hidden="1" x14ac:dyDescent="0.3">
      <c r="A198">
        <v>31</v>
      </c>
      <c r="B198">
        <v>183</v>
      </c>
      <c r="C198">
        <v>1</v>
      </c>
      <c r="D198">
        <v>21324</v>
      </c>
      <c r="E198">
        <v>3</v>
      </c>
      <c r="F198">
        <v>90</v>
      </c>
    </row>
    <row r="199" spans="1:7" hidden="1" x14ac:dyDescent="0.3">
      <c r="A199">
        <v>39</v>
      </c>
      <c r="B199">
        <v>188</v>
      </c>
      <c r="C199">
        <v>1</v>
      </c>
      <c r="D199">
        <v>25509</v>
      </c>
      <c r="E199">
        <v>1</v>
      </c>
      <c r="F199">
        <v>101</v>
      </c>
    </row>
    <row r="200" spans="1:7" hidden="1" x14ac:dyDescent="0.3">
      <c r="A200">
        <v>28</v>
      </c>
      <c r="B200">
        <v>179</v>
      </c>
      <c r="C200">
        <v>1</v>
      </c>
      <c r="D200">
        <v>20441</v>
      </c>
      <c r="E200">
        <v>4</v>
      </c>
      <c r="F200">
        <v>62</v>
      </c>
    </row>
    <row r="201" spans="1:7" hidden="1" x14ac:dyDescent="0.3">
      <c r="A201">
        <v>51</v>
      </c>
      <c r="B201">
        <v>139</v>
      </c>
      <c r="C201">
        <v>1</v>
      </c>
      <c r="D201">
        <v>26418</v>
      </c>
      <c r="E201">
        <v>4</v>
      </c>
      <c r="F201">
        <v>118</v>
      </c>
    </row>
    <row r="202" spans="1:7" hidden="1" x14ac:dyDescent="0.3">
      <c r="A202">
        <v>36</v>
      </c>
      <c r="B202">
        <v>132</v>
      </c>
      <c r="C202">
        <v>1</v>
      </c>
      <c r="D202">
        <v>22261</v>
      </c>
      <c r="E202">
        <v>1</v>
      </c>
      <c r="F202">
        <v>76</v>
      </c>
    </row>
    <row r="203" spans="1:7" hidden="1" x14ac:dyDescent="0.3">
      <c r="A203">
        <v>27</v>
      </c>
      <c r="B203">
        <v>116</v>
      </c>
      <c r="C203">
        <v>1</v>
      </c>
      <c r="D203">
        <v>27181</v>
      </c>
      <c r="E203">
        <v>3</v>
      </c>
      <c r="F203">
        <v>99</v>
      </c>
    </row>
    <row r="204" spans="1:7" hidden="1" x14ac:dyDescent="0.3">
      <c r="A204">
        <v>33</v>
      </c>
      <c r="B204">
        <v>185</v>
      </c>
      <c r="C204">
        <v>1</v>
      </c>
      <c r="D204">
        <v>21829</v>
      </c>
      <c r="E204">
        <v>3</v>
      </c>
      <c r="F204">
        <v>97</v>
      </c>
    </row>
    <row r="205" spans="1:7" hidden="1" x14ac:dyDescent="0.3">
      <c r="A205">
        <v>27</v>
      </c>
      <c r="B205">
        <v>219</v>
      </c>
      <c r="C205">
        <v>1</v>
      </c>
      <c r="D205">
        <v>43306</v>
      </c>
      <c r="E205">
        <v>3</v>
      </c>
      <c r="F205">
        <v>123</v>
      </c>
    </row>
    <row r="206" spans="1:7" hidden="1" x14ac:dyDescent="0.3">
      <c r="A206">
        <v>29</v>
      </c>
      <c r="B206">
        <v>181</v>
      </c>
      <c r="C206">
        <v>1</v>
      </c>
      <c r="D206">
        <v>21011</v>
      </c>
      <c r="E206">
        <v>4</v>
      </c>
      <c r="F206">
        <v>105</v>
      </c>
    </row>
    <row r="207" spans="1:7" hidden="1" x14ac:dyDescent="0.3">
      <c r="A207">
        <v>23</v>
      </c>
      <c r="B207">
        <v>159</v>
      </c>
      <c r="C207">
        <v>1</v>
      </c>
      <c r="D207">
        <v>23119</v>
      </c>
      <c r="E207">
        <v>1</v>
      </c>
      <c r="F207">
        <v>57</v>
      </c>
    </row>
    <row r="208" spans="1:7" hidden="1" x14ac:dyDescent="0.3">
      <c r="A208">
        <v>19</v>
      </c>
      <c r="B208">
        <v>194</v>
      </c>
      <c r="C208">
        <v>1</v>
      </c>
      <c r="D208">
        <v>21943</v>
      </c>
      <c r="E208">
        <v>4</v>
      </c>
      <c r="F208">
        <v>103</v>
      </c>
    </row>
    <row r="209" spans="1:6" hidden="1" x14ac:dyDescent="0.3">
      <c r="A209">
        <v>13</v>
      </c>
      <c r="B209">
        <v>185</v>
      </c>
      <c r="C209">
        <v>1</v>
      </c>
      <c r="D209">
        <v>20443</v>
      </c>
      <c r="E209">
        <v>2</v>
      </c>
      <c r="F209">
        <v>65</v>
      </c>
    </row>
    <row r="210" spans="1:6" hidden="1" x14ac:dyDescent="0.3">
      <c r="A210">
        <v>35</v>
      </c>
      <c r="B210">
        <v>134</v>
      </c>
      <c r="C210">
        <v>1</v>
      </c>
      <c r="D210">
        <v>23691</v>
      </c>
      <c r="E210">
        <v>3</v>
      </c>
      <c r="F210">
        <v>108</v>
      </c>
    </row>
    <row r="211" spans="1:6" hidden="1" x14ac:dyDescent="0.3">
      <c r="A211">
        <v>27</v>
      </c>
      <c r="B211">
        <v>186</v>
      </c>
      <c r="C211">
        <v>1</v>
      </c>
      <c r="D211">
        <v>28296</v>
      </c>
      <c r="E211">
        <v>2</v>
      </c>
      <c r="F211">
        <v>114</v>
      </c>
    </row>
    <row r="212" spans="1:6" hidden="1" x14ac:dyDescent="0.3">
      <c r="A212">
        <v>44</v>
      </c>
      <c r="B212">
        <v>158</v>
      </c>
      <c r="C212">
        <v>1</v>
      </c>
      <c r="D212">
        <v>21824</v>
      </c>
      <c r="E212">
        <v>1</v>
      </c>
      <c r="F212">
        <v>79</v>
      </c>
    </row>
    <row r="213" spans="1:6" hidden="1" x14ac:dyDescent="0.3">
      <c r="A213">
        <v>35</v>
      </c>
      <c r="B213">
        <v>220</v>
      </c>
      <c r="C213">
        <v>1</v>
      </c>
      <c r="D213">
        <v>20308</v>
      </c>
      <c r="E213">
        <v>1</v>
      </c>
      <c r="F213">
        <v>62</v>
      </c>
    </row>
    <row r="214" spans="1:6" hidden="1" x14ac:dyDescent="0.3">
      <c r="A214">
        <v>24</v>
      </c>
      <c r="B214">
        <v>125</v>
      </c>
      <c r="C214">
        <v>1</v>
      </c>
      <c r="D214">
        <v>22806</v>
      </c>
      <c r="E214">
        <v>3</v>
      </c>
      <c r="F214">
        <v>102</v>
      </c>
    </row>
    <row r="215" spans="1:6" hidden="1" x14ac:dyDescent="0.3">
      <c r="A215">
        <v>32</v>
      </c>
      <c r="B215">
        <v>207</v>
      </c>
      <c r="C215">
        <v>1</v>
      </c>
      <c r="D215">
        <v>35670</v>
      </c>
      <c r="E215">
        <v>2</v>
      </c>
      <c r="F215">
        <v>127</v>
      </c>
    </row>
    <row r="216" spans="1:6" hidden="1" x14ac:dyDescent="0.3">
      <c r="A216">
        <v>39</v>
      </c>
      <c r="B216">
        <v>140</v>
      </c>
      <c r="C216">
        <v>1</v>
      </c>
      <c r="D216">
        <v>27531</v>
      </c>
      <c r="E216">
        <v>2</v>
      </c>
      <c r="F216">
        <v>114</v>
      </c>
    </row>
    <row r="217" spans="1:6" hidden="1" x14ac:dyDescent="0.3">
      <c r="A217">
        <v>30</v>
      </c>
      <c r="B217">
        <v>116</v>
      </c>
      <c r="C217">
        <v>1</v>
      </c>
      <c r="D217">
        <v>20861</v>
      </c>
      <c r="E217">
        <v>4</v>
      </c>
      <c r="F217">
        <v>87</v>
      </c>
    </row>
    <row r="218" spans="1:6" hidden="1" x14ac:dyDescent="0.3">
      <c r="A218">
        <v>26</v>
      </c>
      <c r="B218">
        <v>130</v>
      </c>
      <c r="C218">
        <v>1</v>
      </c>
      <c r="D218">
        <v>20745</v>
      </c>
      <c r="E218">
        <v>1</v>
      </c>
      <c r="F218">
        <v>54</v>
      </c>
    </row>
    <row r="219" spans="1:6" hidden="1" x14ac:dyDescent="0.3">
      <c r="A219">
        <v>35</v>
      </c>
      <c r="B219">
        <v>181</v>
      </c>
      <c r="C219">
        <v>1</v>
      </c>
      <c r="D219">
        <v>20176</v>
      </c>
      <c r="E219">
        <v>1</v>
      </c>
      <c r="F219">
        <v>72</v>
      </c>
    </row>
    <row r="220" spans="1:6" hidden="1" x14ac:dyDescent="0.3">
      <c r="A220">
        <v>23</v>
      </c>
      <c r="B220">
        <v>215</v>
      </c>
      <c r="C220">
        <v>1</v>
      </c>
      <c r="D220">
        <v>20263</v>
      </c>
      <c r="E220">
        <v>1</v>
      </c>
      <c r="F220">
        <v>50</v>
      </c>
    </row>
    <row r="221" spans="1:6" hidden="1" x14ac:dyDescent="0.3">
      <c r="A221">
        <v>35</v>
      </c>
      <c r="B221">
        <v>175</v>
      </c>
      <c r="C221">
        <v>1</v>
      </c>
      <c r="D221">
        <v>21003</v>
      </c>
      <c r="E221">
        <v>1</v>
      </c>
      <c r="F221">
        <v>81</v>
      </c>
    </row>
    <row r="222" spans="1:6" hidden="1" x14ac:dyDescent="0.3">
      <c r="A222">
        <v>33</v>
      </c>
      <c r="B222">
        <v>208</v>
      </c>
      <c r="C222">
        <v>1</v>
      </c>
      <c r="D222">
        <v>21009</v>
      </c>
      <c r="E222">
        <v>4</v>
      </c>
      <c r="F222">
        <v>95</v>
      </c>
    </row>
    <row r="223" spans="1:6" hidden="1" x14ac:dyDescent="0.3">
      <c r="A223">
        <v>31</v>
      </c>
      <c r="B223">
        <v>173</v>
      </c>
      <c r="C223">
        <v>1</v>
      </c>
      <c r="D223">
        <v>23807</v>
      </c>
      <c r="E223">
        <v>2</v>
      </c>
      <c r="F223">
        <v>84</v>
      </c>
    </row>
    <row r="224" spans="1:6" hidden="1" x14ac:dyDescent="0.3">
      <c r="A224">
        <v>39</v>
      </c>
      <c r="B224">
        <v>159</v>
      </c>
      <c r="C224">
        <v>1</v>
      </c>
      <c r="D224">
        <v>22125</v>
      </c>
      <c r="E224">
        <v>3</v>
      </c>
      <c r="F224">
        <v>95</v>
      </c>
    </row>
    <row r="225" spans="1:6" hidden="1" x14ac:dyDescent="0.3">
      <c r="A225">
        <v>37</v>
      </c>
      <c r="B225">
        <v>174</v>
      </c>
      <c r="C225">
        <v>1</v>
      </c>
      <c r="D225">
        <v>20930</v>
      </c>
      <c r="E225">
        <v>4</v>
      </c>
      <c r="F225">
        <v>72</v>
      </c>
    </row>
    <row r="226" spans="1:6" hidden="1" x14ac:dyDescent="0.3">
      <c r="A226">
        <v>27</v>
      </c>
      <c r="B226">
        <v>171</v>
      </c>
      <c r="C226">
        <v>1</v>
      </c>
      <c r="D226">
        <v>21286</v>
      </c>
      <c r="E226">
        <v>1</v>
      </c>
      <c r="F226">
        <v>99</v>
      </c>
    </row>
    <row r="227" spans="1:6" hidden="1" x14ac:dyDescent="0.3">
      <c r="A227">
        <v>36</v>
      </c>
      <c r="B227">
        <v>163</v>
      </c>
      <c r="C227">
        <v>1</v>
      </c>
      <c r="D227">
        <v>20611</v>
      </c>
      <c r="E227">
        <v>1</v>
      </c>
      <c r="F227">
        <v>57</v>
      </c>
    </row>
    <row r="228" spans="1:6" hidden="1" x14ac:dyDescent="0.3">
      <c r="A228">
        <v>39</v>
      </c>
      <c r="B228">
        <v>193</v>
      </c>
      <c r="C228">
        <v>1</v>
      </c>
      <c r="D228">
        <v>25808</v>
      </c>
      <c r="E228">
        <v>1</v>
      </c>
      <c r="F228">
        <v>98</v>
      </c>
    </row>
    <row r="229" spans="1:6" hidden="1" x14ac:dyDescent="0.3">
      <c r="A229">
        <v>40</v>
      </c>
      <c r="B229">
        <v>181</v>
      </c>
      <c r="C229">
        <v>1</v>
      </c>
      <c r="D229">
        <v>20918</v>
      </c>
      <c r="E229">
        <v>3</v>
      </c>
      <c r="F229">
        <v>73</v>
      </c>
    </row>
    <row r="230" spans="1:6" hidden="1" x14ac:dyDescent="0.3">
      <c r="A230">
        <v>47</v>
      </c>
      <c r="B230">
        <v>182</v>
      </c>
      <c r="C230">
        <v>1</v>
      </c>
      <c r="D230">
        <v>21284</v>
      </c>
      <c r="E230">
        <v>3</v>
      </c>
      <c r="F230">
        <v>57</v>
      </c>
    </row>
    <row r="231" spans="1:6" hidden="1" x14ac:dyDescent="0.3">
      <c r="A231">
        <v>26</v>
      </c>
      <c r="B231">
        <v>116</v>
      </c>
      <c r="C231">
        <v>1</v>
      </c>
      <c r="D231">
        <v>22523</v>
      </c>
      <c r="E231">
        <v>2</v>
      </c>
      <c r="F231">
        <v>103</v>
      </c>
    </row>
    <row r="232" spans="1:6" hidden="1" x14ac:dyDescent="0.3">
      <c r="A232">
        <v>20</v>
      </c>
      <c r="B232">
        <v>127</v>
      </c>
      <c r="C232">
        <v>1</v>
      </c>
      <c r="D232">
        <v>21190</v>
      </c>
      <c r="E232">
        <v>1</v>
      </c>
      <c r="F232">
        <v>102</v>
      </c>
    </row>
    <row r="233" spans="1:6" hidden="1" x14ac:dyDescent="0.3">
      <c r="A233">
        <v>39</v>
      </c>
      <c r="B233">
        <v>204</v>
      </c>
      <c r="C233">
        <v>1</v>
      </c>
      <c r="D233">
        <v>29694</v>
      </c>
      <c r="E233">
        <v>4</v>
      </c>
      <c r="F233">
        <v>108</v>
      </c>
    </row>
    <row r="234" spans="1:6" hidden="1" x14ac:dyDescent="0.3">
      <c r="A234">
        <v>15</v>
      </c>
      <c r="B234">
        <v>168</v>
      </c>
      <c r="C234">
        <v>1</v>
      </c>
      <c r="D234">
        <v>24787</v>
      </c>
      <c r="E234">
        <v>3</v>
      </c>
      <c r="F234">
        <v>107</v>
      </c>
    </row>
    <row r="235" spans="1:6" hidden="1" x14ac:dyDescent="0.3">
      <c r="A235">
        <v>38</v>
      </c>
      <c r="B235">
        <v>184</v>
      </c>
      <c r="C235">
        <v>1</v>
      </c>
      <c r="D235">
        <v>20231</v>
      </c>
      <c r="E235">
        <v>4</v>
      </c>
      <c r="F235">
        <v>81</v>
      </c>
    </row>
    <row r="236" spans="1:6" hidden="1" x14ac:dyDescent="0.3">
      <c r="A236">
        <v>33</v>
      </c>
      <c r="B236">
        <v>186</v>
      </c>
      <c r="C236">
        <v>1</v>
      </c>
      <c r="D236">
        <v>21797</v>
      </c>
      <c r="E236">
        <v>1</v>
      </c>
      <c r="F236">
        <v>77</v>
      </c>
    </row>
    <row r="237" spans="1:6" hidden="1" x14ac:dyDescent="0.3">
      <c r="A237">
        <v>29</v>
      </c>
      <c r="B237">
        <v>200</v>
      </c>
      <c r="C237">
        <v>1</v>
      </c>
      <c r="D237">
        <v>20733</v>
      </c>
      <c r="E237">
        <v>2</v>
      </c>
      <c r="F237">
        <v>75</v>
      </c>
    </row>
    <row r="238" spans="1:6" hidden="1" x14ac:dyDescent="0.3">
      <c r="A238">
        <v>43</v>
      </c>
      <c r="B238">
        <v>209</v>
      </c>
      <c r="C238">
        <v>1</v>
      </c>
      <c r="D238">
        <v>21341</v>
      </c>
      <c r="E238">
        <v>3</v>
      </c>
      <c r="F238">
        <v>90</v>
      </c>
    </row>
    <row r="239" spans="1:6" hidden="1" x14ac:dyDescent="0.3">
      <c r="A239">
        <v>42</v>
      </c>
      <c r="B239">
        <v>153</v>
      </c>
      <c r="C239">
        <v>1</v>
      </c>
      <c r="D239">
        <v>21050</v>
      </c>
      <c r="E239">
        <v>1</v>
      </c>
      <c r="F239">
        <v>58</v>
      </c>
    </row>
    <row r="240" spans="1:6" hidden="1" x14ac:dyDescent="0.3">
      <c r="A240">
        <v>36</v>
      </c>
      <c r="B240">
        <v>172</v>
      </c>
      <c r="C240">
        <v>1</v>
      </c>
      <c r="D240">
        <v>20968</v>
      </c>
      <c r="E240">
        <v>4</v>
      </c>
      <c r="F240">
        <v>94</v>
      </c>
    </row>
    <row r="241" spans="1:6" hidden="1" x14ac:dyDescent="0.3">
      <c r="A241">
        <v>28</v>
      </c>
      <c r="B241">
        <v>94</v>
      </c>
      <c r="C241">
        <v>1</v>
      </c>
      <c r="D241">
        <v>25626</v>
      </c>
      <c r="E241">
        <v>4</v>
      </c>
      <c r="F241">
        <v>111</v>
      </c>
    </row>
    <row r="242" spans="1:6" hidden="1" x14ac:dyDescent="0.3">
      <c r="A242">
        <v>26</v>
      </c>
      <c r="B242">
        <v>184</v>
      </c>
      <c r="C242">
        <v>1</v>
      </c>
      <c r="D242">
        <v>25057</v>
      </c>
      <c r="E242">
        <v>2</v>
      </c>
      <c r="F242">
        <v>89</v>
      </c>
    </row>
    <row r="243" spans="1:6" hidden="1" x14ac:dyDescent="0.3">
      <c r="A243">
        <v>23</v>
      </c>
      <c r="B243">
        <v>200</v>
      </c>
      <c r="C243">
        <v>1</v>
      </c>
      <c r="D243">
        <v>23664</v>
      </c>
      <c r="E243">
        <v>2</v>
      </c>
      <c r="F243">
        <v>105</v>
      </c>
    </row>
    <row r="244" spans="1:6" hidden="1" x14ac:dyDescent="0.3">
      <c r="A244">
        <v>30</v>
      </c>
      <c r="B244">
        <v>187</v>
      </c>
      <c r="C244">
        <v>1</v>
      </c>
      <c r="D244">
        <v>22729</v>
      </c>
      <c r="E244">
        <v>4</v>
      </c>
      <c r="F244">
        <v>108</v>
      </c>
    </row>
    <row r="245" spans="1:6" hidden="1" x14ac:dyDescent="0.3">
      <c r="A245">
        <v>36</v>
      </c>
      <c r="B245">
        <v>164</v>
      </c>
      <c r="C245">
        <v>1</v>
      </c>
      <c r="D245">
        <v>20329</v>
      </c>
      <c r="E245">
        <v>3</v>
      </c>
      <c r="F245">
        <v>72</v>
      </c>
    </row>
    <row r="246" spans="1:6" hidden="1" x14ac:dyDescent="0.3">
      <c r="A246">
        <v>22</v>
      </c>
      <c r="B246">
        <v>194</v>
      </c>
      <c r="C246">
        <v>1</v>
      </c>
      <c r="D246">
        <v>22916</v>
      </c>
      <c r="E246">
        <v>2</v>
      </c>
      <c r="F246">
        <v>84</v>
      </c>
    </row>
    <row r="247" spans="1:6" hidden="1" x14ac:dyDescent="0.3">
      <c r="A247">
        <v>36</v>
      </c>
      <c r="B247">
        <v>180</v>
      </c>
      <c r="C247">
        <v>1</v>
      </c>
      <c r="D247">
        <v>21810</v>
      </c>
      <c r="E247">
        <v>1</v>
      </c>
      <c r="F247">
        <v>88</v>
      </c>
    </row>
    <row r="248" spans="1:6" hidden="1" x14ac:dyDescent="0.3">
      <c r="A248">
        <v>39</v>
      </c>
      <c r="B248">
        <v>173</v>
      </c>
      <c r="C248">
        <v>1</v>
      </c>
      <c r="D248">
        <v>21578</v>
      </c>
      <c r="E248">
        <v>4</v>
      </c>
      <c r="F248">
        <v>91</v>
      </c>
    </row>
    <row r="249" spans="1:6" hidden="1" x14ac:dyDescent="0.3">
      <c r="A249">
        <v>32</v>
      </c>
      <c r="B249">
        <v>148</v>
      </c>
      <c r="C249">
        <v>1</v>
      </c>
      <c r="D249">
        <v>26770</v>
      </c>
      <c r="E249">
        <v>2</v>
      </c>
      <c r="F249">
        <v>106</v>
      </c>
    </row>
    <row r="250" spans="1:6" hidden="1" x14ac:dyDescent="0.3">
      <c r="A250">
        <v>46</v>
      </c>
      <c r="B250">
        <v>163</v>
      </c>
      <c r="C250">
        <v>1</v>
      </c>
      <c r="D250">
        <v>20801</v>
      </c>
      <c r="E250">
        <v>3</v>
      </c>
      <c r="F250">
        <v>88</v>
      </c>
    </row>
    <row r="251" spans="1:6" hidden="1" x14ac:dyDescent="0.3">
      <c r="A251">
        <v>25</v>
      </c>
      <c r="B251">
        <v>211</v>
      </c>
      <c r="C251">
        <v>1</v>
      </c>
      <c r="D251">
        <v>25875</v>
      </c>
      <c r="E251">
        <v>2</v>
      </c>
      <c r="F251">
        <v>108</v>
      </c>
    </row>
    <row r="252" spans="1:6" hidden="1" x14ac:dyDescent="0.3">
      <c r="A252">
        <v>19</v>
      </c>
      <c r="B252">
        <v>152</v>
      </c>
      <c r="C252">
        <v>1</v>
      </c>
      <c r="D252">
        <v>21207</v>
      </c>
      <c r="E252">
        <v>1</v>
      </c>
      <c r="F252">
        <v>90</v>
      </c>
    </row>
    <row r="253" spans="1:6" hidden="1" x14ac:dyDescent="0.3">
      <c r="A253">
        <v>37</v>
      </c>
      <c r="B253">
        <v>190</v>
      </c>
      <c r="C253">
        <v>1</v>
      </c>
      <c r="D253">
        <v>22877</v>
      </c>
      <c r="E253">
        <v>4</v>
      </c>
      <c r="F253">
        <v>89</v>
      </c>
    </row>
    <row r="254" spans="1:6" hidden="1" x14ac:dyDescent="0.3">
      <c r="A254">
        <v>41</v>
      </c>
      <c r="B254">
        <v>202</v>
      </c>
      <c r="C254">
        <v>1</v>
      </c>
      <c r="D254">
        <v>20570</v>
      </c>
      <c r="E254">
        <v>1</v>
      </c>
      <c r="F254">
        <v>66</v>
      </c>
    </row>
    <row r="255" spans="1:6" hidden="1" x14ac:dyDescent="0.3">
      <c r="A255">
        <v>34</v>
      </c>
      <c r="B255">
        <v>178</v>
      </c>
      <c r="C255">
        <v>1</v>
      </c>
      <c r="D255">
        <v>21031</v>
      </c>
      <c r="E255">
        <v>3</v>
      </c>
      <c r="F255">
        <v>84</v>
      </c>
    </row>
    <row r="256" spans="1:6" hidden="1" x14ac:dyDescent="0.3">
      <c r="A256">
        <v>23</v>
      </c>
      <c r="B256">
        <v>137</v>
      </c>
      <c r="C256">
        <v>1</v>
      </c>
      <c r="D256">
        <v>21176</v>
      </c>
      <c r="E256">
        <v>1</v>
      </c>
      <c r="F256">
        <v>84</v>
      </c>
    </row>
    <row r="257" spans="1:6" hidden="1" x14ac:dyDescent="0.3">
      <c r="A257">
        <v>30</v>
      </c>
      <c r="B257">
        <v>190</v>
      </c>
      <c r="C257">
        <v>1</v>
      </c>
      <c r="D257">
        <v>20258</v>
      </c>
      <c r="E257">
        <v>1</v>
      </c>
      <c r="F257">
        <v>78</v>
      </c>
    </row>
    <row r="258" spans="1:6" hidden="1" x14ac:dyDescent="0.3">
      <c r="A258">
        <v>36</v>
      </c>
      <c r="B258">
        <v>166</v>
      </c>
      <c r="C258">
        <v>1</v>
      </c>
      <c r="D258">
        <v>27338</v>
      </c>
      <c r="E258">
        <v>1</v>
      </c>
      <c r="F258">
        <v>110</v>
      </c>
    </row>
    <row r="259" spans="1:6" hidden="1" x14ac:dyDescent="0.3">
      <c r="A259">
        <v>42</v>
      </c>
      <c r="B259">
        <v>161</v>
      </c>
      <c r="C259">
        <v>1</v>
      </c>
      <c r="D259">
        <v>21421</v>
      </c>
      <c r="E259">
        <v>3</v>
      </c>
      <c r="F259">
        <v>111</v>
      </c>
    </row>
    <row r="260" spans="1:6" hidden="1" x14ac:dyDescent="0.3">
      <c r="A260">
        <v>33</v>
      </c>
      <c r="B260">
        <v>126</v>
      </c>
      <c r="C260">
        <v>1</v>
      </c>
      <c r="D260">
        <v>22410</v>
      </c>
      <c r="E260">
        <v>3</v>
      </c>
      <c r="F260">
        <v>89</v>
      </c>
    </row>
    <row r="261" spans="1:6" hidden="1" x14ac:dyDescent="0.3">
      <c r="A261">
        <v>18</v>
      </c>
      <c r="B261">
        <v>149</v>
      </c>
      <c r="C261">
        <v>1</v>
      </c>
      <c r="D261">
        <v>22282</v>
      </c>
      <c r="E261">
        <v>2</v>
      </c>
      <c r="F261">
        <v>69</v>
      </c>
    </row>
    <row r="262" spans="1:6" hidden="1" x14ac:dyDescent="0.3">
      <c r="A262">
        <v>39</v>
      </c>
      <c r="B262">
        <v>168</v>
      </c>
      <c r="C262">
        <v>1</v>
      </c>
      <c r="D262">
        <v>30004</v>
      </c>
      <c r="E262">
        <v>4</v>
      </c>
      <c r="F262">
        <v>128</v>
      </c>
    </row>
    <row r="263" spans="1:6" hidden="1" x14ac:dyDescent="0.3">
      <c r="A263">
        <v>33</v>
      </c>
      <c r="B263">
        <v>47</v>
      </c>
      <c r="C263">
        <v>1</v>
      </c>
      <c r="D263">
        <v>23056</v>
      </c>
      <c r="E263">
        <v>3</v>
      </c>
      <c r="F263">
        <v>103</v>
      </c>
    </row>
    <row r="264" spans="1:6" hidden="1" x14ac:dyDescent="0.3">
      <c r="A264">
        <v>41</v>
      </c>
      <c r="B264">
        <v>184</v>
      </c>
      <c r="C264">
        <v>1</v>
      </c>
      <c r="D264">
        <v>21826</v>
      </c>
      <c r="E264">
        <v>4</v>
      </c>
      <c r="F264">
        <v>95</v>
      </c>
    </row>
    <row r="265" spans="1:6" hidden="1" x14ac:dyDescent="0.3">
      <c r="A265">
        <v>27</v>
      </c>
      <c r="B265">
        <v>178</v>
      </c>
      <c r="C265">
        <v>1</v>
      </c>
      <c r="D265">
        <v>26525</v>
      </c>
      <c r="E265">
        <v>2</v>
      </c>
      <c r="F265">
        <v>98</v>
      </c>
    </row>
    <row r="266" spans="1:6" hidden="1" x14ac:dyDescent="0.3">
      <c r="A266">
        <v>38</v>
      </c>
      <c r="B266">
        <v>158</v>
      </c>
      <c r="C266">
        <v>1</v>
      </c>
      <c r="D266">
        <v>20653</v>
      </c>
      <c r="E266">
        <v>1</v>
      </c>
      <c r="F266">
        <v>72</v>
      </c>
    </row>
    <row r="267" spans="1:6" hidden="1" x14ac:dyDescent="0.3">
      <c r="A267">
        <v>37</v>
      </c>
      <c r="B267">
        <v>164</v>
      </c>
      <c r="C267">
        <v>1</v>
      </c>
      <c r="D267">
        <v>21190</v>
      </c>
      <c r="E267">
        <v>1</v>
      </c>
      <c r="F267">
        <v>73</v>
      </c>
    </row>
    <row r="268" spans="1:6" hidden="1" x14ac:dyDescent="0.3">
      <c r="A268">
        <v>20</v>
      </c>
      <c r="B268">
        <v>158</v>
      </c>
      <c r="C268">
        <v>1</v>
      </c>
      <c r="D268">
        <v>22643</v>
      </c>
      <c r="E268">
        <v>2</v>
      </c>
      <c r="F268">
        <v>74</v>
      </c>
    </row>
    <row r="269" spans="1:6" hidden="1" x14ac:dyDescent="0.3">
      <c r="A269">
        <v>32</v>
      </c>
      <c r="B269">
        <v>160</v>
      </c>
      <c r="C269">
        <v>1</v>
      </c>
      <c r="D269">
        <v>21194</v>
      </c>
      <c r="E269">
        <v>1</v>
      </c>
      <c r="F269">
        <v>81</v>
      </c>
    </row>
    <row r="270" spans="1:6" hidden="1" x14ac:dyDescent="0.3">
      <c r="A270">
        <v>28</v>
      </c>
      <c r="B270">
        <v>194</v>
      </c>
      <c r="C270">
        <v>1</v>
      </c>
      <c r="D270">
        <v>21169</v>
      </c>
      <c r="E270">
        <v>1</v>
      </c>
      <c r="F270">
        <v>74</v>
      </c>
    </row>
    <row r="271" spans="1:6" hidden="1" x14ac:dyDescent="0.3">
      <c r="A271">
        <v>14</v>
      </c>
      <c r="B271">
        <v>160</v>
      </c>
      <c r="C271">
        <v>1</v>
      </c>
      <c r="D271">
        <v>28494</v>
      </c>
      <c r="E271">
        <v>2</v>
      </c>
      <c r="F271">
        <v>99</v>
      </c>
    </row>
    <row r="272" spans="1:6" hidden="1" x14ac:dyDescent="0.3">
      <c r="A272">
        <v>27</v>
      </c>
      <c r="B272">
        <v>177</v>
      </c>
      <c r="C272">
        <v>1</v>
      </c>
      <c r="D272">
        <v>23686</v>
      </c>
      <c r="E272">
        <v>3</v>
      </c>
      <c r="F272">
        <v>84</v>
      </c>
    </row>
    <row r="273" spans="1:6" hidden="1" x14ac:dyDescent="0.3">
      <c r="A273">
        <v>27</v>
      </c>
      <c r="B273">
        <v>171</v>
      </c>
      <c r="C273">
        <v>1</v>
      </c>
      <c r="D273">
        <v>25312</v>
      </c>
      <c r="E273">
        <v>4</v>
      </c>
      <c r="F273">
        <v>116</v>
      </c>
    </row>
    <row r="274" spans="1:6" hidden="1" x14ac:dyDescent="0.3">
      <c r="A274">
        <v>31</v>
      </c>
      <c r="B274">
        <v>151</v>
      </c>
      <c r="C274">
        <v>1</v>
      </c>
      <c r="D274">
        <v>21912</v>
      </c>
      <c r="E274">
        <v>4</v>
      </c>
      <c r="F274">
        <v>106</v>
      </c>
    </row>
    <row r="275" spans="1:6" hidden="1" x14ac:dyDescent="0.3">
      <c r="A275">
        <v>33</v>
      </c>
      <c r="B275">
        <v>159</v>
      </c>
      <c r="C275">
        <v>1</v>
      </c>
      <c r="D275">
        <v>21183</v>
      </c>
      <c r="E275">
        <v>4</v>
      </c>
      <c r="F275">
        <v>93</v>
      </c>
    </row>
    <row r="276" spans="1:6" hidden="1" x14ac:dyDescent="0.3">
      <c r="A276">
        <v>42</v>
      </c>
      <c r="B276">
        <v>108</v>
      </c>
      <c r="C276">
        <v>1</v>
      </c>
      <c r="D276">
        <v>28133</v>
      </c>
      <c r="E276">
        <v>3</v>
      </c>
      <c r="F276">
        <v>113</v>
      </c>
    </row>
    <row r="277" spans="1:6" hidden="1" x14ac:dyDescent="0.3">
      <c r="A277">
        <v>31</v>
      </c>
      <c r="B277">
        <v>147</v>
      </c>
      <c r="C277">
        <v>1</v>
      </c>
      <c r="D277">
        <v>24872</v>
      </c>
      <c r="E277">
        <v>1</v>
      </c>
      <c r="F277">
        <v>70</v>
      </c>
    </row>
    <row r="278" spans="1:6" hidden="1" x14ac:dyDescent="0.3">
      <c r="A278">
        <v>46</v>
      </c>
      <c r="B278">
        <v>173</v>
      </c>
      <c r="C278">
        <v>1</v>
      </c>
      <c r="D278">
        <v>24496</v>
      </c>
      <c r="E278">
        <v>2</v>
      </c>
      <c r="F278">
        <v>92</v>
      </c>
    </row>
    <row r="279" spans="1:6" hidden="1" x14ac:dyDescent="0.3">
      <c r="A279">
        <v>47</v>
      </c>
      <c r="B279">
        <v>177</v>
      </c>
      <c r="C279">
        <v>1</v>
      </c>
      <c r="D279">
        <v>26193</v>
      </c>
      <c r="E279">
        <v>1</v>
      </c>
      <c r="F279">
        <v>95</v>
      </c>
    </row>
    <row r="280" spans="1:6" hidden="1" x14ac:dyDescent="0.3">
      <c r="A280">
        <v>28</v>
      </c>
      <c r="B280">
        <v>198</v>
      </c>
      <c r="C280">
        <v>1</v>
      </c>
      <c r="D280">
        <v>22485</v>
      </c>
      <c r="E280">
        <v>2</v>
      </c>
      <c r="F280">
        <v>118</v>
      </c>
    </row>
    <row r="281" spans="1:6" hidden="1" x14ac:dyDescent="0.3">
      <c r="A281">
        <v>45</v>
      </c>
      <c r="B281">
        <v>203</v>
      </c>
      <c r="C281">
        <v>1</v>
      </c>
      <c r="D281">
        <v>21660</v>
      </c>
      <c r="E281">
        <v>2</v>
      </c>
      <c r="F281">
        <v>60</v>
      </c>
    </row>
    <row r="282" spans="1:6" hidden="1" x14ac:dyDescent="0.3">
      <c r="A282">
        <v>32</v>
      </c>
      <c r="B282">
        <v>117</v>
      </c>
      <c r="C282">
        <v>1</v>
      </c>
      <c r="D282">
        <v>21376</v>
      </c>
      <c r="E282">
        <v>3</v>
      </c>
      <c r="F282">
        <v>92</v>
      </c>
    </row>
    <row r="283" spans="1:6" hidden="1" x14ac:dyDescent="0.3">
      <c r="A283">
        <v>34</v>
      </c>
      <c r="B283">
        <v>212</v>
      </c>
      <c r="C283">
        <v>1</v>
      </c>
      <c r="D283">
        <v>20826</v>
      </c>
      <c r="E283">
        <v>4</v>
      </c>
      <c r="F283">
        <v>67</v>
      </c>
    </row>
    <row r="284" spans="1:6" hidden="1" x14ac:dyDescent="0.3">
      <c r="A284">
        <v>38</v>
      </c>
      <c r="B284">
        <v>194</v>
      </c>
      <c r="C284">
        <v>1</v>
      </c>
      <c r="D284">
        <v>20509</v>
      </c>
      <c r="E284">
        <v>1</v>
      </c>
      <c r="F284">
        <v>45</v>
      </c>
    </row>
    <row r="285" spans="1:6" hidden="1" x14ac:dyDescent="0.3">
      <c r="A285">
        <v>34</v>
      </c>
      <c r="B285">
        <v>177</v>
      </c>
      <c r="C285">
        <v>1</v>
      </c>
      <c r="D285">
        <v>29316</v>
      </c>
      <c r="E285">
        <v>1</v>
      </c>
      <c r="F285">
        <v>109</v>
      </c>
    </row>
    <row r="286" spans="1:6" hidden="1" x14ac:dyDescent="0.3">
      <c r="A286">
        <v>51</v>
      </c>
      <c r="B286">
        <v>136</v>
      </c>
      <c r="C286">
        <v>1</v>
      </c>
      <c r="D286">
        <v>20569</v>
      </c>
      <c r="E286">
        <v>1</v>
      </c>
      <c r="F286">
        <v>70</v>
      </c>
    </row>
    <row r="287" spans="1:6" hidden="1" x14ac:dyDescent="0.3">
      <c r="A287">
        <v>32</v>
      </c>
      <c r="B287">
        <v>193</v>
      </c>
      <c r="C287">
        <v>1</v>
      </c>
      <c r="D287">
        <v>22797</v>
      </c>
      <c r="E287">
        <v>4</v>
      </c>
      <c r="F287">
        <v>73</v>
      </c>
    </row>
    <row r="288" spans="1:6" hidden="1" x14ac:dyDescent="0.3">
      <c r="A288">
        <v>24</v>
      </c>
      <c r="B288">
        <v>160</v>
      </c>
      <c r="C288">
        <v>1</v>
      </c>
      <c r="D288">
        <v>22125</v>
      </c>
      <c r="E288">
        <v>4</v>
      </c>
      <c r="F288">
        <v>86</v>
      </c>
    </row>
    <row r="289" spans="1:6" hidden="1" x14ac:dyDescent="0.3">
      <c r="A289">
        <v>41</v>
      </c>
      <c r="B289">
        <v>154</v>
      </c>
      <c r="C289">
        <v>1</v>
      </c>
      <c r="D289">
        <v>20408</v>
      </c>
      <c r="E289">
        <v>4</v>
      </c>
      <c r="F289">
        <v>71</v>
      </c>
    </row>
    <row r="290" spans="1:6" hidden="1" x14ac:dyDescent="0.3">
      <c r="A290">
        <v>9</v>
      </c>
      <c r="B290">
        <v>139</v>
      </c>
      <c r="C290">
        <v>1</v>
      </c>
      <c r="D290">
        <v>21058</v>
      </c>
      <c r="E290">
        <v>1</v>
      </c>
      <c r="F290">
        <v>81</v>
      </c>
    </row>
    <row r="291" spans="1:6" hidden="1" x14ac:dyDescent="0.3">
      <c r="A291">
        <v>31</v>
      </c>
      <c r="B291">
        <v>202</v>
      </c>
      <c r="C291">
        <v>1</v>
      </c>
      <c r="D291">
        <v>21875</v>
      </c>
      <c r="E291">
        <v>2</v>
      </c>
      <c r="F291">
        <v>91</v>
      </c>
    </row>
    <row r="292" spans="1:6" hidden="1" x14ac:dyDescent="0.3">
      <c r="A292">
        <v>27</v>
      </c>
      <c r="B292">
        <v>184</v>
      </c>
      <c r="C292">
        <v>1</v>
      </c>
      <c r="D292">
        <v>25303</v>
      </c>
      <c r="E292">
        <v>1</v>
      </c>
      <c r="F292">
        <v>102</v>
      </c>
    </row>
    <row r="293" spans="1:6" hidden="1" x14ac:dyDescent="0.3">
      <c r="A293">
        <v>43</v>
      </c>
      <c r="B293">
        <v>100</v>
      </c>
      <c r="C293">
        <v>1</v>
      </c>
      <c r="D293">
        <v>27732</v>
      </c>
      <c r="E293">
        <v>1</v>
      </c>
      <c r="F293">
        <v>95</v>
      </c>
    </row>
    <row r="294" spans="1:6" hidden="1" x14ac:dyDescent="0.3">
      <c r="A294">
        <v>26</v>
      </c>
      <c r="B294">
        <v>161</v>
      </c>
      <c r="C294">
        <v>1</v>
      </c>
      <c r="D294">
        <v>21021</v>
      </c>
      <c r="E294">
        <v>4</v>
      </c>
      <c r="F294">
        <v>86</v>
      </c>
    </row>
    <row r="295" spans="1:6" hidden="1" x14ac:dyDescent="0.3">
      <c r="A295">
        <v>44</v>
      </c>
      <c r="B295">
        <v>185</v>
      </c>
      <c r="C295">
        <v>1</v>
      </c>
      <c r="D295">
        <v>24231</v>
      </c>
      <c r="E295">
        <v>1</v>
      </c>
      <c r="F295">
        <v>85</v>
      </c>
    </row>
    <row r="296" spans="1:6" hidden="1" x14ac:dyDescent="0.3">
      <c r="A296">
        <v>22</v>
      </c>
      <c r="B296">
        <v>156</v>
      </c>
      <c r="C296">
        <v>1</v>
      </c>
      <c r="D296">
        <v>21049</v>
      </c>
      <c r="E296">
        <v>4</v>
      </c>
      <c r="F296">
        <v>93</v>
      </c>
    </row>
    <row r="297" spans="1:6" hidden="1" x14ac:dyDescent="0.3">
      <c r="A297">
        <v>32</v>
      </c>
      <c r="B297">
        <v>82</v>
      </c>
      <c r="C297">
        <v>1</v>
      </c>
      <c r="D297">
        <v>26333</v>
      </c>
      <c r="E297">
        <v>2</v>
      </c>
      <c r="F297">
        <v>118</v>
      </c>
    </row>
    <row r="298" spans="1:6" hidden="1" x14ac:dyDescent="0.3">
      <c r="A298">
        <v>26</v>
      </c>
      <c r="B298">
        <v>128</v>
      </c>
      <c r="C298">
        <v>1</v>
      </c>
      <c r="D298">
        <v>21455</v>
      </c>
      <c r="E298">
        <v>4</v>
      </c>
      <c r="F298">
        <v>85</v>
      </c>
    </row>
    <row r="299" spans="1:6" hidden="1" x14ac:dyDescent="0.3">
      <c r="A299">
        <v>37</v>
      </c>
      <c r="B299">
        <v>206</v>
      </c>
      <c r="C299">
        <v>1</v>
      </c>
      <c r="D299">
        <v>24133</v>
      </c>
      <c r="E299">
        <v>2</v>
      </c>
      <c r="F299">
        <v>98</v>
      </c>
    </row>
    <row r="300" spans="1:6" hidden="1" x14ac:dyDescent="0.3">
      <c r="A300">
        <v>32</v>
      </c>
      <c r="B300">
        <v>121</v>
      </c>
      <c r="C300">
        <v>1</v>
      </c>
      <c r="D300">
        <v>25793</v>
      </c>
      <c r="E300">
        <v>2</v>
      </c>
      <c r="F300">
        <v>109</v>
      </c>
    </row>
    <row r="301" spans="1:6" hidden="1" x14ac:dyDescent="0.3">
      <c r="A301">
        <v>21</v>
      </c>
      <c r="B301">
        <v>186</v>
      </c>
      <c r="C301">
        <v>1</v>
      </c>
      <c r="D301">
        <v>24743</v>
      </c>
      <c r="E301">
        <v>2</v>
      </c>
      <c r="F301">
        <v>92</v>
      </c>
    </row>
    <row r="302" spans="1:6" hidden="1" x14ac:dyDescent="0.3">
      <c r="A302">
        <v>34</v>
      </c>
      <c r="B302">
        <v>166</v>
      </c>
      <c r="C302">
        <v>1</v>
      </c>
      <c r="D302">
        <v>21340</v>
      </c>
      <c r="E302">
        <v>4</v>
      </c>
      <c r="F302">
        <v>89</v>
      </c>
    </row>
    <row r="303" spans="1:6" hidden="1" x14ac:dyDescent="0.3">
      <c r="A303">
        <v>40</v>
      </c>
      <c r="B303">
        <v>150</v>
      </c>
      <c r="C303">
        <v>1</v>
      </c>
      <c r="D303">
        <v>25102</v>
      </c>
      <c r="E303">
        <v>3</v>
      </c>
      <c r="F303">
        <v>116</v>
      </c>
    </row>
    <row r="304" spans="1:6" hidden="1" x14ac:dyDescent="0.3">
      <c r="A304">
        <v>35</v>
      </c>
      <c r="B304">
        <v>162</v>
      </c>
      <c r="C304">
        <v>1</v>
      </c>
      <c r="D304">
        <v>20861</v>
      </c>
      <c r="E304">
        <v>4</v>
      </c>
      <c r="F304">
        <v>96</v>
      </c>
    </row>
    <row r="305" spans="1:6" hidden="1" x14ac:dyDescent="0.3">
      <c r="A305">
        <v>24</v>
      </c>
      <c r="B305">
        <v>89</v>
      </c>
      <c r="C305">
        <v>1</v>
      </c>
      <c r="D305">
        <v>23882</v>
      </c>
      <c r="E305">
        <v>4</v>
      </c>
      <c r="F305">
        <v>104</v>
      </c>
    </row>
    <row r="306" spans="1:6" hidden="1" x14ac:dyDescent="0.3">
      <c r="A306">
        <v>37</v>
      </c>
      <c r="B306">
        <v>190</v>
      </c>
      <c r="C306">
        <v>1</v>
      </c>
      <c r="D306">
        <v>22265</v>
      </c>
      <c r="E306">
        <v>2</v>
      </c>
      <c r="F306">
        <v>80</v>
      </c>
    </row>
    <row r="307" spans="1:6" hidden="1" x14ac:dyDescent="0.3">
      <c r="A307">
        <v>38</v>
      </c>
      <c r="B307">
        <v>160</v>
      </c>
      <c r="C307">
        <v>1</v>
      </c>
      <c r="D307">
        <v>22904</v>
      </c>
      <c r="E307">
        <v>4</v>
      </c>
      <c r="F307">
        <v>106</v>
      </c>
    </row>
    <row r="308" spans="1:6" hidden="1" x14ac:dyDescent="0.3">
      <c r="A308">
        <v>36</v>
      </c>
      <c r="B308">
        <v>181</v>
      </c>
      <c r="C308">
        <v>1</v>
      </c>
      <c r="D308">
        <v>21535</v>
      </c>
      <c r="E308">
        <v>4</v>
      </c>
      <c r="F308">
        <v>92</v>
      </c>
    </row>
    <row r="309" spans="1:6" hidden="1" x14ac:dyDescent="0.3">
      <c r="A309">
        <v>31</v>
      </c>
      <c r="B309">
        <v>189</v>
      </c>
      <c r="C309">
        <v>1</v>
      </c>
      <c r="D309">
        <v>24672</v>
      </c>
      <c r="E309">
        <v>4</v>
      </c>
      <c r="F309">
        <v>94</v>
      </c>
    </row>
    <row r="310" spans="1:6" hidden="1" x14ac:dyDescent="0.3">
      <c r="A310">
        <v>30</v>
      </c>
      <c r="B310">
        <v>183</v>
      </c>
      <c r="C310">
        <v>1</v>
      </c>
      <c r="D310">
        <v>20669</v>
      </c>
      <c r="E310">
        <v>1</v>
      </c>
      <c r="F310">
        <v>72</v>
      </c>
    </row>
    <row r="311" spans="1:6" hidden="1" x14ac:dyDescent="0.3">
      <c r="A311">
        <v>41</v>
      </c>
      <c r="B311">
        <v>107</v>
      </c>
      <c r="C311">
        <v>1</v>
      </c>
      <c r="D311">
        <v>20909</v>
      </c>
      <c r="E311">
        <v>3</v>
      </c>
      <c r="F311">
        <v>105</v>
      </c>
    </row>
    <row r="312" spans="1:6" hidden="1" x14ac:dyDescent="0.3">
      <c r="A312">
        <v>22</v>
      </c>
      <c r="B312">
        <v>179</v>
      </c>
      <c r="C312">
        <v>1</v>
      </c>
      <c r="D312">
        <v>21217</v>
      </c>
      <c r="E312">
        <v>2</v>
      </c>
      <c r="F312">
        <v>84</v>
      </c>
    </row>
    <row r="313" spans="1:6" hidden="1" x14ac:dyDescent="0.3">
      <c r="A313">
        <v>37</v>
      </c>
      <c r="B313">
        <v>132</v>
      </c>
      <c r="C313">
        <v>1</v>
      </c>
      <c r="D313">
        <v>22861</v>
      </c>
      <c r="E313">
        <v>3</v>
      </c>
      <c r="F313">
        <v>86</v>
      </c>
    </row>
    <row r="314" spans="1:6" hidden="1" x14ac:dyDescent="0.3">
      <c r="A314">
        <v>47</v>
      </c>
      <c r="B314">
        <v>168</v>
      </c>
      <c r="C314">
        <v>1</v>
      </c>
      <c r="D314">
        <v>22064</v>
      </c>
      <c r="E314">
        <v>3</v>
      </c>
      <c r="F314">
        <v>103</v>
      </c>
    </row>
    <row r="315" spans="1:6" hidden="1" x14ac:dyDescent="0.3">
      <c r="A315">
        <v>29</v>
      </c>
      <c r="B315">
        <v>159</v>
      </c>
      <c r="C315">
        <v>1</v>
      </c>
      <c r="D315">
        <v>26139</v>
      </c>
      <c r="E315">
        <v>3</v>
      </c>
      <c r="F315">
        <v>86</v>
      </c>
    </row>
    <row r="316" spans="1:6" hidden="1" x14ac:dyDescent="0.3">
      <c r="A316">
        <v>30</v>
      </c>
      <c r="B316">
        <v>195</v>
      </c>
      <c r="C316">
        <v>1</v>
      </c>
      <c r="D316">
        <v>20747</v>
      </c>
      <c r="E316">
        <v>3</v>
      </c>
      <c r="F316">
        <v>90</v>
      </c>
    </row>
    <row r="317" spans="1:6" hidden="1" x14ac:dyDescent="0.3">
      <c r="A317">
        <v>38</v>
      </c>
      <c r="B317">
        <v>154</v>
      </c>
      <c r="C317">
        <v>1</v>
      </c>
      <c r="D317">
        <v>20275</v>
      </c>
      <c r="E317">
        <v>4</v>
      </c>
      <c r="F317">
        <v>68</v>
      </c>
    </row>
    <row r="318" spans="1:6" hidden="1" x14ac:dyDescent="0.3">
      <c r="A318">
        <v>34</v>
      </c>
      <c r="B318">
        <v>148</v>
      </c>
      <c r="C318">
        <v>1</v>
      </c>
      <c r="D318">
        <v>20195</v>
      </c>
      <c r="E318">
        <v>3</v>
      </c>
      <c r="F318">
        <v>55</v>
      </c>
    </row>
    <row r="319" spans="1:6" hidden="1" x14ac:dyDescent="0.3">
      <c r="A319">
        <v>20</v>
      </c>
      <c r="B319">
        <v>166</v>
      </c>
      <c r="C319">
        <v>1</v>
      </c>
      <c r="D319">
        <v>23868</v>
      </c>
      <c r="E319">
        <v>2</v>
      </c>
      <c r="F319">
        <v>83</v>
      </c>
    </row>
    <row r="320" spans="1:6" hidden="1" x14ac:dyDescent="0.3">
      <c r="A320">
        <v>30</v>
      </c>
      <c r="B320">
        <v>154</v>
      </c>
      <c r="C320">
        <v>1</v>
      </c>
      <c r="D320">
        <v>22992</v>
      </c>
      <c r="E320">
        <v>2</v>
      </c>
      <c r="F320">
        <v>98</v>
      </c>
    </row>
    <row r="321" spans="1:6" hidden="1" x14ac:dyDescent="0.3">
      <c r="A321">
        <v>36</v>
      </c>
      <c r="B321">
        <v>155</v>
      </c>
      <c r="C321">
        <v>1</v>
      </c>
      <c r="D321">
        <v>23097</v>
      </c>
      <c r="E321">
        <v>2</v>
      </c>
      <c r="F321">
        <v>78</v>
      </c>
    </row>
    <row r="322" spans="1:6" hidden="1" x14ac:dyDescent="0.3">
      <c r="A322">
        <v>34</v>
      </c>
      <c r="B322">
        <v>105</v>
      </c>
      <c r="C322">
        <v>1</v>
      </c>
      <c r="D322">
        <v>20615</v>
      </c>
      <c r="E322">
        <v>4</v>
      </c>
      <c r="F322">
        <v>77</v>
      </c>
    </row>
    <row r="323" spans="1:6" hidden="1" x14ac:dyDescent="0.3">
      <c r="A323">
        <v>21</v>
      </c>
      <c r="B323">
        <v>85</v>
      </c>
      <c r="C323">
        <v>1</v>
      </c>
      <c r="D323">
        <v>23980</v>
      </c>
      <c r="E323">
        <v>4</v>
      </c>
      <c r="F323">
        <v>106</v>
      </c>
    </row>
    <row r="324" spans="1:6" hidden="1" x14ac:dyDescent="0.3">
      <c r="A324">
        <v>28</v>
      </c>
      <c r="B324">
        <v>212</v>
      </c>
      <c r="C324">
        <v>1</v>
      </c>
      <c r="D324">
        <v>22381</v>
      </c>
      <c r="E324">
        <v>4</v>
      </c>
      <c r="F324">
        <v>82</v>
      </c>
    </row>
    <row r="325" spans="1:6" hidden="1" x14ac:dyDescent="0.3">
      <c r="A325">
        <v>39</v>
      </c>
      <c r="B325">
        <v>168</v>
      </c>
      <c r="C325">
        <v>1</v>
      </c>
      <c r="D325">
        <v>36435</v>
      </c>
      <c r="E325">
        <v>2</v>
      </c>
      <c r="F325">
        <v>121</v>
      </c>
    </row>
    <row r="326" spans="1:6" hidden="1" x14ac:dyDescent="0.3">
      <c r="A326">
        <v>27</v>
      </c>
      <c r="B326">
        <v>155</v>
      </c>
      <c r="C326">
        <v>1</v>
      </c>
      <c r="D326">
        <v>21598</v>
      </c>
      <c r="E326">
        <v>1</v>
      </c>
      <c r="F326">
        <v>77</v>
      </c>
    </row>
    <row r="327" spans="1:6" hidden="1" x14ac:dyDescent="0.3">
      <c r="A327">
        <v>17</v>
      </c>
      <c r="B327">
        <v>178</v>
      </c>
      <c r="C327">
        <v>1</v>
      </c>
      <c r="D327">
        <v>21686</v>
      </c>
      <c r="E327">
        <v>2</v>
      </c>
      <c r="F327">
        <v>97</v>
      </c>
    </row>
    <row r="328" spans="1:6" hidden="1" x14ac:dyDescent="0.3">
      <c r="A328">
        <v>43</v>
      </c>
      <c r="B328">
        <v>177</v>
      </c>
      <c r="C328">
        <v>1</v>
      </c>
      <c r="D328">
        <v>23621</v>
      </c>
      <c r="E328">
        <v>3</v>
      </c>
      <c r="F328">
        <v>93</v>
      </c>
    </row>
    <row r="329" spans="1:6" hidden="1" x14ac:dyDescent="0.3">
      <c r="A329">
        <v>38</v>
      </c>
      <c r="B329">
        <v>136</v>
      </c>
      <c r="C329">
        <v>1</v>
      </c>
      <c r="D329">
        <v>22977</v>
      </c>
      <c r="E329">
        <v>1</v>
      </c>
      <c r="F329">
        <v>83</v>
      </c>
    </row>
    <row r="330" spans="1:6" hidden="1" x14ac:dyDescent="0.3">
      <c r="A330">
        <v>31</v>
      </c>
      <c r="B330">
        <v>151</v>
      </c>
      <c r="C330">
        <v>1</v>
      </c>
      <c r="D330">
        <v>21699</v>
      </c>
      <c r="E330">
        <v>1</v>
      </c>
      <c r="F330">
        <v>65</v>
      </c>
    </row>
    <row r="331" spans="1:6" hidden="1" x14ac:dyDescent="0.3">
      <c r="A331">
        <v>46</v>
      </c>
      <c r="B331">
        <v>110</v>
      </c>
      <c r="C331">
        <v>1</v>
      </c>
      <c r="D331">
        <v>20926</v>
      </c>
      <c r="E331">
        <v>2</v>
      </c>
      <c r="F331">
        <v>97</v>
      </c>
    </row>
    <row r="332" spans="1:6" hidden="1" x14ac:dyDescent="0.3">
      <c r="A332">
        <v>29</v>
      </c>
      <c r="B332">
        <v>156</v>
      </c>
      <c r="C332">
        <v>1</v>
      </c>
      <c r="D332">
        <v>26832</v>
      </c>
      <c r="E332">
        <v>1</v>
      </c>
      <c r="F332">
        <v>110</v>
      </c>
    </row>
    <row r="333" spans="1:6" hidden="1" x14ac:dyDescent="0.3">
      <c r="A333">
        <v>32</v>
      </c>
      <c r="B333">
        <v>128</v>
      </c>
      <c r="C333">
        <v>1</v>
      </c>
      <c r="D333">
        <v>21216</v>
      </c>
      <c r="E333">
        <v>2</v>
      </c>
      <c r="F333">
        <v>80</v>
      </c>
    </row>
    <row r="334" spans="1:6" hidden="1" x14ac:dyDescent="0.3">
      <c r="A334">
        <v>45</v>
      </c>
      <c r="B334">
        <v>204</v>
      </c>
      <c r="C334">
        <v>1</v>
      </c>
      <c r="D334">
        <v>20170</v>
      </c>
      <c r="E334">
        <v>3</v>
      </c>
      <c r="F334">
        <v>74</v>
      </c>
    </row>
    <row r="335" spans="1:6" hidden="1" x14ac:dyDescent="0.3">
      <c r="A335">
        <v>24</v>
      </c>
      <c r="B335">
        <v>212</v>
      </c>
      <c r="C335">
        <v>1</v>
      </c>
      <c r="D335">
        <v>24818</v>
      </c>
      <c r="E335">
        <v>1</v>
      </c>
      <c r="F335">
        <v>96</v>
      </c>
    </row>
    <row r="336" spans="1:6" hidden="1" x14ac:dyDescent="0.3">
      <c r="A336">
        <v>34</v>
      </c>
      <c r="B336">
        <v>145</v>
      </c>
      <c r="C336">
        <v>1</v>
      </c>
      <c r="D336">
        <v>22066</v>
      </c>
      <c r="E336">
        <v>3</v>
      </c>
      <c r="F336">
        <v>91</v>
      </c>
    </row>
    <row r="337" spans="1:6" hidden="1" x14ac:dyDescent="0.3">
      <c r="A337">
        <v>35</v>
      </c>
      <c r="B337">
        <v>196</v>
      </c>
      <c r="C337">
        <v>1</v>
      </c>
      <c r="D337">
        <v>20565</v>
      </c>
      <c r="E337">
        <v>4</v>
      </c>
      <c r="F337">
        <v>69</v>
      </c>
    </row>
    <row r="338" spans="1:6" hidden="1" x14ac:dyDescent="0.3">
      <c r="A338">
        <v>14</v>
      </c>
      <c r="B338">
        <v>177</v>
      </c>
      <c r="C338">
        <v>1</v>
      </c>
      <c r="D338">
        <v>21221</v>
      </c>
      <c r="E338">
        <v>4</v>
      </c>
      <c r="F338">
        <v>87</v>
      </c>
    </row>
    <row r="339" spans="1:6" hidden="1" x14ac:dyDescent="0.3">
      <c r="A339">
        <v>35</v>
      </c>
      <c r="B339">
        <v>208</v>
      </c>
      <c r="C339">
        <v>1</v>
      </c>
      <c r="D339">
        <v>21751</v>
      </c>
      <c r="E339">
        <v>2</v>
      </c>
      <c r="F339">
        <v>66</v>
      </c>
    </row>
    <row r="340" spans="1:6" hidden="1" x14ac:dyDescent="0.3">
      <c r="A340">
        <v>46</v>
      </c>
      <c r="B340">
        <v>208</v>
      </c>
      <c r="C340">
        <v>1</v>
      </c>
      <c r="D340">
        <v>22921</v>
      </c>
      <c r="E340">
        <v>1</v>
      </c>
      <c r="F340">
        <v>104</v>
      </c>
    </row>
    <row r="341" spans="1:6" hidden="1" x14ac:dyDescent="0.3">
      <c r="A341">
        <v>29</v>
      </c>
      <c r="B341">
        <v>185</v>
      </c>
      <c r="C341">
        <v>1</v>
      </c>
      <c r="D341">
        <v>22810</v>
      </c>
      <c r="E341">
        <v>1</v>
      </c>
      <c r="F341">
        <v>105</v>
      </c>
    </row>
    <row r="342" spans="1:6" hidden="1" x14ac:dyDescent="0.3">
      <c r="A342">
        <v>17</v>
      </c>
      <c r="B342">
        <v>162</v>
      </c>
      <c r="C342">
        <v>1</v>
      </c>
      <c r="D342">
        <v>20576</v>
      </c>
      <c r="E342">
        <v>3</v>
      </c>
      <c r="F342">
        <v>66</v>
      </c>
    </row>
    <row r="343" spans="1:6" hidden="1" x14ac:dyDescent="0.3">
      <c r="A343">
        <v>39</v>
      </c>
      <c r="B343">
        <v>145</v>
      </c>
      <c r="C343">
        <v>1</v>
      </c>
      <c r="D343">
        <v>20388</v>
      </c>
      <c r="E343">
        <v>2</v>
      </c>
      <c r="F343">
        <v>63</v>
      </c>
    </row>
    <row r="344" spans="1:6" hidden="1" x14ac:dyDescent="0.3">
      <c r="A344">
        <v>29</v>
      </c>
      <c r="B344">
        <v>162</v>
      </c>
      <c r="C344">
        <v>1</v>
      </c>
      <c r="D344">
        <v>20652</v>
      </c>
      <c r="E344">
        <v>3</v>
      </c>
      <c r="F344">
        <v>88</v>
      </c>
    </row>
    <row r="345" spans="1:6" hidden="1" x14ac:dyDescent="0.3">
      <c r="A345">
        <v>30</v>
      </c>
      <c r="B345">
        <v>173</v>
      </c>
      <c r="C345">
        <v>1</v>
      </c>
      <c r="D345">
        <v>20415</v>
      </c>
      <c r="E345">
        <v>4</v>
      </c>
      <c r="F345">
        <v>70</v>
      </c>
    </row>
    <row r="346" spans="1:6" hidden="1" x14ac:dyDescent="0.3">
      <c r="A346">
        <v>32</v>
      </c>
      <c r="B346">
        <v>165</v>
      </c>
      <c r="C346">
        <v>1</v>
      </c>
      <c r="D346">
        <v>22332</v>
      </c>
      <c r="E346">
        <v>2</v>
      </c>
      <c r="F346">
        <v>75</v>
      </c>
    </row>
    <row r="347" spans="1:6" hidden="1" x14ac:dyDescent="0.3">
      <c r="A347">
        <v>45</v>
      </c>
      <c r="B347">
        <v>156</v>
      </c>
      <c r="C347">
        <v>1</v>
      </c>
      <c r="D347">
        <v>27310</v>
      </c>
      <c r="E347">
        <v>2</v>
      </c>
      <c r="F347">
        <v>103</v>
      </c>
    </row>
    <row r="348" spans="1:6" hidden="1" x14ac:dyDescent="0.3">
      <c r="A348">
        <v>44</v>
      </c>
      <c r="B348">
        <v>186</v>
      </c>
      <c r="C348">
        <v>1</v>
      </c>
      <c r="D348">
        <v>20856</v>
      </c>
      <c r="E348">
        <v>4</v>
      </c>
      <c r="F348">
        <v>88</v>
      </c>
    </row>
    <row r="349" spans="1:6" hidden="1" x14ac:dyDescent="0.3">
      <c r="A349">
        <v>32</v>
      </c>
      <c r="B349">
        <v>219</v>
      </c>
      <c r="C349">
        <v>1</v>
      </c>
      <c r="D349">
        <v>31997</v>
      </c>
      <c r="E349">
        <v>2</v>
      </c>
      <c r="F349">
        <v>93</v>
      </c>
    </row>
    <row r="350" spans="1:6" hidden="1" x14ac:dyDescent="0.3">
      <c r="A350">
        <v>54</v>
      </c>
      <c r="B350">
        <v>180</v>
      </c>
      <c r="C350">
        <v>1</v>
      </c>
      <c r="D350">
        <v>42752</v>
      </c>
      <c r="E350">
        <v>3</v>
      </c>
      <c r="F350">
        <v>132</v>
      </c>
    </row>
    <row r="351" spans="1:6" hidden="1" x14ac:dyDescent="0.3">
      <c r="A351">
        <v>38</v>
      </c>
      <c r="B351">
        <v>218</v>
      </c>
      <c r="C351">
        <v>1</v>
      </c>
      <c r="D351">
        <v>20908</v>
      </c>
      <c r="E351">
        <v>3</v>
      </c>
      <c r="F351">
        <v>91</v>
      </c>
    </row>
    <row r="352" spans="1:6" hidden="1" x14ac:dyDescent="0.3">
      <c r="A352">
        <v>29</v>
      </c>
      <c r="B352">
        <v>177</v>
      </c>
      <c r="C352">
        <v>1</v>
      </c>
      <c r="D352">
        <v>20845</v>
      </c>
      <c r="E352">
        <v>4</v>
      </c>
      <c r="F352">
        <v>70</v>
      </c>
    </row>
    <row r="353" spans="1:6" hidden="1" x14ac:dyDescent="0.3">
      <c r="A353">
        <v>30</v>
      </c>
      <c r="B353">
        <v>204</v>
      </c>
      <c r="C353">
        <v>1</v>
      </c>
      <c r="D353">
        <v>21263</v>
      </c>
      <c r="E353">
        <v>3</v>
      </c>
      <c r="F353">
        <v>93</v>
      </c>
    </row>
    <row r="354" spans="1:6" hidden="1" x14ac:dyDescent="0.3">
      <c r="A354">
        <v>29</v>
      </c>
      <c r="B354">
        <v>121</v>
      </c>
      <c r="C354">
        <v>1</v>
      </c>
      <c r="D354">
        <v>20164</v>
      </c>
      <c r="E354">
        <v>1</v>
      </c>
      <c r="F354">
        <v>62</v>
      </c>
    </row>
    <row r="355" spans="1:6" hidden="1" x14ac:dyDescent="0.3">
      <c r="A355">
        <v>18</v>
      </c>
      <c r="B355">
        <v>207</v>
      </c>
      <c r="C355">
        <v>1</v>
      </c>
      <c r="D355">
        <v>20522</v>
      </c>
      <c r="E355">
        <v>4</v>
      </c>
      <c r="F355">
        <v>73</v>
      </c>
    </row>
    <row r="356" spans="1:6" hidden="1" x14ac:dyDescent="0.3">
      <c r="A356">
        <v>32</v>
      </c>
      <c r="B356">
        <v>36</v>
      </c>
      <c r="C356">
        <v>1</v>
      </c>
      <c r="D356">
        <v>21232</v>
      </c>
      <c r="E356">
        <v>2</v>
      </c>
      <c r="F356">
        <v>83</v>
      </c>
    </row>
    <row r="357" spans="1:6" hidden="1" x14ac:dyDescent="0.3">
      <c r="A357">
        <v>34</v>
      </c>
      <c r="B357">
        <v>211</v>
      </c>
      <c r="C357">
        <v>1</v>
      </c>
      <c r="D357">
        <v>23240</v>
      </c>
      <c r="E357">
        <v>4</v>
      </c>
      <c r="F357">
        <v>108</v>
      </c>
    </row>
    <row r="358" spans="1:6" hidden="1" x14ac:dyDescent="0.3">
      <c r="A358">
        <v>37</v>
      </c>
      <c r="B358">
        <v>187</v>
      </c>
      <c r="C358">
        <v>1</v>
      </c>
      <c r="D358">
        <v>30992</v>
      </c>
      <c r="E358">
        <v>1</v>
      </c>
      <c r="F358">
        <v>113</v>
      </c>
    </row>
    <row r="359" spans="1:6" hidden="1" x14ac:dyDescent="0.3">
      <c r="A359">
        <v>27</v>
      </c>
      <c r="B359">
        <v>118</v>
      </c>
      <c r="C359">
        <v>1</v>
      </c>
      <c r="D359">
        <v>21572</v>
      </c>
      <c r="E359">
        <v>3</v>
      </c>
      <c r="F359">
        <v>80</v>
      </c>
    </row>
    <row r="360" spans="1:6" hidden="1" x14ac:dyDescent="0.3">
      <c r="A360">
        <v>29</v>
      </c>
      <c r="B360">
        <v>133</v>
      </c>
      <c r="C360">
        <v>1</v>
      </c>
      <c r="D360">
        <v>21586</v>
      </c>
      <c r="E360">
        <v>2</v>
      </c>
      <c r="F360">
        <v>78</v>
      </c>
    </row>
    <row r="361" spans="1:6" hidden="1" x14ac:dyDescent="0.3">
      <c r="A361">
        <v>32</v>
      </c>
      <c r="B361">
        <v>165</v>
      </c>
      <c r="C361">
        <v>1</v>
      </c>
      <c r="D361">
        <v>23355</v>
      </c>
      <c r="E361">
        <v>2</v>
      </c>
      <c r="F361">
        <v>105</v>
      </c>
    </row>
    <row r="362" spans="1:6" hidden="1" x14ac:dyDescent="0.3">
      <c r="A362">
        <v>38</v>
      </c>
      <c r="B362">
        <v>190</v>
      </c>
      <c r="C362">
        <v>1</v>
      </c>
      <c r="D362">
        <v>20317</v>
      </c>
      <c r="E362">
        <v>4</v>
      </c>
      <c r="F362">
        <v>68</v>
      </c>
    </row>
    <row r="363" spans="1:6" hidden="1" x14ac:dyDescent="0.3">
      <c r="A363">
        <v>33</v>
      </c>
      <c r="B363">
        <v>196</v>
      </c>
      <c r="C363">
        <v>1</v>
      </c>
      <c r="D363">
        <v>20331</v>
      </c>
      <c r="E363">
        <v>3</v>
      </c>
      <c r="F363">
        <v>79</v>
      </c>
    </row>
    <row r="364" spans="1:6" hidden="1" x14ac:dyDescent="0.3">
      <c r="A364">
        <v>41</v>
      </c>
      <c r="B364">
        <v>182</v>
      </c>
      <c r="C364">
        <v>1</v>
      </c>
      <c r="D364">
        <v>22500</v>
      </c>
      <c r="E364">
        <v>1</v>
      </c>
      <c r="F364">
        <v>79</v>
      </c>
    </row>
    <row r="365" spans="1:6" hidden="1" x14ac:dyDescent="0.3">
      <c r="A365">
        <v>22</v>
      </c>
      <c r="B365">
        <v>163</v>
      </c>
      <c r="C365">
        <v>1</v>
      </c>
      <c r="D365">
        <v>20479</v>
      </c>
      <c r="E365">
        <v>4</v>
      </c>
      <c r="F365">
        <v>90</v>
      </c>
    </row>
    <row r="366" spans="1:6" hidden="1" x14ac:dyDescent="0.3">
      <c r="A366">
        <v>31</v>
      </c>
      <c r="B366">
        <v>187</v>
      </c>
      <c r="C366">
        <v>1</v>
      </c>
      <c r="D366">
        <v>21490</v>
      </c>
      <c r="E366">
        <v>1</v>
      </c>
      <c r="F366">
        <v>79</v>
      </c>
    </row>
    <row r="367" spans="1:6" hidden="1" x14ac:dyDescent="0.3">
      <c r="A367">
        <v>31</v>
      </c>
      <c r="B367">
        <v>157</v>
      </c>
      <c r="C367">
        <v>1</v>
      </c>
      <c r="D367">
        <v>21089</v>
      </c>
      <c r="E367">
        <v>4</v>
      </c>
      <c r="F367">
        <v>62</v>
      </c>
    </row>
    <row r="368" spans="1:6" hidden="1" x14ac:dyDescent="0.3">
      <c r="A368">
        <v>23</v>
      </c>
      <c r="B368">
        <v>176</v>
      </c>
      <c r="C368">
        <v>1</v>
      </c>
      <c r="D368">
        <v>27291</v>
      </c>
      <c r="E368">
        <v>2</v>
      </c>
      <c r="F368">
        <v>114</v>
      </c>
    </row>
    <row r="369" spans="1:6" hidden="1" x14ac:dyDescent="0.3">
      <c r="A369">
        <v>29</v>
      </c>
      <c r="B369">
        <v>192</v>
      </c>
      <c r="C369">
        <v>1</v>
      </c>
      <c r="D369">
        <v>21391</v>
      </c>
      <c r="E369">
        <v>1</v>
      </c>
      <c r="F369">
        <v>86</v>
      </c>
    </row>
    <row r="370" spans="1:6" hidden="1" x14ac:dyDescent="0.3">
      <c r="A370">
        <v>33</v>
      </c>
      <c r="B370">
        <v>180</v>
      </c>
      <c r="C370">
        <v>1</v>
      </c>
      <c r="D370">
        <v>21213</v>
      </c>
      <c r="E370">
        <v>4</v>
      </c>
      <c r="F370">
        <v>78</v>
      </c>
    </row>
    <row r="371" spans="1:6" hidden="1" x14ac:dyDescent="0.3">
      <c r="A371">
        <v>52</v>
      </c>
      <c r="B371">
        <v>188</v>
      </c>
      <c r="C371">
        <v>1</v>
      </c>
      <c r="D371">
        <v>21179</v>
      </c>
      <c r="E371">
        <v>3</v>
      </c>
      <c r="F371">
        <v>98</v>
      </c>
    </row>
    <row r="372" spans="1:6" hidden="1" x14ac:dyDescent="0.3">
      <c r="A372">
        <v>31</v>
      </c>
      <c r="B372">
        <v>217</v>
      </c>
      <c r="C372">
        <v>1</v>
      </c>
      <c r="D372">
        <v>20458</v>
      </c>
      <c r="E372">
        <v>4</v>
      </c>
      <c r="F372">
        <v>90</v>
      </c>
    </row>
    <row r="373" spans="1:6" hidden="1" x14ac:dyDescent="0.3">
      <c r="A373">
        <v>16</v>
      </c>
      <c r="B373">
        <v>167</v>
      </c>
      <c r="C373">
        <v>1</v>
      </c>
      <c r="D373">
        <v>29218</v>
      </c>
      <c r="E373">
        <v>4</v>
      </c>
      <c r="F373">
        <v>101</v>
      </c>
    </row>
    <row r="374" spans="1:6" hidden="1" x14ac:dyDescent="0.3">
      <c r="A374">
        <v>38</v>
      </c>
      <c r="B374">
        <v>202</v>
      </c>
      <c r="C374">
        <v>1</v>
      </c>
      <c r="D374">
        <v>23323</v>
      </c>
      <c r="E374">
        <v>4</v>
      </c>
      <c r="F374">
        <v>100</v>
      </c>
    </row>
    <row r="375" spans="1:6" hidden="1" x14ac:dyDescent="0.3">
      <c r="A375">
        <v>29</v>
      </c>
      <c r="B375">
        <v>174</v>
      </c>
      <c r="C375">
        <v>1</v>
      </c>
      <c r="D375">
        <v>24371</v>
      </c>
      <c r="E375">
        <v>4</v>
      </c>
      <c r="F375">
        <v>91</v>
      </c>
    </row>
    <row r="376" spans="1:6" hidden="1" x14ac:dyDescent="0.3">
      <c r="A376">
        <v>37</v>
      </c>
      <c r="B376">
        <v>159</v>
      </c>
      <c r="C376">
        <v>1</v>
      </c>
      <c r="D376">
        <v>29981</v>
      </c>
      <c r="E376">
        <v>3</v>
      </c>
      <c r="F376">
        <v>108</v>
      </c>
    </row>
    <row r="377" spans="1:6" hidden="1" x14ac:dyDescent="0.3">
      <c r="A377">
        <v>20</v>
      </c>
      <c r="B377">
        <v>163</v>
      </c>
      <c r="C377">
        <v>1</v>
      </c>
      <c r="D377">
        <v>20758</v>
      </c>
      <c r="E377">
        <v>1</v>
      </c>
      <c r="F377">
        <v>62</v>
      </c>
    </row>
    <row r="378" spans="1:6" hidden="1" x14ac:dyDescent="0.3">
      <c r="A378">
        <v>35</v>
      </c>
      <c r="B378">
        <v>161</v>
      </c>
      <c r="C378">
        <v>1</v>
      </c>
      <c r="D378">
        <v>22399</v>
      </c>
      <c r="E378">
        <v>4</v>
      </c>
      <c r="F378">
        <v>101</v>
      </c>
    </row>
    <row r="379" spans="1:6" hidden="1" x14ac:dyDescent="0.3">
      <c r="A379">
        <v>27</v>
      </c>
      <c r="B379">
        <v>161</v>
      </c>
      <c r="C379">
        <v>1</v>
      </c>
      <c r="D379">
        <v>21052</v>
      </c>
      <c r="E379">
        <v>3</v>
      </c>
      <c r="F379">
        <v>68</v>
      </c>
    </row>
    <row r="380" spans="1:6" hidden="1" x14ac:dyDescent="0.3">
      <c r="A380">
        <v>32</v>
      </c>
      <c r="B380">
        <v>144</v>
      </c>
      <c r="C380">
        <v>1</v>
      </c>
      <c r="D380">
        <v>30436</v>
      </c>
      <c r="E380">
        <v>1</v>
      </c>
      <c r="F380">
        <v>105</v>
      </c>
    </row>
    <row r="381" spans="1:6" hidden="1" x14ac:dyDescent="0.3">
      <c r="A381">
        <v>22</v>
      </c>
      <c r="B381">
        <v>211</v>
      </c>
      <c r="C381">
        <v>1</v>
      </c>
      <c r="D381">
        <v>22501</v>
      </c>
      <c r="E381">
        <v>1</v>
      </c>
      <c r="F381">
        <v>81</v>
      </c>
    </row>
    <row r="382" spans="1:6" hidden="1" x14ac:dyDescent="0.3">
      <c r="A382">
        <v>35</v>
      </c>
      <c r="B382">
        <v>181</v>
      </c>
      <c r="C382">
        <v>1</v>
      </c>
      <c r="D382">
        <v>25935</v>
      </c>
      <c r="E382">
        <v>3</v>
      </c>
      <c r="F382">
        <v>113</v>
      </c>
    </row>
    <row r="383" spans="1:6" hidden="1" x14ac:dyDescent="0.3">
      <c r="A383">
        <v>33</v>
      </c>
      <c r="B383">
        <v>164</v>
      </c>
      <c r="C383">
        <v>1</v>
      </c>
      <c r="D383">
        <v>21549</v>
      </c>
      <c r="E383">
        <v>2</v>
      </c>
      <c r="F383">
        <v>84</v>
      </c>
    </row>
    <row r="384" spans="1:6" hidden="1" x14ac:dyDescent="0.3">
      <c r="A384">
        <v>26</v>
      </c>
      <c r="B384">
        <v>137</v>
      </c>
      <c r="C384">
        <v>1</v>
      </c>
      <c r="D384">
        <v>21072</v>
      </c>
      <c r="E384">
        <v>1</v>
      </c>
      <c r="F384">
        <v>71</v>
      </c>
    </row>
    <row r="385" spans="1:6" hidden="1" x14ac:dyDescent="0.3">
      <c r="A385">
        <v>30</v>
      </c>
      <c r="B385">
        <v>185</v>
      </c>
      <c r="C385">
        <v>1</v>
      </c>
      <c r="D385">
        <v>21593</v>
      </c>
      <c r="E385">
        <v>3</v>
      </c>
      <c r="F385">
        <v>94</v>
      </c>
    </row>
    <row r="386" spans="1:6" hidden="1" x14ac:dyDescent="0.3">
      <c r="A386">
        <v>20</v>
      </c>
      <c r="B386">
        <v>66</v>
      </c>
      <c r="C386">
        <v>1</v>
      </c>
      <c r="D386">
        <v>21238</v>
      </c>
      <c r="E386">
        <v>3</v>
      </c>
      <c r="F386">
        <v>82</v>
      </c>
    </row>
    <row r="387" spans="1:6" hidden="1" x14ac:dyDescent="0.3">
      <c r="A387">
        <v>50</v>
      </c>
      <c r="B387">
        <v>197</v>
      </c>
      <c r="C387">
        <v>1</v>
      </c>
      <c r="D387">
        <v>21177</v>
      </c>
      <c r="E387">
        <v>4</v>
      </c>
      <c r="F387">
        <v>86</v>
      </c>
    </row>
    <row r="388" spans="1:6" hidden="1" x14ac:dyDescent="0.3">
      <c r="A388">
        <v>24</v>
      </c>
      <c r="B388">
        <v>182</v>
      </c>
      <c r="C388">
        <v>1</v>
      </c>
      <c r="D388">
        <v>23858</v>
      </c>
      <c r="E388">
        <v>1</v>
      </c>
      <c r="F388">
        <v>89</v>
      </c>
    </row>
    <row r="389" spans="1:6" hidden="1" x14ac:dyDescent="0.3">
      <c r="A389">
        <v>32</v>
      </c>
      <c r="B389">
        <v>142</v>
      </c>
      <c r="C389">
        <v>1</v>
      </c>
      <c r="D389">
        <v>20318</v>
      </c>
      <c r="E389">
        <v>3</v>
      </c>
      <c r="F389">
        <v>66</v>
      </c>
    </row>
    <row r="390" spans="1:6" hidden="1" x14ac:dyDescent="0.3">
      <c r="A390">
        <v>37</v>
      </c>
      <c r="B390">
        <v>127</v>
      </c>
      <c r="C390">
        <v>1</v>
      </c>
      <c r="D390">
        <v>29086</v>
      </c>
      <c r="E390">
        <v>4</v>
      </c>
      <c r="F390">
        <v>120</v>
      </c>
    </row>
    <row r="391" spans="1:6" hidden="1" x14ac:dyDescent="0.3">
      <c r="A391">
        <v>25</v>
      </c>
      <c r="B391">
        <v>133</v>
      </c>
      <c r="C391">
        <v>1</v>
      </c>
      <c r="D391">
        <v>23347</v>
      </c>
      <c r="E391">
        <v>2</v>
      </c>
      <c r="F391">
        <v>119</v>
      </c>
    </row>
    <row r="392" spans="1:6" hidden="1" x14ac:dyDescent="0.3">
      <c r="A392">
        <v>31</v>
      </c>
      <c r="B392">
        <v>152</v>
      </c>
      <c r="C392">
        <v>1</v>
      </c>
      <c r="D392">
        <v>31823</v>
      </c>
      <c r="E392">
        <v>4</v>
      </c>
      <c r="F392">
        <v>126</v>
      </c>
    </row>
    <row r="393" spans="1:6" hidden="1" x14ac:dyDescent="0.3">
      <c r="A393">
        <v>32</v>
      </c>
      <c r="B393">
        <v>110</v>
      </c>
      <c r="C393">
        <v>1</v>
      </c>
      <c r="D393">
        <v>34441</v>
      </c>
      <c r="E393">
        <v>1</v>
      </c>
      <c r="F393">
        <v>84</v>
      </c>
    </row>
    <row r="394" spans="1:6" hidden="1" x14ac:dyDescent="0.3">
      <c r="A394">
        <v>28</v>
      </c>
      <c r="B394">
        <v>118</v>
      </c>
      <c r="C394">
        <v>1</v>
      </c>
      <c r="D394">
        <v>25077</v>
      </c>
      <c r="E394">
        <v>2</v>
      </c>
      <c r="F394">
        <v>100</v>
      </c>
    </row>
    <row r="395" spans="1:6" hidden="1" x14ac:dyDescent="0.3">
      <c r="A395">
        <v>33</v>
      </c>
      <c r="B395">
        <v>190</v>
      </c>
      <c r="C395">
        <v>1</v>
      </c>
      <c r="D395">
        <v>21686</v>
      </c>
      <c r="E395">
        <v>3</v>
      </c>
      <c r="F395">
        <v>105</v>
      </c>
    </row>
    <row r="396" spans="1:6" hidden="1" x14ac:dyDescent="0.3">
      <c r="A396">
        <v>40</v>
      </c>
      <c r="B396">
        <v>194</v>
      </c>
      <c r="C396">
        <v>1</v>
      </c>
      <c r="D396">
        <v>23451</v>
      </c>
      <c r="E396">
        <v>2</v>
      </c>
      <c r="F396">
        <v>84</v>
      </c>
    </row>
    <row r="397" spans="1:6" hidden="1" x14ac:dyDescent="0.3">
      <c r="A397">
        <v>27</v>
      </c>
      <c r="B397">
        <v>116</v>
      </c>
      <c r="C397">
        <v>1</v>
      </c>
      <c r="D397">
        <v>25668</v>
      </c>
      <c r="E397">
        <v>3</v>
      </c>
      <c r="F397">
        <v>93</v>
      </c>
    </row>
    <row r="398" spans="1:6" hidden="1" x14ac:dyDescent="0.3">
      <c r="A398">
        <v>32</v>
      </c>
      <c r="B398">
        <v>172</v>
      </c>
      <c r="C398">
        <v>1</v>
      </c>
      <c r="D398">
        <v>24474</v>
      </c>
      <c r="E398">
        <v>1</v>
      </c>
      <c r="F398">
        <v>98</v>
      </c>
    </row>
    <row r="399" spans="1:6" hidden="1" x14ac:dyDescent="0.3">
      <c r="A399">
        <v>38</v>
      </c>
      <c r="B399">
        <v>170</v>
      </c>
      <c r="C399">
        <v>1</v>
      </c>
      <c r="D399">
        <v>22763</v>
      </c>
      <c r="E399">
        <v>4</v>
      </c>
      <c r="F399">
        <v>96</v>
      </c>
    </row>
    <row r="400" spans="1:6" hidden="1" x14ac:dyDescent="0.3">
      <c r="A400">
        <v>39</v>
      </c>
      <c r="B400">
        <v>147</v>
      </c>
      <c r="C400">
        <v>1</v>
      </c>
      <c r="D400">
        <v>20701</v>
      </c>
      <c r="E400">
        <v>2</v>
      </c>
      <c r="F400">
        <v>95</v>
      </c>
    </row>
    <row r="401" spans="1:7" hidden="1" x14ac:dyDescent="0.3">
      <c r="A401">
        <v>35</v>
      </c>
      <c r="B401">
        <v>181</v>
      </c>
      <c r="C401">
        <v>1</v>
      </c>
      <c r="D401">
        <v>24177</v>
      </c>
      <c r="E401">
        <v>3</v>
      </c>
      <c r="F401">
        <v>98</v>
      </c>
      <c r="G401">
        <f>AVERAGE(F195:F401)</f>
        <v>89.497584541062807</v>
      </c>
    </row>
  </sheetData>
  <phoneticPr fontId="21" type="noConversion"/>
  <pageMargins left="0.7" right="0.7" top="0.75" bottom="0.75" header="0.3" footer="0.3"/>
  <pageSetup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L o i W D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r L o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y 6 I l g o i k e 4 D g A A A B E A A A A T A B w A R m 9 y b X V s Y X M v U 2 V j d G l v b j E u b S C i G A A o o B Q A A A A A A A A A A A A A A A A A A A A A A A A A A A A r T k 0 u y c z P U w i G 0 I b W A F B L A Q I t A B Q A A g A I A K y 6 I l g y Q 1 e p p A A A A P Y A A A A S A A A A A A A A A A A A A A A A A A A A A A B D b 2 5 m a W c v U G F j a 2 F n Z S 5 4 b W x Q S w E C L Q A U A A I A C A C s u i J Y D 8 r p q 6 Q A A A D p A A A A E w A A A A A A A A A A A A A A A A D w A A A A W 0 N v b n R l b n R f V H l w Z X N d L n h t b F B L A Q I t A B Q A A g A I A K y 6 I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0 V Y F n R + V s S 6 n G 1 K a y Q 6 9 3 A A A A A A I A A A A A A B B m A A A A A Q A A I A A A A M 5 b T 7 9 j L Q r p W F d z 8 g 7 B z D h y N 9 m a 8 7 Z 4 p p a s y H 4 S q T 9 K A A A A A A 6 A A A A A A g A A I A A A A N z n Y j Z j 0 t + r h A q O H l b j M g c A Y X j 6 b X t I I H k 3 N h 8 V B 7 o j U A A A A E c Z N n l P S Z J d M 2 E 5 l X C I z n 7 v 5 X k v 5 n I 4 a J u 0 H A 2 D 1 l G 6 h 4 O 9 y 0 j U y 3 j T f c n e G j 3 P F C P o g G h J 2 T i w F 4 z z z V a N h C 9 0 j z 0 + z c k D W e Z i d F g 6 n f + m Q A A A A G L P Q j I m n s 2 b A i g T 4 R 0 s t V t + X f s 2 q 5 Y P t l A 0 F Z m j 2 i f y F V l d f x a m z D 8 H t C Q Z / g O A 3 s a 8 q O Q 9 t H r x 2 3 h h M Y f H S Z w = < / D a t a M a s h u p > 
</file>

<file path=customXml/itemProps1.xml><?xml version="1.0" encoding="utf-8"?>
<ds:datastoreItem xmlns:ds="http://schemas.openxmlformats.org/officeDocument/2006/customXml" ds:itemID="{CCFFCC8F-11F7-4AF4-8A9B-4C0DA35D01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Transactions_Customer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 Muller</cp:lastModifiedBy>
  <dcterms:created xsi:type="dcterms:W3CDTF">2023-12-31T01:14:22Z</dcterms:created>
  <dcterms:modified xsi:type="dcterms:W3CDTF">2024-01-03T04:33:59Z</dcterms:modified>
</cp:coreProperties>
</file>