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Downloads\Quantum Analytics\"/>
    </mc:Choice>
  </mc:AlternateContent>
  <xr:revisionPtr revIDLastSave="0" documentId="8_{E2955508-9268-471A-8FFB-9BD7FBA4E458}" xr6:coauthVersionLast="47" xr6:coauthVersionMax="47" xr10:uidLastSave="{00000000-0000-0000-0000-000000000000}"/>
  <bookViews>
    <workbookView xWindow="-120" yWindow="-120" windowWidth="20730" windowHeight="11160" firstSheet="6" activeTab="7" xr2:uid="{228FBF5D-6269-4C91-9956-20D24598B5D4}"/>
  </bookViews>
  <sheets>
    <sheet name="Analysis on supply_chain_data" sheetId="1" r:id="rId1"/>
    <sheet name="Product Type and Price" sheetId="3" r:id="rId2"/>
    <sheet name="Percentage of Sales by Product" sheetId="4" r:id="rId3"/>
    <sheet name="Total Revenue by Shipping Carri" sheetId="5" r:id="rId4"/>
    <sheet name="Total Revenue by SKU" sheetId="6" r:id="rId5"/>
    <sheet name="Shipping Cost by Carrier" sheetId="7" r:id="rId6"/>
    <sheet name="Cost Distribution for Various T" sheetId="8" r:id="rId7"/>
    <sheet name="Analysis on supply chain data" sheetId="9" r:id="rId8"/>
  </sheets>
  <definedNames>
    <definedName name="Slicer_Product_type">#N/A</definedName>
    <definedName name="Slicer_Shipping_carriers">#N/A</definedName>
    <definedName name="Slicer_Transportation_modes">#N/A</definedName>
  </definedNames>
  <calcPr calcId="0"/>
  <pivotCaches>
    <pivotCache cacheId="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<sst xmlns="http://schemas.openxmlformats.org/spreadsheetml/2006/main" count="969" uniqueCount="163">
  <si>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</si>
  <si>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</si>
  <si>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</si>
  <si>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</si>
  <si>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</si>
  <si>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</si>
  <si>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</si>
  <si>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</si>
  <si>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</si>
  <si>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</si>
  <si>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</si>
  <si>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</si>
  <si>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</si>
  <si>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</si>
  <si>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</si>
  <si>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</si>
  <si>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</si>
  <si>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</si>
  <si>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</si>
  <si>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</si>
  <si>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</si>
  <si>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</si>
  <si>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</si>
  <si>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</si>
  <si>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</si>
  <si>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</si>
  <si>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</si>
  <si>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</si>
  <si>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</si>
  <si>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</si>
  <si>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</si>
  <si>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</si>
  <si>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</si>
  <si>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</si>
  <si>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</si>
  <si>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</si>
  <si>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</si>
  <si>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</si>
  <si>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</si>
  <si>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</si>
  <si>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</si>
  <si>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</si>
  <si>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</si>
  <si>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</si>
  <si>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</si>
  <si>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</si>
  <si>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</si>
  <si>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</si>
  <si>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</si>
  <si>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</si>
  <si>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</si>
  <si>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</si>
  <si>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</si>
  <si>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</si>
  <si>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</si>
  <si>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</si>
  <si>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</si>
  <si>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</si>
  <si>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</si>
  <si>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</si>
  <si>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</si>
  <si>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</si>
  <si>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</si>
  <si>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</si>
  <si>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</si>
  <si>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</si>
  <si>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</si>
  <si>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</si>
  <si>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</si>
  <si>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</si>
  <si>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</si>
  <si>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</si>
  <si>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</si>
  <si>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</si>
  <si>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</si>
  <si>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</si>
  <si>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</si>
  <si>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</si>
  <si>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</si>
  <si>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</si>
  <si>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</si>
  <si>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</si>
  <si>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</si>
  <si>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</si>
  <si>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</si>
  <si>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</si>
  <si>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</si>
  <si>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</si>
  <si>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</si>
  <si>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</si>
  <si>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</si>
  <si>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</si>
  <si>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</si>
  <si>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</si>
  <si>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</si>
  <si>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</si>
  <si>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</si>
  <si>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</si>
  <si>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</si>
  <si>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</si>
  <si>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</si>
  <si>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</si>
  <si>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</si>
  <si>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</si>
  <si>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</si>
  <si>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</si>
  <si>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</si>
  <si>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</si>
  <si>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</si>
  <si>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</si>
  <si>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</si>
  <si>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</si>
  <si>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</si>
  <si>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</si>
  <si>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</si>
  <si>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</si>
  <si>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</si>
  <si>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</si>
  <si>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</si>
  <si>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</si>
  <si>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</si>
  <si>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</si>
  <si>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</si>
  <si>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</si>
  <si>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</si>
  <si>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</si>
  <si>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</si>
  <si>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</si>
  <si>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</si>
  <si>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</si>
  <si>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</si>
  <si>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</si>
  <si>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</si>
  <si>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</si>
  <si>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</si>
  <si>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</si>
  <si>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</si>
  <si>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</si>
  <si>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</si>
  <si>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</si>
  <si>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</si>
  <si>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</si>
  <si>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</si>
  <si>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</si>
  <si>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</si>
  <si>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</si>
  <si>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</si>
  <si>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</si>
  <si>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</si>
  <si>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</si>
  <si>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</si>
  <si>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</si>
  <si>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</si>
  <si>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</si>
  <si>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Grand Total</t>
  </si>
  <si>
    <t>Sum of Price</t>
  </si>
  <si>
    <t>Total Revenue Generated</t>
  </si>
  <si>
    <t>Product Name</t>
  </si>
  <si>
    <t>Shipping Carriers</t>
  </si>
  <si>
    <t>Shipping Carrier</t>
  </si>
  <si>
    <t>Total Shipping costs</t>
  </si>
  <si>
    <t>Transport Mode</t>
  </si>
  <si>
    <t>Total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</si>
</sst>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data.xlsx]Product Type and Price!PivotTable2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a:t>
            </a:r>
            <a:r>
              <a:rPr lang="en-US" b="1" baseline="0">
                <a:solidFill>
                  <a:sysClr val="windowText" lastClr="000000"/>
                </a:solidFill>
              </a:rPr>
              <a:t> Type and Price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Type and Price'!$B$3</c:f>
              <c:strCache>
                <c:ptCount val="1"/>
                <c:pt idx="0">
                  <c:v>Sum of Price</c:v>
                </c:pt>
              </c:strCache>
            </c:strRef>
          </c:tx>
          <c:spPr>
            <a:solidFill>
              <a:schemeClr val="accent1"/>
            </a:solidFill>
            <a:ln>
              <a:noFill/>
            </a:ln>
            <a:effectLst/>
          </c:spPr>
          <c:invertIfNegative val="0"/>
          <c:cat>
            <c:strRef>
              <c:f>'Product Type and Price'!$A$4:$A$7</c:f>
              <c:strCache>
                <c:ptCount val="3"/>
                <c:pt idx="0">
                  <c:v>cosmetics</c:v>
                </c:pt>
                <c:pt idx="1">
                  <c:v>haircare</c:v>
                </c:pt>
                <c:pt idx="2">
                  <c:v>skincare</c:v>
                </c:pt>
              </c:strCache>
            </c:strRef>
          </c:cat>
          <c:val>
            <c:numRef>
              <c:f>'Product Type and Price'!$B$4:$B$7</c:f>
              <c:numCache>
                <c:formatCode>_([$$-409]* #,##0.00_);_([$$-409]* \(#,##0.00\);_([$$-409]* "-"??_);_(@_)</c:formatCode>
                <c:ptCount val="3"/>
                <c:pt idx="0">
                  <c:v>1491.3874975825358</c:v>
                </c:pt>
                <c:pt idx="1">
                  <c:v>1564.4854817070814</c:v>
                </c:pt>
                <c:pt idx="2">
                  <c:v>1890.3731551747489</c:v>
                </c:pt>
              </c:numCache>
            </c:numRef>
          </c:val>
          <c:extLst>
            <c:ext xmlns:c16="http://schemas.microsoft.com/office/drawing/2014/chart" uri="{C3380CC4-5D6E-409C-BE32-E72D297353CC}">
              <c16:uniqueId val="{00000000-C2BE-4A8F-B527-82DD64AA92B2}"/>
            </c:ext>
          </c:extLst>
        </c:ser>
        <c:ser>
          <c:idx val="1"/>
          <c:order val="1"/>
          <c:tx>
            <c:strRef>
              <c:f>'Product Type and Price'!$C$3</c:f>
              <c:strCache>
                <c:ptCount val="1"/>
                <c:pt idx="0">
                  <c:v>Total Revenue Generated</c:v>
                </c:pt>
              </c:strCache>
            </c:strRef>
          </c:tx>
          <c:spPr>
            <a:solidFill>
              <a:schemeClr val="accent2"/>
            </a:solidFill>
            <a:ln>
              <a:noFill/>
            </a:ln>
            <a:effectLst/>
          </c:spPr>
          <c:invertIfNegative val="0"/>
          <c:cat>
            <c:strRef>
              <c:f>'Product Type and Price'!$A$4:$A$7</c:f>
              <c:strCache>
                <c:ptCount val="3"/>
                <c:pt idx="0">
                  <c:v>cosmetics</c:v>
                </c:pt>
                <c:pt idx="1">
                  <c:v>haircare</c:v>
                </c:pt>
                <c:pt idx="2">
                  <c:v>skincare</c:v>
                </c:pt>
              </c:strCache>
            </c:strRef>
          </c:cat>
          <c:val>
            <c:numRef>
              <c:f>'Product Type and Price'!$C$4:$C$7</c:f>
              <c:numCache>
                <c:formatCode>_([$$-409]* #,##0.00_);_([$$-409]* \(#,##0.00\);_([$$-409]* "-"??_);_(@_)</c:formatCode>
                <c:ptCount val="3"/>
                <c:pt idx="0">
                  <c:v>161521.26599948306</c:v>
                </c:pt>
                <c:pt idx="1">
                  <c:v>174455.39060546222</c:v>
                </c:pt>
                <c:pt idx="2">
                  <c:v>241628.16213306302</c:v>
                </c:pt>
              </c:numCache>
            </c:numRef>
          </c:val>
          <c:extLst>
            <c:ext xmlns:c16="http://schemas.microsoft.com/office/drawing/2014/chart" uri="{C3380CC4-5D6E-409C-BE32-E72D297353CC}">
              <c16:uniqueId val="{00000001-C2BE-4A8F-B527-82DD64AA92B2}"/>
            </c:ext>
          </c:extLst>
        </c:ser>
        <c:dLbls>
          <c:showLegendKey val="0"/>
          <c:showVal val="0"/>
          <c:showCatName val="0"/>
          <c:showSerName val="0"/>
          <c:showPercent val="0"/>
          <c:showBubbleSize val="0"/>
        </c:dLbls>
        <c:gapWidth val="15"/>
        <c:axId val="417589407"/>
        <c:axId val="417593727"/>
      </c:barChart>
      <c:catAx>
        <c:axId val="41758940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7593727"/>
        <c:crosses val="autoZero"/>
        <c:auto val="1"/>
        <c:lblAlgn val="ctr"/>
        <c:lblOffset val="100"/>
        <c:noMultiLvlLbl val="0"/>
      </c:catAx>
      <c:valAx>
        <c:axId val="417593727"/>
        <c:scaling>
          <c:orientation val="minMax"/>
        </c:scaling>
        <c:delete val="0"/>
        <c:axPos val="l"/>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758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data.xlsx]Total Revenue by SKU!PivotTable5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Revenue by SKU</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circle"/>
          <c:size val="5"/>
          <c:spPr>
            <a:solidFill>
              <a:schemeClr val="accent4">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SKU'!$C$4</c:f>
              <c:strCache>
                <c:ptCount val="1"/>
                <c:pt idx="0">
                  <c:v>Total</c:v>
                </c:pt>
              </c:strCache>
            </c:strRef>
          </c:tx>
          <c:spPr>
            <a:ln w="28575" cap="rnd">
              <a:solidFill>
                <a:schemeClr val="accent4">
                  <a:lumMod val="50000"/>
                </a:schemeClr>
              </a:solidFill>
              <a:round/>
            </a:ln>
            <a:effectLst/>
          </c:spPr>
          <c:marker>
            <c:symbol val="circle"/>
            <c:size val="5"/>
            <c:spPr>
              <a:solidFill>
                <a:schemeClr val="accent4">
                  <a:lumMod val="60000"/>
                  <a:lumOff val="40000"/>
                </a:schemeClr>
              </a:solidFill>
              <a:ln w="9525">
                <a:noFill/>
              </a:ln>
              <a:effectLst/>
            </c:spPr>
          </c:marker>
          <c:cat>
            <c:strRef>
              <c:f>'Total Revenue by SKU'!$B$5:$B$15</c:f>
              <c:strCache>
                <c:ptCount val="10"/>
                <c:pt idx="0">
                  <c:v>SKU18</c:v>
                </c:pt>
                <c:pt idx="1">
                  <c:v>SKU2</c:v>
                </c:pt>
                <c:pt idx="2">
                  <c:v>SKU31</c:v>
                </c:pt>
                <c:pt idx="3">
                  <c:v>SKU32</c:v>
                </c:pt>
                <c:pt idx="4">
                  <c:v>SKU38</c:v>
                </c:pt>
                <c:pt idx="5">
                  <c:v>SKU51</c:v>
                </c:pt>
                <c:pt idx="6">
                  <c:v>SKU52</c:v>
                </c:pt>
                <c:pt idx="7">
                  <c:v>SKU67</c:v>
                </c:pt>
                <c:pt idx="8">
                  <c:v>SKU88</c:v>
                </c:pt>
                <c:pt idx="9">
                  <c:v>SKU90</c:v>
                </c:pt>
              </c:strCache>
            </c:strRef>
          </c:cat>
          <c:val>
            <c:numRef>
              <c:f>'Total Revenue by SKU'!$C$5:$C$15</c:f>
              <c:numCache>
                <c:formatCode>_([$$-409]* #,##0.00_);_([$$-409]* \(#,##0.00\);_([$$-409]* "-"??_);_(@_)</c:formatCode>
                <c:ptCount val="10"/>
                <c:pt idx="0">
                  <c:v>9364.6735050761708</c:v>
                </c:pt>
                <c:pt idx="1">
                  <c:v>9577.7496258687297</c:v>
                </c:pt>
                <c:pt idx="2">
                  <c:v>9655.1351027193905</c:v>
                </c:pt>
                <c:pt idx="3">
                  <c:v>9571.5504873278096</c:v>
                </c:pt>
                <c:pt idx="4">
                  <c:v>9692.3180402184298</c:v>
                </c:pt>
                <c:pt idx="5">
                  <c:v>9866.4654579796897</c:v>
                </c:pt>
                <c:pt idx="6">
                  <c:v>9435.7626089121295</c:v>
                </c:pt>
                <c:pt idx="7">
                  <c:v>9473.7980325083299</c:v>
                </c:pt>
                <c:pt idx="8">
                  <c:v>9444.7420330629793</c:v>
                </c:pt>
                <c:pt idx="9">
                  <c:v>9592.6335702803099</c:v>
                </c:pt>
              </c:numCache>
            </c:numRef>
          </c:val>
          <c:smooth val="0"/>
          <c:extLst>
            <c:ext xmlns:c16="http://schemas.microsoft.com/office/drawing/2014/chart" uri="{C3380CC4-5D6E-409C-BE32-E72D297353CC}">
              <c16:uniqueId val="{00000000-25F5-41E7-9230-5F47715AE843}"/>
            </c:ext>
          </c:extLst>
        </c:ser>
        <c:dLbls>
          <c:showLegendKey val="0"/>
          <c:showVal val="0"/>
          <c:showCatName val="0"/>
          <c:showSerName val="0"/>
          <c:showPercent val="0"/>
          <c:showBubbleSize val="0"/>
        </c:dLbls>
        <c:marker val="1"/>
        <c:smooth val="0"/>
        <c:axId val="579775455"/>
        <c:axId val="579771135"/>
      </c:lineChart>
      <c:catAx>
        <c:axId val="5797754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1135"/>
        <c:crosses val="autoZero"/>
        <c:auto val="1"/>
        <c:lblAlgn val="ctr"/>
        <c:lblOffset val="100"/>
        <c:noMultiLvlLbl val="0"/>
      </c:catAx>
      <c:valAx>
        <c:axId val="579771135"/>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data.xlsx]Shipping Cost by Carrier!PivotTable6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4">
              <a:lumMod val="50000"/>
            </a:schemeClr>
          </a:solidFill>
          <a:ln>
            <a:noFill/>
          </a:ln>
          <a:effectLst/>
        </c:spPr>
      </c:pivotFmt>
      <c:pivotFmt>
        <c:idx val="5"/>
        <c:spPr>
          <a:solidFill>
            <a:schemeClr val="accent4">
              <a:lumMod val="75000"/>
            </a:schemeClr>
          </a:solidFill>
          <a:ln>
            <a:noFill/>
          </a:ln>
          <a:effectLst/>
        </c:spPr>
      </c:pivotFmt>
    </c:pivotFmts>
    <c:plotArea>
      <c:layout/>
      <c:barChart>
        <c:barDir val="col"/>
        <c:grouping val="stacked"/>
        <c:varyColors val="0"/>
        <c:ser>
          <c:idx val="0"/>
          <c:order val="0"/>
          <c:tx>
            <c:strRef>
              <c:f>'Shipping Cost by Carrier'!$C$4</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6DF2-43C8-B89C-678BBFE8719F}"/>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2-6DF2-43C8-B89C-678BBFE8719F}"/>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3-6DF2-43C8-B89C-678BBFE8719F}"/>
              </c:ext>
            </c:extLst>
          </c:dPt>
          <c:cat>
            <c:strRef>
              <c:f>'Shipping Cost by Carrier'!$B$5:$B$8</c:f>
              <c:strCache>
                <c:ptCount val="3"/>
                <c:pt idx="0">
                  <c:v>Carrier A</c:v>
                </c:pt>
                <c:pt idx="1">
                  <c:v>Carrier B</c:v>
                </c:pt>
                <c:pt idx="2">
                  <c:v>Carrier C</c:v>
                </c:pt>
              </c:strCache>
            </c:strRef>
          </c:cat>
          <c:val>
            <c:numRef>
              <c:f>'Shipping Cost by Carrier'!$C$5:$C$8</c:f>
              <c:numCache>
                <c:formatCode>_([$$-409]* #,##0.00_);_([$$-409]* \(#,##0.00\);_([$$-409]* "-"??_);_(@_)</c:formatCode>
                <c:ptCount val="3"/>
                <c:pt idx="0">
                  <c:v>155.53783060623547</c:v>
                </c:pt>
                <c:pt idx="1">
                  <c:v>236.8976196639353</c:v>
                </c:pt>
                <c:pt idx="2">
                  <c:v>162.37945693178756</c:v>
                </c:pt>
              </c:numCache>
            </c:numRef>
          </c:val>
          <c:extLst>
            <c:ext xmlns:c16="http://schemas.microsoft.com/office/drawing/2014/chart" uri="{C3380CC4-5D6E-409C-BE32-E72D297353CC}">
              <c16:uniqueId val="{00000000-6DF2-43C8-B89C-678BBFE8719F}"/>
            </c:ext>
          </c:extLst>
        </c:ser>
        <c:dLbls>
          <c:showLegendKey val="0"/>
          <c:showVal val="0"/>
          <c:showCatName val="0"/>
          <c:showSerName val="0"/>
          <c:showPercent val="0"/>
          <c:showBubbleSize val="0"/>
        </c:dLbls>
        <c:gapWidth val="20"/>
        <c:overlap val="77"/>
        <c:axId val="418288383"/>
        <c:axId val="418290783"/>
      </c:barChart>
      <c:catAx>
        <c:axId val="4182883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8290783"/>
        <c:crosses val="autoZero"/>
        <c:auto val="1"/>
        <c:lblAlgn val="ctr"/>
        <c:lblOffset val="100"/>
        <c:noMultiLvlLbl val="0"/>
      </c:catAx>
      <c:valAx>
        <c:axId val="418290783"/>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828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data.xlsx]Cost Distribution for Various T!PivotTable7</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a:sp3d/>
        </c:spPr>
      </c:pivotFmt>
      <c:pivotFmt>
        <c:idx val="4"/>
        <c:spPr>
          <a:solidFill>
            <a:schemeClr val="accent4">
              <a:lumMod val="75000"/>
            </a:schemeClr>
          </a:solidFill>
          <a:ln>
            <a:noFill/>
          </a:ln>
          <a:effectLst/>
          <a:sp3d/>
        </c:spPr>
      </c:pivotFmt>
      <c:pivotFmt>
        <c:idx val="5"/>
        <c:spPr>
          <a:solidFill>
            <a:schemeClr val="accent4">
              <a:lumMod val="60000"/>
              <a:lumOff val="40000"/>
            </a:schemeClr>
          </a:solidFill>
          <a:ln>
            <a:noFill/>
          </a:ln>
          <a:effectLst/>
          <a:sp3d/>
        </c:spPr>
      </c:pivotFmt>
      <c:pivotFmt>
        <c:idx val="6"/>
        <c:spPr>
          <a:solidFill>
            <a:schemeClr val="accent4">
              <a:lumMod val="40000"/>
              <a:lumOff val="6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'Cost Distribution for Various T'!$C$4</c:f>
              <c:strCache>
                <c:ptCount val="1"/>
                <c:pt idx="0">
                  <c:v>Total</c:v>
                </c:pt>
              </c:strCache>
            </c:strRef>
          </c:tx>
          <c:spPr>
            <a:solidFill>
              <a:schemeClr val="accent1"/>
            </a:solidFill>
            <a:ln>
              <a:noFill/>
            </a:ln>
            <a:effectLst/>
            <a:sp3d/>
          </c:spPr>
          <c:invertIfNegative val="0"/>
          <c:dPt>
            <c:idx val="0"/>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01-B521-492B-9D83-4BA23C12269D}"/>
              </c:ext>
            </c:extLst>
          </c:dPt>
          <c:dPt>
            <c:idx val="1"/>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2-B521-492B-9D83-4BA23C12269D}"/>
              </c:ext>
            </c:extLst>
          </c:dPt>
          <c:dPt>
            <c:idx val="2"/>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03-B521-492B-9D83-4BA23C12269D}"/>
              </c:ext>
            </c:extLst>
          </c:dPt>
          <c:dPt>
            <c:idx val="3"/>
            <c:invertIfNegative val="0"/>
            <c:bubble3D val="0"/>
            <c:spPr>
              <a:solidFill>
                <a:schemeClr val="accent4">
                  <a:lumMod val="40000"/>
                  <a:lumOff val="60000"/>
                </a:schemeClr>
              </a:solidFill>
              <a:ln>
                <a:noFill/>
              </a:ln>
              <a:effectLst/>
              <a:sp3d/>
            </c:spPr>
            <c:extLst>
              <c:ext xmlns:c16="http://schemas.microsoft.com/office/drawing/2014/chart" uri="{C3380CC4-5D6E-409C-BE32-E72D297353CC}">
                <c16:uniqueId val="{00000004-B521-492B-9D83-4BA23C12269D}"/>
              </c:ext>
            </c:extLst>
          </c:dPt>
          <c:cat>
            <c:strRef>
              <c:f>'Cost Distribution for Various T'!$B$5:$B$9</c:f>
              <c:strCache>
                <c:ptCount val="4"/>
                <c:pt idx="0">
                  <c:v>Air</c:v>
                </c:pt>
                <c:pt idx="1">
                  <c:v>Rail</c:v>
                </c:pt>
                <c:pt idx="2">
                  <c:v>Road</c:v>
                </c:pt>
                <c:pt idx="3">
                  <c:v>Sea</c:v>
                </c:pt>
              </c:strCache>
            </c:strRef>
          </c:cat>
          <c:val>
            <c:numRef>
              <c:f>'Cost Distribution for Various T'!$C$5:$C$9</c:f>
              <c:numCache>
                <c:formatCode>_([$$-409]* #,##0.00_);_([$$-409]* \(#,##0.00\);_([$$-409]* "-"??_);_(@_)</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0-B521-492B-9D83-4BA23C12269D}"/>
            </c:ext>
          </c:extLst>
        </c:ser>
        <c:dLbls>
          <c:showLegendKey val="0"/>
          <c:showVal val="0"/>
          <c:showCatName val="0"/>
          <c:showSerName val="0"/>
          <c:showPercent val="0"/>
          <c:showBubbleSize val="0"/>
        </c:dLbls>
        <c:gapWidth val="70"/>
        <c:shape val="box"/>
        <c:axId val="579772095"/>
        <c:axId val="579772575"/>
        <c:axId val="0"/>
      </c:bar3DChart>
      <c:catAx>
        <c:axId val="579772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2575"/>
        <c:crosses val="autoZero"/>
        <c:auto val="1"/>
        <c:lblAlgn val="ctr"/>
        <c:lblOffset val="100"/>
        <c:noMultiLvlLbl val="0"/>
      </c:catAx>
      <c:valAx>
        <c:axId val="579772575"/>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data.xlsx]Percentage of Sales by Product!PivotTable3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Percentage</a:t>
            </a:r>
            <a:r>
              <a:rPr lang="en-US" sz="1200" b="1" baseline="0">
                <a:solidFill>
                  <a:sysClr val="windowText" lastClr="000000"/>
                </a:solidFill>
              </a:rPr>
              <a:t> of Sales by Product</a:t>
            </a:r>
            <a:endParaRPr lang="en-US" sz="1200" b="1">
              <a:solidFill>
                <a:sysClr val="windowText" lastClr="000000"/>
              </a:solidFill>
            </a:endParaRPr>
          </a:p>
        </c:rich>
      </c:tx>
      <c:layout>
        <c:manualLayout>
          <c:xMode val="edge"/>
          <c:yMode val="edge"/>
          <c:x val="0.11253731343283585"/>
          <c:y val="3.8461538461538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'Percentage of Sales by Product'!$C$4</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cat>
            <c:strRef>
              <c:f>'Percentage of Sales by Product'!$B$5:$B$8</c:f>
              <c:strCache>
                <c:ptCount val="3"/>
                <c:pt idx="0">
                  <c:v>cosmetics</c:v>
                </c:pt>
                <c:pt idx="1">
                  <c:v>haircare</c:v>
                </c:pt>
                <c:pt idx="2">
                  <c:v>skincare</c:v>
                </c:pt>
              </c:strCache>
            </c:strRef>
          </c:cat>
          <c:val>
            <c:numRef>
              <c:f>'Percentage of Sales by Product'!$C$5:$C$8</c:f>
              <c:numCache>
                <c:formatCode>_([$$-409]* #,##0.00_);_([$$-409]* \(#,##0.00\);_([$$-409]* "-"??_);_(@_)</c:formatCode>
                <c:ptCount val="3"/>
                <c:pt idx="0">
                  <c:v>161521.26599948306</c:v>
                </c:pt>
                <c:pt idx="1">
                  <c:v>174455.39060546222</c:v>
                </c:pt>
                <c:pt idx="2">
                  <c:v>241628.16213306302</c:v>
                </c:pt>
              </c:numCache>
            </c:numRef>
          </c:val>
          <c:extLst>
            <c:ext xmlns:c16="http://schemas.microsoft.com/office/drawing/2014/chart" uri="{C3380CC4-5D6E-409C-BE32-E72D297353CC}">
              <c16:uniqueId val="{00000000-1166-4C74-BAC8-D2852AEB40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data.xlsx]Total Revenue by Shipping Carri!PivotTable4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Total</a:t>
            </a:r>
            <a:r>
              <a:rPr lang="en-US" sz="1100" b="1" baseline="0">
                <a:solidFill>
                  <a:sysClr val="windowText" lastClr="000000"/>
                </a:solidFill>
              </a:rPr>
              <a:t> Revenue by Shipping Carriers</a:t>
            </a:r>
            <a:endParaRPr lang="en-US" sz="1100" b="1">
              <a:solidFill>
                <a:sysClr val="windowText" lastClr="000000"/>
              </a:solidFill>
            </a:endParaRPr>
          </a:p>
        </c:rich>
      </c:tx>
      <c:layout>
        <c:manualLayout>
          <c:xMode val="edge"/>
          <c:yMode val="edge"/>
          <c:x val="0.16648600339748015"/>
          <c:y val="2.4577561073787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Revenue by Shipping Carri'!$C$4</c:f>
              <c:strCache>
                <c:ptCount val="1"/>
                <c:pt idx="0">
                  <c:v>Total</c:v>
                </c:pt>
              </c:strCache>
            </c:strRef>
          </c:tx>
          <c:spPr>
            <a:solidFill>
              <a:schemeClr val="accent1"/>
            </a:solidFill>
            <a:ln>
              <a:noFill/>
            </a:ln>
            <a:effectLst/>
            <a:sp3d/>
          </c:spPr>
          <c:invertIfNegative val="0"/>
          <c:cat>
            <c:strRef>
              <c:f>'Total Revenue by Shipping Carri'!$B$5:$B$8</c:f>
              <c:strCache>
                <c:ptCount val="3"/>
                <c:pt idx="0">
                  <c:v>Carrier A</c:v>
                </c:pt>
                <c:pt idx="1">
                  <c:v>Carrier B</c:v>
                </c:pt>
                <c:pt idx="2">
                  <c:v>Carrier C</c:v>
                </c:pt>
              </c:strCache>
            </c:strRef>
          </c:cat>
          <c:val>
            <c:numRef>
              <c:f>'Total Revenue by Shipping Carri'!$C$5:$C$8</c:f>
              <c:numCache>
                <c:formatCode>_([$$-409]* #,##0.00_);_([$$-409]* \(#,##0.00\);_([$$-409]* "-"??_);_(@_)</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F4E7-4FA9-9456-55B3E2BF6EAB}"/>
            </c:ext>
          </c:extLst>
        </c:ser>
        <c:dLbls>
          <c:showLegendKey val="0"/>
          <c:showVal val="0"/>
          <c:showCatName val="0"/>
          <c:showSerName val="0"/>
          <c:showPercent val="0"/>
          <c:showBubbleSize val="0"/>
        </c:dLbls>
        <c:gapWidth val="50"/>
        <c:shape val="box"/>
        <c:axId val="511531279"/>
        <c:axId val="511532719"/>
        <c:axId val="0"/>
      </c:bar3DChart>
      <c:catAx>
        <c:axId val="51153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1532719"/>
        <c:crosses val="autoZero"/>
        <c:auto val="1"/>
        <c:lblAlgn val="ctr"/>
        <c:lblOffset val="100"/>
        <c:noMultiLvlLbl val="0"/>
      </c:catAx>
      <c:valAx>
        <c:axId val="511532719"/>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153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data.xlsx]Total Revenue by SKU!PivotTable5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Revenue by SKU</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SKU'!$C$4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Revenue by SKU'!$B$5:$B$15</c:f>
              <c:strCache>
                <c:ptCount val="10"/>
                <c:pt idx="0">
                  <c:v>SKU18</c:v>
                </c:pt>
                <c:pt idx="1">
                  <c:v>SKU2</c:v>
                </c:pt>
                <c:pt idx="2">
                  <c:v>SKU31</c:v>
                </c:pt>
                <c:pt idx="3">
                  <c:v>SKU32</c:v>
                </c:pt>
                <c:pt idx="4">
                  <c:v>SKU38</c:v>
                </c:pt>
                <c:pt idx="5">
                  <c:v>SKU51</c:v>
                </c:pt>
                <c:pt idx="6">
                  <c:v>SKU52</c:v>
                </c:pt>
                <c:pt idx="7">
                  <c:v>SKU67</c:v>
                </c:pt>
                <c:pt idx="8">
                  <c:v>SKU88</c:v>
                </c:pt>
                <c:pt idx="9">
                  <c:v>SKU90</c:v>
                </c:pt>
              </c:strCache>
            </c:strRef>
          </c:cat>
          <c:val>
            <c:numRef>
              <c:f>'Total Revenue by SKU'!$C$5:$C$15</c:f>
              <c:numCache>
                <c:formatCode>_([$$-409]* #,##0.00_);_([$$-409]* \(#,##0.00\);_([$$-409]* "-"??_);_(@_)</c:formatCode>
                <c:ptCount val="10"/>
                <c:pt idx="0">
                  <c:v>9364.6735050761708</c:v>
                </c:pt>
                <c:pt idx="1">
                  <c:v>9577.7496258687297</c:v>
                </c:pt>
                <c:pt idx="2">
                  <c:v>9655.1351027193905</c:v>
                </c:pt>
                <c:pt idx="3">
                  <c:v>9571.5504873278096</c:v>
                </c:pt>
                <c:pt idx="4">
                  <c:v>9692.3180402184298</c:v>
                </c:pt>
                <c:pt idx="5">
                  <c:v>9866.4654579796897</c:v>
                </c:pt>
                <c:pt idx="6">
                  <c:v>9435.7626089121295</c:v>
                </c:pt>
                <c:pt idx="7">
                  <c:v>9473.7980325083299</c:v>
                </c:pt>
                <c:pt idx="8">
                  <c:v>9444.7420330629793</c:v>
                </c:pt>
                <c:pt idx="9">
                  <c:v>9592.6335702803099</c:v>
                </c:pt>
              </c:numCache>
            </c:numRef>
          </c:val>
          <c:smooth val="0"/>
          <c:extLst>
            <c:ext xmlns:c16="http://schemas.microsoft.com/office/drawing/2014/chart" uri="{C3380CC4-5D6E-409C-BE32-E72D297353CC}">
              <c16:uniqueId val="{00000000-55F1-4E66-B43C-1A668307090B}"/>
            </c:ext>
          </c:extLst>
        </c:ser>
        <c:dLbls>
          <c:showLegendKey val="0"/>
          <c:showVal val="0"/>
          <c:showCatName val="0"/>
          <c:showSerName val="0"/>
          <c:showPercent val="0"/>
          <c:showBubbleSize val="0"/>
        </c:dLbls>
        <c:marker val="1"/>
        <c:smooth val="0"/>
        <c:axId val="579775455"/>
        <c:axId val="579771135"/>
      </c:lineChart>
      <c:catAx>
        <c:axId val="5797754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1135"/>
        <c:crosses val="autoZero"/>
        <c:auto val="1"/>
        <c:lblAlgn val="ctr"/>
        <c:lblOffset val="100"/>
        <c:noMultiLvlLbl val="0"/>
      </c:catAx>
      <c:valAx>
        <c:axId val="579771135"/>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data.xlsx]Shipping Cost by Carrier!PivotTable6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Shipping</a:t>
            </a:r>
            <a:r>
              <a:rPr lang="en-US" sz="1200" b="1" baseline="0">
                <a:solidFill>
                  <a:sysClr val="windowText" lastClr="000000"/>
                </a:solidFill>
              </a:rPr>
              <a:t> Cost by Carrier</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'Shipping Cost by Carrier'!$C$4</c:f>
              <c:strCache>
                <c:ptCount val="1"/>
                <c:pt idx="0">
                  <c:v>Total</c:v>
                </c:pt>
              </c:strCache>
            </c:strRef>
          </c:tx>
          <c:spPr>
            <a:solidFill>
              <a:schemeClr val="accent1"/>
            </a:solidFill>
            <a:ln>
              <a:noFill/>
            </a:ln>
            <a:effectLst/>
          </c:spPr>
          <c:invertIfNegative val="0"/>
          <c:cat>
            <c:strRef>
              <c:f>'Shipping Cost by Carrier'!$B$5:$B$8</c:f>
              <c:strCache>
                <c:ptCount val="3"/>
                <c:pt idx="0">
                  <c:v>Carrier A</c:v>
                </c:pt>
                <c:pt idx="1">
                  <c:v>Carrier B</c:v>
                </c:pt>
                <c:pt idx="2">
                  <c:v>Carrier C</c:v>
                </c:pt>
              </c:strCache>
            </c:strRef>
          </c:cat>
          <c:val>
            <c:numRef>
              <c:f>'Shipping Cost by Carrier'!$C$5:$C$8</c:f>
              <c:numCache>
                <c:formatCode>_([$$-409]* #,##0.00_);_([$$-409]* \(#,##0.00\);_([$$-409]* "-"??_);_(@_)</c:formatCode>
                <c:ptCount val="3"/>
                <c:pt idx="0">
                  <c:v>155.53783060623547</c:v>
                </c:pt>
                <c:pt idx="1">
                  <c:v>236.8976196639353</c:v>
                </c:pt>
                <c:pt idx="2">
                  <c:v>162.37945693178756</c:v>
                </c:pt>
              </c:numCache>
            </c:numRef>
          </c:val>
          <c:extLst>
            <c:ext xmlns:c16="http://schemas.microsoft.com/office/drawing/2014/chart" uri="{C3380CC4-5D6E-409C-BE32-E72D297353CC}">
              <c16:uniqueId val="{00000000-21D4-4156-B1FB-287296312725}"/>
            </c:ext>
          </c:extLst>
        </c:ser>
        <c:dLbls>
          <c:showLegendKey val="0"/>
          <c:showVal val="0"/>
          <c:showCatName val="0"/>
          <c:showSerName val="0"/>
          <c:showPercent val="0"/>
          <c:showBubbleSize val="0"/>
        </c:dLbls>
        <c:gapWidth val="20"/>
        <c:overlap val="77"/>
        <c:axId val="418288383"/>
        <c:axId val="418290783"/>
      </c:barChart>
      <c:catAx>
        <c:axId val="4182883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8290783"/>
        <c:crosses val="autoZero"/>
        <c:auto val="1"/>
        <c:lblAlgn val="ctr"/>
        <c:lblOffset val="100"/>
        <c:noMultiLvlLbl val="0"/>
      </c:catAx>
      <c:valAx>
        <c:axId val="418290783"/>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828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data.xlsx]Cost Distribution for Various 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Cost</a:t>
            </a:r>
            <a:r>
              <a:rPr lang="en-US" sz="1200" b="1" baseline="0">
                <a:solidFill>
                  <a:sysClr val="windowText" lastClr="000000"/>
                </a:solidFill>
              </a:rPr>
              <a:t> of Distribution by Transport Mode</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'Cost Distribution for Various T'!$C$4</c:f>
              <c:strCache>
                <c:ptCount val="1"/>
                <c:pt idx="0">
                  <c:v>Total</c:v>
                </c:pt>
              </c:strCache>
            </c:strRef>
          </c:tx>
          <c:spPr>
            <a:solidFill>
              <a:schemeClr val="accent1"/>
            </a:solidFill>
            <a:ln>
              <a:noFill/>
            </a:ln>
            <a:effectLst/>
            <a:sp3d/>
          </c:spPr>
          <c:invertIfNegative val="0"/>
          <c:cat>
            <c:strRef>
              <c:f>'Cost Distribution for Various T'!$B$5:$B$9</c:f>
              <c:strCache>
                <c:ptCount val="4"/>
                <c:pt idx="0">
                  <c:v>Air</c:v>
                </c:pt>
                <c:pt idx="1">
                  <c:v>Rail</c:v>
                </c:pt>
                <c:pt idx="2">
                  <c:v>Road</c:v>
                </c:pt>
                <c:pt idx="3">
                  <c:v>Sea</c:v>
                </c:pt>
              </c:strCache>
            </c:strRef>
          </c:cat>
          <c:val>
            <c:numRef>
              <c:f>'Cost Distribution for Various T'!$C$5:$C$9</c:f>
              <c:numCache>
                <c:formatCode>_([$$-409]* #,##0.00_);_([$$-409]* \(#,##0.00\);_([$$-409]* "-"??_);_(@_)</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0-1447-4635-A004-58C76666617F}"/>
            </c:ext>
          </c:extLst>
        </c:ser>
        <c:dLbls>
          <c:showLegendKey val="0"/>
          <c:showVal val="0"/>
          <c:showCatName val="0"/>
          <c:showSerName val="0"/>
          <c:showPercent val="0"/>
          <c:showBubbleSize val="0"/>
        </c:dLbls>
        <c:gapWidth val="70"/>
        <c:shape val="box"/>
        <c:axId val="579772095"/>
        <c:axId val="579772575"/>
        <c:axId val="0"/>
      </c:bar3DChart>
      <c:catAx>
        <c:axId val="579772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2575"/>
        <c:crosses val="autoZero"/>
        <c:auto val="1"/>
        <c:lblAlgn val="ctr"/>
        <c:lblOffset val="100"/>
        <c:noMultiLvlLbl val="0"/>
      </c:catAx>
      <c:valAx>
        <c:axId val="579772575"/>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77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data.xlsx]Product Type and Price!PivotTable2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Type and Price'!$B$3</c:f>
              <c:strCache>
                <c:ptCount val="1"/>
                <c:pt idx="0">
                  <c:v>Sum of Price</c:v>
                </c:pt>
              </c:strCache>
            </c:strRef>
          </c:tx>
          <c:spPr>
            <a:solidFill>
              <a:schemeClr val="accent4">
                <a:lumMod val="75000"/>
              </a:schemeClr>
            </a:solidFill>
            <a:ln>
              <a:noFill/>
            </a:ln>
            <a:effectLst/>
          </c:spPr>
          <c:invertIfNegative val="0"/>
          <c:cat>
            <c:strRef>
              <c:f>'Product Type and Price'!$A$4:$A$7</c:f>
              <c:strCache>
                <c:ptCount val="3"/>
                <c:pt idx="0">
                  <c:v>cosmetics</c:v>
                </c:pt>
                <c:pt idx="1">
                  <c:v>haircare</c:v>
                </c:pt>
                <c:pt idx="2">
                  <c:v>skincare</c:v>
                </c:pt>
              </c:strCache>
            </c:strRef>
          </c:cat>
          <c:val>
            <c:numRef>
              <c:f>'Product Type and Price'!$B$4:$B$7</c:f>
              <c:numCache>
                <c:formatCode>_([$$-409]* #,##0.00_);_([$$-409]* \(#,##0.00\);_([$$-409]* "-"??_);_(@_)</c:formatCode>
                <c:ptCount val="3"/>
                <c:pt idx="0">
                  <c:v>1491.3874975825358</c:v>
                </c:pt>
                <c:pt idx="1">
                  <c:v>1564.4854817070814</c:v>
                </c:pt>
                <c:pt idx="2">
                  <c:v>1890.3731551747489</c:v>
                </c:pt>
              </c:numCache>
            </c:numRef>
          </c:val>
          <c:extLst>
            <c:ext xmlns:c16="http://schemas.microsoft.com/office/drawing/2014/chart" uri="{C3380CC4-5D6E-409C-BE32-E72D297353CC}">
              <c16:uniqueId val="{00000000-5A4F-4A52-8025-A7949CB56F1A}"/>
            </c:ext>
          </c:extLst>
        </c:ser>
        <c:ser>
          <c:idx val="1"/>
          <c:order val="1"/>
          <c:tx>
            <c:strRef>
              <c:f>'Product Type and Price'!$C$3</c:f>
              <c:strCache>
                <c:ptCount val="1"/>
                <c:pt idx="0">
                  <c:v>Total Revenue Generated</c:v>
                </c:pt>
              </c:strCache>
            </c:strRef>
          </c:tx>
          <c:spPr>
            <a:solidFill>
              <a:schemeClr val="accent4">
                <a:lumMod val="50000"/>
              </a:schemeClr>
            </a:solidFill>
            <a:ln>
              <a:noFill/>
            </a:ln>
            <a:effectLst/>
          </c:spPr>
          <c:invertIfNegative val="0"/>
          <c:cat>
            <c:strRef>
              <c:f>'Product Type and Price'!$A$4:$A$7</c:f>
              <c:strCache>
                <c:ptCount val="3"/>
                <c:pt idx="0">
                  <c:v>cosmetics</c:v>
                </c:pt>
                <c:pt idx="1">
                  <c:v>haircare</c:v>
                </c:pt>
                <c:pt idx="2">
                  <c:v>skincare</c:v>
                </c:pt>
              </c:strCache>
            </c:strRef>
          </c:cat>
          <c:val>
            <c:numRef>
              <c:f>'Product Type and Price'!$C$4:$C$7</c:f>
              <c:numCache>
                <c:formatCode>_([$$-409]* #,##0.00_);_([$$-409]* \(#,##0.00\);_([$$-409]* "-"??_);_(@_)</c:formatCode>
                <c:ptCount val="3"/>
                <c:pt idx="0">
                  <c:v>161521.26599948306</c:v>
                </c:pt>
                <c:pt idx="1">
                  <c:v>174455.39060546222</c:v>
                </c:pt>
                <c:pt idx="2">
                  <c:v>241628.16213306302</c:v>
                </c:pt>
              </c:numCache>
            </c:numRef>
          </c:val>
          <c:extLst>
            <c:ext xmlns:c16="http://schemas.microsoft.com/office/drawing/2014/chart" uri="{C3380CC4-5D6E-409C-BE32-E72D297353CC}">
              <c16:uniqueId val="{00000001-5A4F-4A52-8025-A7949CB56F1A}"/>
            </c:ext>
          </c:extLst>
        </c:ser>
        <c:dLbls>
          <c:showLegendKey val="0"/>
          <c:showVal val="0"/>
          <c:showCatName val="0"/>
          <c:showSerName val="0"/>
          <c:showPercent val="0"/>
          <c:showBubbleSize val="0"/>
        </c:dLbls>
        <c:gapWidth val="15"/>
        <c:axId val="417589407"/>
        <c:axId val="417593727"/>
      </c:barChart>
      <c:catAx>
        <c:axId val="41758940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7593727"/>
        <c:crosses val="autoZero"/>
        <c:auto val="0"/>
        <c:lblAlgn val="ctr"/>
        <c:lblOffset val="100"/>
        <c:noMultiLvlLbl val="0"/>
      </c:catAx>
      <c:valAx>
        <c:axId val="417593727"/>
        <c:scaling>
          <c:orientation val="minMax"/>
        </c:scaling>
        <c:delete val="0"/>
        <c:axPos val="l"/>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758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data.xlsx]Percentage of Sales by Product!PivotTable3</c:name>
    <c:fmtId val="5"/>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4">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w="19050">
            <a:noFill/>
          </a:ln>
          <a:effectLst/>
        </c:spPr>
      </c:pivotFmt>
      <c:pivotFmt>
        <c:idx val="7"/>
        <c:spPr>
          <a:solidFill>
            <a:schemeClr val="accent4">
              <a:lumMod val="50000"/>
            </a:schemeClr>
          </a:solidFill>
          <a:ln w="19050">
            <a:noFill/>
          </a:ln>
          <a:effectLst/>
        </c:spPr>
      </c:pivotFmt>
      <c:pivotFmt>
        <c:idx val="8"/>
        <c:spPr>
          <a:solidFill>
            <a:schemeClr val="accent4">
              <a:lumMod val="60000"/>
              <a:lumOff val="40000"/>
            </a:schemeClr>
          </a:solidFill>
          <a:ln w="19050">
            <a:noFill/>
          </a:ln>
          <a:effectLst/>
        </c:spPr>
      </c:pivotFmt>
    </c:pivotFmts>
    <c:plotArea>
      <c:layout/>
      <c:pieChart>
        <c:varyColors val="1"/>
        <c:ser>
          <c:idx val="0"/>
          <c:order val="0"/>
          <c:tx>
            <c:strRef>
              <c:f>'Percentage of Sales by Product'!$C$4</c:f>
              <c:strCache>
                <c:ptCount val="1"/>
                <c:pt idx="0">
                  <c:v>Total</c:v>
                </c:pt>
              </c:strCache>
            </c:strRef>
          </c:tx>
          <c:spPr>
            <a:solidFill>
              <a:schemeClr val="accent4">
                <a:lumMod val="50000"/>
              </a:schemeClr>
            </a:solidFill>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60AF-4F99-89FB-A0430C6F0677}"/>
              </c:ext>
            </c:extLst>
          </c:dPt>
          <c:dPt>
            <c:idx val="1"/>
            <c:bubble3D val="0"/>
            <c:spPr>
              <a:solidFill>
                <a:schemeClr val="accent4">
                  <a:lumMod val="50000"/>
                </a:schemeClr>
              </a:solidFill>
              <a:ln w="19050">
                <a:noFill/>
              </a:ln>
              <a:effectLst/>
            </c:spPr>
            <c:extLst>
              <c:ext xmlns:c16="http://schemas.microsoft.com/office/drawing/2014/chart" uri="{C3380CC4-5D6E-409C-BE32-E72D297353CC}">
                <c16:uniqueId val="{00000003-60AF-4F99-89FB-A0430C6F0677}"/>
              </c:ext>
            </c:extLst>
          </c:dPt>
          <c:dPt>
            <c:idx val="2"/>
            <c:bubble3D val="0"/>
            <c:spPr>
              <a:solidFill>
                <a:schemeClr val="accent4">
                  <a:lumMod val="60000"/>
                  <a:lumOff val="40000"/>
                </a:schemeClr>
              </a:solidFill>
              <a:ln w="19050">
                <a:noFill/>
              </a:ln>
              <a:effectLst/>
            </c:spPr>
            <c:extLst>
              <c:ext xmlns:c16="http://schemas.microsoft.com/office/drawing/2014/chart" uri="{C3380CC4-5D6E-409C-BE32-E72D297353CC}">
                <c16:uniqueId val="{00000005-60AF-4F99-89FB-A0430C6F0677}"/>
              </c:ext>
            </c:extLst>
          </c:dPt>
          <c:cat>
            <c:strRef>
              <c:f>'Percentage of Sales by Product'!$B$5:$B$8</c:f>
              <c:strCache>
                <c:ptCount val="3"/>
                <c:pt idx="0">
                  <c:v>cosmetics</c:v>
                </c:pt>
                <c:pt idx="1">
                  <c:v>haircare</c:v>
                </c:pt>
                <c:pt idx="2">
                  <c:v>skincare</c:v>
                </c:pt>
              </c:strCache>
            </c:strRef>
          </c:cat>
          <c:val>
            <c:numRef>
              <c:f>'Percentage of Sales by Product'!$C$5:$C$8</c:f>
              <c:numCache>
                <c:formatCode>_([$$-409]* #,##0.00_);_([$$-409]* \(#,##0.00\);_([$$-409]* "-"??_);_(@_)</c:formatCode>
                <c:ptCount val="3"/>
                <c:pt idx="0">
                  <c:v>161521.26599948306</c:v>
                </c:pt>
                <c:pt idx="1">
                  <c:v>174455.39060546222</c:v>
                </c:pt>
                <c:pt idx="2">
                  <c:v>241628.16213306302</c:v>
                </c:pt>
              </c:numCache>
            </c:numRef>
          </c:val>
          <c:extLst>
            <c:ext xmlns:c16="http://schemas.microsoft.com/office/drawing/2014/chart" uri="{C3380CC4-5D6E-409C-BE32-E72D297353CC}">
              <c16:uniqueId val="{00000006-60AF-4F99-89FB-A0430C6F06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data.xlsx]Total Revenue by Shipping Carri!PivotTable4</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sp3d/>
        </c:spPr>
      </c:pivotFmt>
      <c:pivotFmt>
        <c:idx val="4"/>
        <c:spPr>
          <a:solidFill>
            <a:schemeClr val="accent4">
              <a:lumMod val="50000"/>
            </a:schemeClr>
          </a:solidFill>
          <a:ln>
            <a:noFill/>
          </a:ln>
          <a:effectLst/>
          <a:sp3d/>
        </c:spPr>
      </c:pivotFmt>
      <c:pivotFmt>
        <c:idx val="5"/>
        <c:spPr>
          <a:solidFill>
            <a:schemeClr val="accent4">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Revenue by Shipping Carri'!$C$4</c:f>
              <c:strCache>
                <c:ptCount val="1"/>
                <c:pt idx="0">
                  <c:v>Total</c:v>
                </c:pt>
              </c:strCache>
            </c:strRef>
          </c:tx>
          <c:spPr>
            <a:solidFill>
              <a:schemeClr val="accent1"/>
            </a:solidFill>
            <a:ln>
              <a:noFill/>
            </a:ln>
            <a:effectLst/>
            <a:sp3d/>
          </c:spPr>
          <c:invertIfNegative val="0"/>
          <c:dPt>
            <c:idx val="0"/>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01-56F6-4211-8327-F6CA9C52B1DA}"/>
              </c:ext>
            </c:extLst>
          </c:dPt>
          <c:dPt>
            <c:idx val="1"/>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02-56F6-4211-8327-F6CA9C52B1DA}"/>
              </c:ext>
            </c:extLst>
          </c:dPt>
          <c:dPt>
            <c:idx val="2"/>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3-56F6-4211-8327-F6CA9C52B1DA}"/>
              </c:ext>
            </c:extLst>
          </c:dPt>
          <c:cat>
            <c:strRef>
              <c:f>'Total Revenue by Shipping Carri'!$B$5:$B$8</c:f>
              <c:strCache>
                <c:ptCount val="3"/>
                <c:pt idx="0">
                  <c:v>Carrier A</c:v>
                </c:pt>
                <c:pt idx="1">
                  <c:v>Carrier B</c:v>
                </c:pt>
                <c:pt idx="2">
                  <c:v>Carrier C</c:v>
                </c:pt>
              </c:strCache>
            </c:strRef>
          </c:cat>
          <c:val>
            <c:numRef>
              <c:f>'Total Revenue by Shipping Carri'!$C$5:$C$8</c:f>
              <c:numCache>
                <c:formatCode>_([$$-409]* #,##0.00_);_([$$-409]* \(#,##0.00\);_([$$-409]* "-"??_);_(@_)</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56F6-4211-8327-F6CA9C52B1DA}"/>
            </c:ext>
          </c:extLst>
        </c:ser>
        <c:dLbls>
          <c:showLegendKey val="0"/>
          <c:showVal val="0"/>
          <c:showCatName val="0"/>
          <c:showSerName val="0"/>
          <c:showPercent val="0"/>
          <c:showBubbleSize val="0"/>
        </c:dLbls>
        <c:gapWidth val="50"/>
        <c:shape val="box"/>
        <c:axId val="511531279"/>
        <c:axId val="511532719"/>
        <c:axId val="0"/>
      </c:bar3DChart>
      <c:catAx>
        <c:axId val="51153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1532719"/>
        <c:crosses val="autoZero"/>
        <c:auto val="1"/>
        <c:lblAlgn val="ctr"/>
        <c:lblOffset val="100"/>
        <c:noMultiLvlLbl val="0"/>
      </c:catAx>
      <c:valAx>
        <c:axId val="511532719"/>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153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247650</xdr:colOff>
      <xdr:row>2</xdr:row>
      <xdr:rowOff>19049</xdr:rowOff>
    </xdr:from>
    <xdr:to>
      <xdr:col>8</xdr:col>
      <xdr:colOff>552450</xdr:colOff>
      <xdr:row>14</xdr:row>
      <xdr:rowOff>52386</xdr:rowOff>
    </xdr:to>
    <xdr:graphicFrame macro="">
      <xdr:nvGraphicFramePr>
        <xdr:cNvPr id="2" name="Chart 1">
          <a:extLst>
            <a:ext uri="{FF2B5EF4-FFF2-40B4-BE49-F238E27FC236}">
              <a16:creationId xmlns:a16="http://schemas.microsoft.com/office/drawing/2014/main" id="{5C982065-D816-DABC-5A77-165B46EB3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542926</xdr:colOff>
      <xdr:row>2</xdr:row>
      <xdr:rowOff>76201</xdr:rowOff>
    </xdr:from>
    <xdr:to>
      <xdr:col>6</xdr:col>
      <xdr:colOff>161926</xdr:colOff>
      <xdr:row>12</xdr:row>
      <xdr:rowOff>152401</xdr:rowOff>
    </xdr:to>
    <xdr:graphicFrame macro="">
      <xdr:nvGraphicFramePr>
        <xdr:cNvPr id="2" name="Chart 1">
          <a:extLst>
            <a:ext uri="{FF2B5EF4-FFF2-40B4-BE49-F238E27FC236}">
              <a16:creationId xmlns:a16="http://schemas.microsoft.com/office/drawing/2014/main" id="{7D2FF591-95D3-5F2C-4371-06817A606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276224</xdr:colOff>
      <xdr:row>3</xdr:row>
      <xdr:rowOff>57149</xdr:rowOff>
    </xdr:from>
    <xdr:to>
      <xdr:col>7</xdr:col>
      <xdr:colOff>476250</xdr:colOff>
      <xdr:row>14</xdr:row>
      <xdr:rowOff>28575</xdr:rowOff>
    </xdr:to>
    <xdr:graphicFrame macro="">
      <xdr:nvGraphicFramePr>
        <xdr:cNvPr id="2" name="Chart 1">
          <a:extLst>
            <a:ext uri="{FF2B5EF4-FFF2-40B4-BE49-F238E27FC236}">
              <a16:creationId xmlns:a16="http://schemas.microsoft.com/office/drawing/2014/main" id="{892EE20C-DE5E-80F4-3F96-962B59E99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476251</xdr:colOff>
      <xdr:row>2</xdr:row>
      <xdr:rowOff>166687</xdr:rowOff>
    </xdr:from>
    <xdr:to>
      <xdr:col>8</xdr:col>
      <xdr:colOff>438151</xdr:colOff>
      <xdr:row>13</xdr:row>
      <xdr:rowOff>57150</xdr:rowOff>
    </xdr:to>
    <xdr:graphicFrame macro="">
      <xdr:nvGraphicFramePr>
        <xdr:cNvPr id="2" name="Chart 1">
          <a:extLst>
            <a:ext uri="{FF2B5EF4-FFF2-40B4-BE49-F238E27FC236}">
              <a16:creationId xmlns:a16="http://schemas.microsoft.com/office/drawing/2014/main" id="{3F3B2E75-C073-E139-2DA1-69A36AE5E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295274</xdr:colOff>
      <xdr:row>3</xdr:row>
      <xdr:rowOff>66675</xdr:rowOff>
    </xdr:from>
    <xdr:to>
      <xdr:col>7</xdr:col>
      <xdr:colOff>476250</xdr:colOff>
      <xdr:row>14</xdr:row>
      <xdr:rowOff>38101</xdr:rowOff>
    </xdr:to>
    <xdr:graphicFrame macro="">
      <xdr:nvGraphicFramePr>
        <xdr:cNvPr id="2" name="Chart 1">
          <a:extLst>
            <a:ext uri="{FF2B5EF4-FFF2-40B4-BE49-F238E27FC236}">
              <a16:creationId xmlns:a16="http://schemas.microsoft.com/office/drawing/2014/main" id="{A96CEE29-C15F-126B-9A99-35A98FE0F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238125</xdr:colOff>
      <xdr:row>2</xdr:row>
      <xdr:rowOff>152400</xdr:rowOff>
    </xdr:from>
    <xdr:to>
      <xdr:col>7</xdr:col>
      <xdr:colOff>361951</xdr:colOff>
      <xdr:row>14</xdr:row>
      <xdr:rowOff>133350</xdr:rowOff>
    </xdr:to>
    <xdr:graphicFrame macro="">
      <xdr:nvGraphicFramePr>
        <xdr:cNvPr id="2" name="Chart 1">
          <a:extLst>
            <a:ext uri="{FF2B5EF4-FFF2-40B4-BE49-F238E27FC236}">
              <a16:creationId xmlns:a16="http://schemas.microsoft.com/office/drawing/2014/main" id="{FF8B9691-6FE7-1EED-9707-99E54D94E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571500</xdr:colOff>
      <xdr:row>1</xdr:row>
      <xdr:rowOff>66675</xdr:rowOff>
    </xdr:from>
    <xdr:to>
      <xdr:col>15</xdr:col>
      <xdr:colOff>38100</xdr:colOff>
      <xdr:row>3</xdr:row>
      <xdr:rowOff>38100</xdr:rowOff>
    </xdr:to>
    <xdr:sp macro="" textlink="">
      <xdr:nvSpPr>
        <xdr:cNvPr id="2" name="Rectangle: Rounded Corners 1">
          <a:extLst>
            <a:ext uri="{FF2B5EF4-FFF2-40B4-BE49-F238E27FC236}">
              <a16:creationId xmlns:a16="http://schemas.microsoft.com/office/drawing/2014/main" id="{F16CAB37-812C-F6D1-EB1F-0230A3AE14A3}"/>
            </a:ext>
          </a:extLst>
        </xdr:cNvPr>
        <xdr:cNvSpPr/>
      </xdr:nvSpPr>
      <xdr:spPr>
        <a:xfrm>
          <a:off x="3619500" y="257175"/>
          <a:ext cx="5562600" cy="35242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kern="1200"/>
            <a:t>ANALYSIS ON SUPPLY CHAIN DATA</a:t>
          </a:r>
        </a:p>
      </xdr:txBody>
    </xdr:sp>
    <xdr:clientData/>
  </xdr:twoCellAnchor>
  <xdr:twoCellAnchor>
    <xdr:from>
      <xdr:col>1</xdr:col>
      <xdr:colOff>104776</xdr:colOff>
      <xdr:row>3</xdr:row>
      <xdr:rowOff>142875</xdr:rowOff>
    </xdr:from>
    <xdr:to>
      <xdr:col>6</xdr:col>
      <xdr:colOff>57150</xdr:colOff>
      <xdr:row>5</xdr:row>
      <xdr:rowOff>57150</xdr:rowOff>
    </xdr:to>
    <xdr:sp macro="" textlink="">
      <xdr:nvSpPr>
        <xdr:cNvPr id="3" name="Rectangle: Rounded Corners 2">
          <a:extLst>
            <a:ext uri="{FF2B5EF4-FFF2-40B4-BE49-F238E27FC236}">
              <a16:creationId xmlns:a16="http://schemas.microsoft.com/office/drawing/2014/main" id="{6BDF80EC-58A9-D684-8FE0-9C4B9046F79A}"/>
            </a:ext>
          </a:extLst>
        </xdr:cNvPr>
        <xdr:cNvSpPr/>
      </xdr:nvSpPr>
      <xdr:spPr>
        <a:xfrm>
          <a:off x="714376" y="714375"/>
          <a:ext cx="3000374" cy="29527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t>Product Type</a:t>
          </a:r>
          <a:r>
            <a:rPr lang="en-US" sz="1400" b="1" kern="1200" baseline="0"/>
            <a:t> and Price</a:t>
          </a:r>
          <a:endParaRPr lang="en-US" sz="1400" b="1" kern="1200"/>
        </a:p>
      </xdr:txBody>
    </xdr:sp>
    <xdr:clientData/>
  </xdr:twoCellAnchor>
  <xdr:twoCellAnchor>
    <xdr:from>
      <xdr:col>1</xdr:col>
      <xdr:colOff>95251</xdr:colOff>
      <xdr:row>5</xdr:row>
      <xdr:rowOff>76200</xdr:rowOff>
    </xdr:from>
    <xdr:to>
      <xdr:col>6</xdr:col>
      <xdr:colOff>76200</xdr:colOff>
      <xdr:row>14</xdr:row>
      <xdr:rowOff>28575</xdr:rowOff>
    </xdr:to>
    <xdr:sp macro="" textlink="">
      <xdr:nvSpPr>
        <xdr:cNvPr id="4" name="Rectangle: Rounded Corners 3">
          <a:extLst>
            <a:ext uri="{FF2B5EF4-FFF2-40B4-BE49-F238E27FC236}">
              <a16:creationId xmlns:a16="http://schemas.microsoft.com/office/drawing/2014/main" id="{9AED8327-7EA9-3E59-8678-36BD9513D940}"/>
            </a:ext>
          </a:extLst>
        </xdr:cNvPr>
        <xdr:cNvSpPr/>
      </xdr:nvSpPr>
      <xdr:spPr>
        <a:xfrm>
          <a:off x="704851" y="1028700"/>
          <a:ext cx="3028949" cy="16668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kern="1200"/>
        </a:p>
      </xdr:txBody>
    </xdr:sp>
    <xdr:clientData/>
  </xdr:twoCellAnchor>
  <xdr:twoCellAnchor>
    <xdr:from>
      <xdr:col>1</xdr:col>
      <xdr:colOff>104776</xdr:colOff>
      <xdr:row>14</xdr:row>
      <xdr:rowOff>85725</xdr:rowOff>
    </xdr:from>
    <xdr:to>
      <xdr:col>6</xdr:col>
      <xdr:colOff>66675</xdr:colOff>
      <xdr:row>16</xdr:row>
      <xdr:rowOff>0</xdr:rowOff>
    </xdr:to>
    <xdr:sp macro="" textlink="">
      <xdr:nvSpPr>
        <xdr:cNvPr id="5" name="Rectangle: Rounded Corners 4">
          <a:extLst>
            <a:ext uri="{FF2B5EF4-FFF2-40B4-BE49-F238E27FC236}">
              <a16:creationId xmlns:a16="http://schemas.microsoft.com/office/drawing/2014/main" id="{AABE81C6-04F3-CD27-7377-66FBC8F3383C}"/>
            </a:ext>
          </a:extLst>
        </xdr:cNvPr>
        <xdr:cNvSpPr/>
      </xdr:nvSpPr>
      <xdr:spPr>
        <a:xfrm>
          <a:off x="714376" y="2752725"/>
          <a:ext cx="3009899" cy="29527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t>Percentage of</a:t>
          </a:r>
          <a:r>
            <a:rPr lang="en-US" sz="1400" b="1" kern="1200" baseline="0"/>
            <a:t> Sales by Product</a:t>
          </a:r>
          <a:endParaRPr lang="en-US" sz="1400" b="1" kern="1200"/>
        </a:p>
      </xdr:txBody>
    </xdr:sp>
    <xdr:clientData/>
  </xdr:twoCellAnchor>
  <xdr:twoCellAnchor>
    <xdr:from>
      <xdr:col>1</xdr:col>
      <xdr:colOff>104776</xdr:colOff>
      <xdr:row>16</xdr:row>
      <xdr:rowOff>19050</xdr:rowOff>
    </xdr:from>
    <xdr:to>
      <xdr:col>6</xdr:col>
      <xdr:colOff>85725</xdr:colOff>
      <xdr:row>24</xdr:row>
      <xdr:rowOff>161925</xdr:rowOff>
    </xdr:to>
    <xdr:sp macro="" textlink="">
      <xdr:nvSpPr>
        <xdr:cNvPr id="6" name="Rectangle: Rounded Corners 5">
          <a:extLst>
            <a:ext uri="{FF2B5EF4-FFF2-40B4-BE49-F238E27FC236}">
              <a16:creationId xmlns:a16="http://schemas.microsoft.com/office/drawing/2014/main" id="{BF2B6777-D173-A34E-B663-2A411CF4DDDB}"/>
            </a:ext>
          </a:extLst>
        </xdr:cNvPr>
        <xdr:cNvSpPr/>
      </xdr:nvSpPr>
      <xdr:spPr>
        <a:xfrm>
          <a:off x="714376" y="3067050"/>
          <a:ext cx="3028949" cy="16668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kern="1200"/>
        </a:p>
      </xdr:txBody>
    </xdr:sp>
    <xdr:clientData/>
  </xdr:twoCellAnchor>
  <xdr:twoCellAnchor>
    <xdr:from>
      <xdr:col>6</xdr:col>
      <xdr:colOff>333376</xdr:colOff>
      <xdr:row>3</xdr:row>
      <xdr:rowOff>142875</xdr:rowOff>
    </xdr:from>
    <xdr:to>
      <xdr:col>11</xdr:col>
      <xdr:colOff>285750</xdr:colOff>
      <xdr:row>5</xdr:row>
      <xdr:rowOff>57150</xdr:rowOff>
    </xdr:to>
    <xdr:sp macro="" textlink="">
      <xdr:nvSpPr>
        <xdr:cNvPr id="7" name="Rectangle: Rounded Corners 6">
          <a:extLst>
            <a:ext uri="{FF2B5EF4-FFF2-40B4-BE49-F238E27FC236}">
              <a16:creationId xmlns:a16="http://schemas.microsoft.com/office/drawing/2014/main" id="{6B760102-6356-CDB4-845B-C8AE51BA184B}"/>
            </a:ext>
          </a:extLst>
        </xdr:cNvPr>
        <xdr:cNvSpPr/>
      </xdr:nvSpPr>
      <xdr:spPr>
        <a:xfrm>
          <a:off x="3990976" y="714375"/>
          <a:ext cx="3000374" cy="29527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t>Total Revenue by Shipping Carriers</a:t>
          </a:r>
        </a:p>
      </xdr:txBody>
    </xdr:sp>
    <xdr:clientData/>
  </xdr:twoCellAnchor>
  <xdr:twoCellAnchor>
    <xdr:from>
      <xdr:col>6</xdr:col>
      <xdr:colOff>333376</xdr:colOff>
      <xdr:row>5</xdr:row>
      <xdr:rowOff>76200</xdr:rowOff>
    </xdr:from>
    <xdr:to>
      <xdr:col>11</xdr:col>
      <xdr:colOff>314325</xdr:colOff>
      <xdr:row>14</xdr:row>
      <xdr:rowOff>28575</xdr:rowOff>
    </xdr:to>
    <xdr:sp macro="" textlink="">
      <xdr:nvSpPr>
        <xdr:cNvPr id="8" name="Rectangle: Rounded Corners 7">
          <a:extLst>
            <a:ext uri="{FF2B5EF4-FFF2-40B4-BE49-F238E27FC236}">
              <a16:creationId xmlns:a16="http://schemas.microsoft.com/office/drawing/2014/main" id="{E7548BD3-C162-595D-3806-856A70D6F3EA}"/>
            </a:ext>
          </a:extLst>
        </xdr:cNvPr>
        <xdr:cNvSpPr/>
      </xdr:nvSpPr>
      <xdr:spPr>
        <a:xfrm>
          <a:off x="3990976" y="1028700"/>
          <a:ext cx="3028949" cy="16668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kern="1200"/>
        </a:p>
      </xdr:txBody>
    </xdr:sp>
    <xdr:clientData/>
  </xdr:twoCellAnchor>
  <xdr:twoCellAnchor>
    <xdr:from>
      <xdr:col>6</xdr:col>
      <xdr:colOff>361951</xdr:colOff>
      <xdr:row>14</xdr:row>
      <xdr:rowOff>85725</xdr:rowOff>
    </xdr:from>
    <xdr:to>
      <xdr:col>11</xdr:col>
      <xdr:colOff>323850</xdr:colOff>
      <xdr:row>16</xdr:row>
      <xdr:rowOff>0</xdr:rowOff>
    </xdr:to>
    <xdr:sp macro="" textlink="">
      <xdr:nvSpPr>
        <xdr:cNvPr id="9" name="Rectangle: Rounded Corners 8">
          <a:extLst>
            <a:ext uri="{FF2B5EF4-FFF2-40B4-BE49-F238E27FC236}">
              <a16:creationId xmlns:a16="http://schemas.microsoft.com/office/drawing/2014/main" id="{CB52E926-70EE-8F92-E5BC-E320C34A4570}"/>
            </a:ext>
          </a:extLst>
        </xdr:cNvPr>
        <xdr:cNvSpPr/>
      </xdr:nvSpPr>
      <xdr:spPr>
        <a:xfrm>
          <a:off x="4019551" y="2752725"/>
          <a:ext cx="3009899" cy="29527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t>Total Revenue by SKU</a:t>
          </a:r>
        </a:p>
      </xdr:txBody>
    </xdr:sp>
    <xdr:clientData/>
  </xdr:twoCellAnchor>
  <xdr:twoCellAnchor>
    <xdr:from>
      <xdr:col>6</xdr:col>
      <xdr:colOff>352426</xdr:colOff>
      <xdr:row>16</xdr:row>
      <xdr:rowOff>19050</xdr:rowOff>
    </xdr:from>
    <xdr:to>
      <xdr:col>11</xdr:col>
      <xdr:colOff>333375</xdr:colOff>
      <xdr:row>24</xdr:row>
      <xdr:rowOff>161925</xdr:rowOff>
    </xdr:to>
    <xdr:sp macro="" textlink="">
      <xdr:nvSpPr>
        <xdr:cNvPr id="10" name="Rectangle: Rounded Corners 9">
          <a:extLst>
            <a:ext uri="{FF2B5EF4-FFF2-40B4-BE49-F238E27FC236}">
              <a16:creationId xmlns:a16="http://schemas.microsoft.com/office/drawing/2014/main" id="{10542352-5BF5-C8D9-493C-F7399E065FB9}"/>
            </a:ext>
          </a:extLst>
        </xdr:cNvPr>
        <xdr:cNvSpPr/>
      </xdr:nvSpPr>
      <xdr:spPr>
        <a:xfrm>
          <a:off x="4010026" y="3067050"/>
          <a:ext cx="3028949" cy="16668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kern="1200"/>
        </a:p>
      </xdr:txBody>
    </xdr:sp>
    <xdr:clientData/>
  </xdr:twoCellAnchor>
  <xdr:twoCellAnchor>
    <xdr:from>
      <xdr:col>11</xdr:col>
      <xdr:colOff>561976</xdr:colOff>
      <xdr:row>3</xdr:row>
      <xdr:rowOff>142875</xdr:rowOff>
    </xdr:from>
    <xdr:to>
      <xdr:col>16</xdr:col>
      <xdr:colOff>514350</xdr:colOff>
      <xdr:row>5</xdr:row>
      <xdr:rowOff>57150</xdr:rowOff>
    </xdr:to>
    <xdr:sp macro="" textlink="">
      <xdr:nvSpPr>
        <xdr:cNvPr id="11" name="Rectangle: Rounded Corners 10">
          <a:extLst>
            <a:ext uri="{FF2B5EF4-FFF2-40B4-BE49-F238E27FC236}">
              <a16:creationId xmlns:a16="http://schemas.microsoft.com/office/drawing/2014/main" id="{E4EA3ACF-FDE4-5F90-312B-7819F41AFCEC}"/>
            </a:ext>
          </a:extLst>
        </xdr:cNvPr>
        <xdr:cNvSpPr/>
      </xdr:nvSpPr>
      <xdr:spPr>
        <a:xfrm>
          <a:off x="7267576" y="714375"/>
          <a:ext cx="3000374" cy="29527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t>Shipping Cost by Carrier</a:t>
          </a:r>
        </a:p>
      </xdr:txBody>
    </xdr:sp>
    <xdr:clientData/>
  </xdr:twoCellAnchor>
  <xdr:twoCellAnchor>
    <xdr:from>
      <xdr:col>11</xdr:col>
      <xdr:colOff>571501</xdr:colOff>
      <xdr:row>5</xdr:row>
      <xdr:rowOff>76200</xdr:rowOff>
    </xdr:from>
    <xdr:to>
      <xdr:col>16</xdr:col>
      <xdr:colOff>552450</xdr:colOff>
      <xdr:row>14</xdr:row>
      <xdr:rowOff>28575</xdr:rowOff>
    </xdr:to>
    <xdr:sp macro="" textlink="">
      <xdr:nvSpPr>
        <xdr:cNvPr id="12" name="Rectangle: Rounded Corners 11">
          <a:extLst>
            <a:ext uri="{FF2B5EF4-FFF2-40B4-BE49-F238E27FC236}">
              <a16:creationId xmlns:a16="http://schemas.microsoft.com/office/drawing/2014/main" id="{1892AA31-4930-464A-C0F9-EFF1ADFD84F3}"/>
            </a:ext>
          </a:extLst>
        </xdr:cNvPr>
        <xdr:cNvSpPr/>
      </xdr:nvSpPr>
      <xdr:spPr>
        <a:xfrm>
          <a:off x="7277101" y="1028700"/>
          <a:ext cx="3028949" cy="16668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kern="1200"/>
        </a:p>
      </xdr:txBody>
    </xdr:sp>
    <xdr:clientData/>
  </xdr:twoCellAnchor>
  <xdr:twoCellAnchor>
    <xdr:from>
      <xdr:col>11</xdr:col>
      <xdr:colOff>590551</xdr:colOff>
      <xdr:row>16</xdr:row>
      <xdr:rowOff>19050</xdr:rowOff>
    </xdr:from>
    <xdr:to>
      <xdr:col>16</xdr:col>
      <xdr:colOff>571500</xdr:colOff>
      <xdr:row>24</xdr:row>
      <xdr:rowOff>161925</xdr:rowOff>
    </xdr:to>
    <xdr:sp macro="" textlink="">
      <xdr:nvSpPr>
        <xdr:cNvPr id="13" name="Rectangle: Rounded Corners 12">
          <a:extLst>
            <a:ext uri="{FF2B5EF4-FFF2-40B4-BE49-F238E27FC236}">
              <a16:creationId xmlns:a16="http://schemas.microsoft.com/office/drawing/2014/main" id="{56B6540D-D4E6-D0DF-1401-D85C74B3B065}"/>
            </a:ext>
          </a:extLst>
        </xdr:cNvPr>
        <xdr:cNvSpPr/>
      </xdr:nvSpPr>
      <xdr:spPr>
        <a:xfrm>
          <a:off x="7296151" y="3067050"/>
          <a:ext cx="3028949" cy="16668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kern="1200"/>
        </a:p>
      </xdr:txBody>
    </xdr:sp>
    <xdr:clientData/>
  </xdr:twoCellAnchor>
  <xdr:twoCellAnchor>
    <xdr:from>
      <xdr:col>11</xdr:col>
      <xdr:colOff>581026</xdr:colOff>
      <xdr:row>14</xdr:row>
      <xdr:rowOff>85725</xdr:rowOff>
    </xdr:from>
    <xdr:to>
      <xdr:col>16</xdr:col>
      <xdr:colOff>533400</xdr:colOff>
      <xdr:row>16</xdr:row>
      <xdr:rowOff>0</xdr:rowOff>
    </xdr:to>
    <xdr:sp macro="" textlink="">
      <xdr:nvSpPr>
        <xdr:cNvPr id="14" name="Rectangle: Rounded Corners 13">
          <a:extLst>
            <a:ext uri="{FF2B5EF4-FFF2-40B4-BE49-F238E27FC236}">
              <a16:creationId xmlns:a16="http://schemas.microsoft.com/office/drawing/2014/main" id="{1C9B3822-D697-DF20-520A-8D1B3F07FFE1}"/>
            </a:ext>
          </a:extLst>
        </xdr:cNvPr>
        <xdr:cNvSpPr/>
      </xdr:nvSpPr>
      <xdr:spPr>
        <a:xfrm>
          <a:off x="7286626" y="2752725"/>
          <a:ext cx="3000374" cy="29527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t>Cost of Distribution by Transport Mode</a:t>
          </a:r>
        </a:p>
      </xdr:txBody>
    </xdr:sp>
    <xdr:clientData/>
  </xdr:twoCellAnchor>
  <xdr:twoCellAnchor>
    <xdr:from>
      <xdr:col>1</xdr:col>
      <xdr:colOff>190501</xdr:colOff>
      <xdr:row>5</xdr:row>
      <xdr:rowOff>161925</xdr:rowOff>
    </xdr:from>
    <xdr:to>
      <xdr:col>5</xdr:col>
      <xdr:colOff>590551</xdr:colOff>
      <xdr:row>13</xdr:row>
      <xdr:rowOff>180975</xdr:rowOff>
    </xdr:to>
    <xdr:graphicFrame macro="">
      <xdr:nvGraphicFramePr>
        <xdr:cNvPr id="15" name="Chart 14">
          <a:extLst>
            <a:ext uri="{FF2B5EF4-FFF2-40B4-BE49-F238E27FC236}">
              <a16:creationId xmlns:a16="http://schemas.microsoft.com/office/drawing/2014/main" id="{50EF4AC7-FFF4-44F1-8E98-C37A28C53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16</xdr:row>
      <xdr:rowOff>57151</xdr:rowOff>
    </xdr:from>
    <xdr:to>
      <xdr:col>5</xdr:col>
      <xdr:colOff>581025</xdr:colOff>
      <xdr:row>24</xdr:row>
      <xdr:rowOff>114301</xdr:rowOff>
    </xdr:to>
    <xdr:graphicFrame macro="">
      <xdr:nvGraphicFramePr>
        <xdr:cNvPr id="16" name="Chart 15">
          <a:extLst>
            <a:ext uri="{FF2B5EF4-FFF2-40B4-BE49-F238E27FC236}">
              <a16:creationId xmlns:a16="http://schemas.microsoft.com/office/drawing/2014/main" id="{296E7552-6953-40B1-909B-6DD140849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409575</xdr:colOff>
      <xdr:row>5</xdr:row>
      <xdr:rowOff>76200</xdr:rowOff>
    </xdr:from>
    <xdr:to>
      <xdr:col>11</xdr:col>
      <xdr:colOff>247650</xdr:colOff>
      <xdr:row>13</xdr:row>
      <xdr:rowOff>180975</xdr:rowOff>
    </xdr:to>
    <xdr:graphicFrame macro="">
      <xdr:nvGraphicFramePr>
        <xdr:cNvPr id="17" name="Chart 16">
          <a:extLst>
            <a:ext uri="{FF2B5EF4-FFF2-40B4-BE49-F238E27FC236}">
              <a16:creationId xmlns:a16="http://schemas.microsoft.com/office/drawing/2014/main" id="{AE2FD4B6-227C-4B29-8062-685A306A5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438150</xdr:colOff>
      <xdr:row>16</xdr:row>
      <xdr:rowOff>47626</xdr:rowOff>
    </xdr:from>
    <xdr:to>
      <xdr:col>11</xdr:col>
      <xdr:colOff>238125</xdr:colOff>
      <xdr:row>24</xdr:row>
      <xdr:rowOff>57150</xdr:rowOff>
    </xdr:to>
    <xdr:graphicFrame macro="">
      <xdr:nvGraphicFramePr>
        <xdr:cNvPr id="18" name="Chart 17">
          <a:extLst>
            <a:ext uri="{FF2B5EF4-FFF2-40B4-BE49-F238E27FC236}">
              <a16:creationId xmlns:a16="http://schemas.microsoft.com/office/drawing/2014/main" id="{7A9C4CA9-6F92-486B-B6E6-87DB664C9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19051</xdr:colOff>
      <xdr:row>5</xdr:row>
      <xdr:rowOff>95250</xdr:rowOff>
    </xdr:from>
    <xdr:to>
      <xdr:col>16</xdr:col>
      <xdr:colOff>504825</xdr:colOff>
      <xdr:row>13</xdr:row>
      <xdr:rowOff>190499</xdr:rowOff>
    </xdr:to>
    <xdr:graphicFrame macro="">
      <xdr:nvGraphicFramePr>
        <xdr:cNvPr id="19" name="Chart 18">
          <a:extLst>
            <a:ext uri="{FF2B5EF4-FFF2-40B4-BE49-F238E27FC236}">
              <a16:creationId xmlns:a16="http://schemas.microsoft.com/office/drawing/2014/main" id="{F9894545-005D-4728-8D3D-329845F30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47625</xdr:colOff>
      <xdr:row>16</xdr:row>
      <xdr:rowOff>38100</xdr:rowOff>
    </xdr:from>
    <xdr:to>
      <xdr:col>16</xdr:col>
      <xdr:colOff>523875</xdr:colOff>
      <xdr:row>24</xdr:row>
      <xdr:rowOff>123825</xdr:rowOff>
    </xdr:to>
    <xdr:graphicFrame macro="">
      <xdr:nvGraphicFramePr>
        <xdr:cNvPr id="20" name="Chart 19">
          <a:extLst>
            <a:ext uri="{FF2B5EF4-FFF2-40B4-BE49-F238E27FC236}">
              <a16:creationId xmlns:a16="http://schemas.microsoft.com/office/drawing/2014/main" id="{1EFD9C8B-F977-4C93-B802-D4AC11BCA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38100</xdr:colOff>
      <xdr:row>1</xdr:row>
      <xdr:rowOff>104775</xdr:rowOff>
    </xdr:from>
    <xdr:to>
      <xdr:col>19</xdr:col>
      <xdr:colOff>552450</xdr:colOff>
      <xdr:row>7</xdr:row>
      <xdr:rowOff>76200</xdr:rowOff>
    </xdr:to>
    <mc:AlternateContent xmlns:mc="http://schemas.openxmlformats.org/markup-compatibility/2006">
      <mc:Choice xmlns:a14="http://schemas.microsoft.com/office/drawing/2010/main" Requires="a14">
        <xdr:graphicFrame macro="">
          <xdr:nvGraphicFramePr>
            <xdr:cNvPr id="21" name="Product type">
              <a:extLst>
                <a:ext uri="{FF2B5EF4-FFF2-40B4-BE49-F238E27FC236}">
                  <a16:creationId xmlns:a16="http://schemas.microsoft.com/office/drawing/2014/main" id="{1890F83D-E99B-1BC8-D259-85D2C5ABC694}"/>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10360819" y="295275"/>
              <a:ext cx="1728787"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57151</xdr:colOff>
      <xdr:row>8</xdr:row>
      <xdr:rowOff>47626</xdr:rowOff>
    </xdr:from>
    <xdr:to>
      <xdr:col>19</xdr:col>
      <xdr:colOff>533401</xdr:colOff>
      <xdr:row>14</xdr:row>
      <xdr:rowOff>38100</xdr:rowOff>
    </xdr:to>
    <mc:AlternateContent xmlns:mc="http://schemas.openxmlformats.org/markup-compatibility/2006">
      <mc:Choice xmlns:a14="http://schemas.microsoft.com/office/drawing/2010/main" Requires="a14">
        <xdr:graphicFrame macro="">
          <xdr:nvGraphicFramePr>
            <xdr:cNvPr id="23" name="Shipping carriers">
              <a:extLst>
                <a:ext uri="{FF2B5EF4-FFF2-40B4-BE49-F238E27FC236}">
                  <a16:creationId xmlns:a16="http://schemas.microsoft.com/office/drawing/2014/main" id="{CA1C7CAA-5E65-F753-C3F0-6EFCC64B972A}"/>
                </a:ext>
              </a:extLst>
            </xdr:cNvPr>
            <xdr:cNvGraphicFramePr/>
          </xdr:nvGraphicFramePr>
          <xdr:xfrm>
            <a:off x="0" y="0"/>
            <a:ext cx="0" cy="0"/>
          </xdr:xfrm>
          <a:graphic>
            <a:graphicData uri="http://schemas.microsoft.com/office/drawing/2010/slicer">
              <sle:slicer xmlns:sle="http://schemas.microsoft.com/office/drawing/2010/slicer" name="Shipping carriers"/>
            </a:graphicData>
          </a:graphic>
        </xdr:graphicFrame>
      </mc:Choice>
      <mc:Fallback>
        <xdr:sp macro="" textlink="">
          <xdr:nvSpPr>
            <xdr:cNvPr id="0" name=""/>
            <xdr:cNvSpPr>
              <a:spLocks noTextEdit="1"/>
            </xdr:cNvSpPr>
          </xdr:nvSpPr>
          <xdr:spPr>
            <a:xfrm>
              <a:off x="10379870" y="1571626"/>
              <a:ext cx="1690687"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14</xdr:row>
      <xdr:rowOff>171450</xdr:rowOff>
    </xdr:from>
    <xdr:to>
      <xdr:col>19</xdr:col>
      <xdr:colOff>533400</xdr:colOff>
      <xdr:row>22</xdr:row>
      <xdr:rowOff>47625</xdr:rowOff>
    </xdr:to>
    <mc:AlternateContent xmlns:mc="http://schemas.openxmlformats.org/markup-compatibility/2006">
      <mc:Choice xmlns:a14="http://schemas.microsoft.com/office/drawing/2010/main" Requires="a14">
        <xdr:graphicFrame macro="">
          <xdr:nvGraphicFramePr>
            <xdr:cNvPr id="24" name="Transportation modes">
              <a:extLst>
                <a:ext uri="{FF2B5EF4-FFF2-40B4-BE49-F238E27FC236}">
                  <a16:creationId xmlns:a16="http://schemas.microsoft.com/office/drawing/2014/main" id="{AAF7EDB5-FF9D-1239-EB56-9D23A5ECA5BC}"/>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dr:sp macro="" textlink="">
          <xdr:nvSpPr>
            <xdr:cNvPr id="0" name=""/>
            <xdr:cNvSpPr>
              <a:spLocks noTextEdit="1"/>
            </xdr:cNvSpPr>
          </xdr:nvSpPr>
          <xdr:spPr>
            <a:xfrm>
              <a:off x="10398919" y="2838450"/>
              <a:ext cx="1671637"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nalysis%20on%20supply_chain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4.585924421299" createdVersion="8" refreshedVersion="8" minRefreshableVersion="3" recordCount="100" xr:uid="{2E824566-793F-44A1-81D1-9E1EEE8651E2}">
  <cacheSource type="worksheet">
    <worksheetSource ref="A1:X101" sheet="Analysis on supply_chain_data" r:id="rId2"/>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38659299" maxValue="99.171328638624104"/>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acheField>
    <cacheField name="Inspection results" numFmtId="0">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2035583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42115694"/>
    <n v="55"/>
    <n v="802"/>
    <n v="8661.9967923923796"/>
    <s v="Non-binary"/>
    <n v="58"/>
    <n v="7"/>
    <n v="96"/>
    <n v="4"/>
    <x v="0"/>
    <n v="2.9565721394308002"/>
    <s v="Supplier 3"/>
    <s v="Mumbai"/>
    <n v="29"/>
    <n v="215"/>
    <n v="29"/>
    <n v="46.279879240508301"/>
    <s v="Pending"/>
    <n v="0.226410360849925"/>
    <x v="0"/>
    <s v="Route B"/>
    <n v="187.75207545920301"/>
  </r>
  <r>
    <x v="1"/>
    <x v="1"/>
    <n v="14.8435232750843"/>
    <n v="95"/>
    <n v="736"/>
    <n v="7460.9000654458396"/>
    <s v="Female"/>
    <n v="53"/>
    <n v="30"/>
    <n v="37"/>
    <n v="2"/>
    <x v="1"/>
    <n v="9.7165747714313095"/>
    <s v="Supplier 3"/>
    <s v="Mumbai"/>
    <n v="23"/>
    <n v="517"/>
    <n v="30"/>
    <n v="33.616768953730002"/>
    <s v="Pending"/>
    <n v="4.8540680263886999"/>
    <x v="0"/>
    <s v="Route B"/>
    <n v="503.06557914966902"/>
  </r>
  <r>
    <x v="0"/>
    <x v="2"/>
    <n v="11.319683293090501"/>
    <n v="34"/>
    <n v="8"/>
    <n v="9577.7496258687297"/>
    <s v="Unknown"/>
    <n v="1"/>
    <n v="10"/>
    <n v="88"/>
    <n v="2"/>
    <x v="0"/>
    <n v="8.0544792617321495"/>
    <s v="Supplier 1"/>
    <s v="Mumbai"/>
    <n v="12"/>
    <n v="971"/>
    <n v="27"/>
    <n v="30.6880193482842"/>
    <s v="Pending"/>
    <n v="4.5805926191992201"/>
    <x v="1"/>
    <s v="Route C"/>
    <n v="141.920281771519"/>
  </r>
  <r>
    <x v="1"/>
    <x v="3"/>
    <n v="61.1633430164377"/>
    <n v="68"/>
    <n v="83"/>
    <n v="7766.8364256852301"/>
    <s v="Non-binary"/>
    <n v="23"/>
    <n v="13"/>
    <n v="59"/>
    <n v="6"/>
    <x v="2"/>
    <n v="1.7295685635434199"/>
    <s v="Supplier 5"/>
    <s v="Kolkata"/>
    <n v="24"/>
    <n v="937"/>
    <n v="18"/>
    <n v="35.624741397125"/>
    <s v="Fail"/>
    <n v="4.7466486206477496"/>
    <x v="2"/>
    <s v="Route A"/>
    <n v="254.776159219286"/>
  </r>
  <r>
    <x v="1"/>
    <x v="4"/>
    <n v="4.8054960363458896"/>
    <n v="26"/>
    <n v="871"/>
    <n v="2686.50515156744"/>
    <s v="Non-binary"/>
    <n v="5"/>
    <n v="3"/>
    <n v="56"/>
    <n v="8"/>
    <x v="1"/>
    <n v="3.8905479158706702"/>
    <s v="Supplier 1"/>
    <s v="Delhi"/>
    <n v="5"/>
    <n v="414"/>
    <n v="3"/>
    <n v="92.065160598712794"/>
    <s v="Fail"/>
    <n v="3.1455795228330001"/>
    <x v="1"/>
    <s v="Route A"/>
    <n v="923.44063171192204"/>
  </r>
  <r>
    <x v="0"/>
    <x v="5"/>
    <n v="1.6999760138659299"/>
    <n v="87"/>
    <n v="147"/>
    <n v="2828.3487459757498"/>
    <s v="Non-binary"/>
    <n v="90"/>
    <n v="27"/>
    <n v="66"/>
    <n v="3"/>
    <x v="0"/>
    <n v="4.4440988643822896"/>
    <s v="Supplier 4"/>
    <s v="Bangalore"/>
    <n v="10"/>
    <n v="104"/>
    <n v="17"/>
    <n v="56.766475557431797"/>
    <s v="Fail"/>
    <n v="2.7791935115711599"/>
    <x v="0"/>
    <s v="Route A"/>
    <n v="235.461236735537"/>
  </r>
  <r>
    <x v="1"/>
    <x v="6"/>
    <n v="4.0783328631079403"/>
    <n v="48"/>
    <n v="65"/>
    <n v="7823.4765595317303"/>
    <s v="Male"/>
    <n v="11"/>
    <n v="15"/>
    <n v="58"/>
    <n v="8"/>
    <x v="2"/>
    <n v="3.8807633029519999"/>
    <s v="Supplier 3"/>
    <s v="Kolkata"/>
    <n v="14"/>
    <n v="314"/>
    <n v="24"/>
    <n v="1.0850685695870601"/>
    <s v="Pending"/>
    <n v="1.0009106193041299"/>
    <x v="3"/>
    <s v="Route A"/>
    <n v="134.36909686103101"/>
  </r>
  <r>
    <x v="2"/>
    <x v="7"/>
    <n v="42.958384382459997"/>
    <n v="59"/>
    <n v="426"/>
    <n v="8496.1038130898305"/>
    <s v="Female"/>
    <n v="93"/>
    <n v="17"/>
    <n v="11"/>
    <n v="1"/>
    <x v="0"/>
    <n v="2.3483387844177801"/>
    <s v="Supplier 4"/>
    <s v="Bangalore"/>
    <n v="22"/>
    <n v="564"/>
    <n v="1"/>
    <n v="99.466108603599096"/>
    <s v="Fail"/>
    <n v="0.39817718685065001"/>
    <x v="0"/>
    <s v="Route C"/>
    <n v="802.05631181755803"/>
  </r>
  <r>
    <x v="2"/>
    <x v="8"/>
    <n v="68.717596748527299"/>
    <n v="78"/>
    <n v="150"/>
    <n v="7517.3632106311197"/>
    <s v="Female"/>
    <n v="5"/>
    <n v="10"/>
    <n v="15"/>
    <n v="7"/>
    <x v="2"/>
    <n v="3.4047338570830199"/>
    <s v="Supplier 4"/>
    <s v="Mumbai"/>
    <n v="13"/>
    <n v="769"/>
    <n v="8"/>
    <n v="11.423027139565599"/>
    <s v="Pending"/>
    <n v="2.7098626911099601"/>
    <x v="3"/>
    <s v="Route B"/>
    <n v="505.55713422546398"/>
  </r>
  <r>
    <x v="1"/>
    <x v="9"/>
    <n v="64.0157329412785"/>
    <n v="35"/>
    <n v="980"/>
    <n v="4971.1459875855498"/>
    <s v="Unknown"/>
    <n v="14"/>
    <n v="27"/>
    <n v="83"/>
    <n v="1"/>
    <x v="1"/>
    <n v="7.1666452910482104"/>
    <s v="Supplier 2"/>
    <s v="Chennai"/>
    <n v="29"/>
    <n v="963"/>
    <n v="23"/>
    <n v="47.957601634951502"/>
    <s v="Pending"/>
    <n v="3.8446144787675798"/>
    <x v="2"/>
    <s v="Route B"/>
    <n v="995.92946149864099"/>
  </r>
  <r>
    <x v="1"/>
    <x v="10"/>
    <n v="15.707795681912099"/>
    <n v="11"/>
    <n v="996"/>
    <n v="2330.9658020919401"/>
    <s v="Non-binary"/>
    <n v="51"/>
    <n v="13"/>
    <n v="80"/>
    <n v="2"/>
    <x v="2"/>
    <n v="8.6732112112786108"/>
    <s v="Supplier 5"/>
    <s v="Kolkata"/>
    <n v="18"/>
    <n v="830"/>
    <n v="5"/>
    <n v="96.527352785310896"/>
    <s v="Pass"/>
    <n v="1.72731392835594"/>
    <x v="0"/>
    <s v="Route B"/>
    <n v="806.10317770292295"/>
  </r>
  <r>
    <x v="1"/>
    <x v="11"/>
    <n v="90.635459982288594"/>
    <n v="95"/>
    <n v="960"/>
    <n v="6099.9441155814502"/>
    <s v="Female"/>
    <n v="46"/>
    <n v="23"/>
    <n v="60"/>
    <n v="1"/>
    <x v="1"/>
    <n v="4.5239431243166601"/>
    <s v="Supplier 2"/>
    <s v="Kolkata"/>
    <n v="28"/>
    <n v="362"/>
    <n v="11"/>
    <n v="27.5923630866636"/>
    <s v="Pending"/>
    <n v="2.1169821372994301E-2"/>
    <x v="1"/>
    <s v="Route A"/>
    <n v="126.72303340940699"/>
  </r>
  <r>
    <x v="0"/>
    <x v="12"/>
    <n v="71.213389075359999"/>
    <n v="41"/>
    <n v="336"/>
    <n v="2873.74144602144"/>
    <s v="Unknown"/>
    <n v="100"/>
    <n v="30"/>
    <n v="85"/>
    <n v="4"/>
    <x v="1"/>
    <n v="1.32527401018452"/>
    <s v="Supplier 4"/>
    <s v="Kolkata"/>
    <n v="3"/>
    <n v="563"/>
    <n v="3"/>
    <n v="32.321286213424003"/>
    <s v="Fail"/>
    <n v="2.1612537475559099"/>
    <x v="0"/>
    <s v="Route B"/>
    <n v="402.96878907376998"/>
  </r>
  <r>
    <x v="1"/>
    <x v="13"/>
    <n v="16.160393317379899"/>
    <n v="5"/>
    <n v="249"/>
    <n v="4052.7384162378598"/>
    <s v="Male"/>
    <n v="80"/>
    <n v="8"/>
    <n v="48"/>
    <n v="9"/>
    <x v="1"/>
    <n v="9.5372830611083295"/>
    <s v="Supplier 5"/>
    <s v="Bangalore"/>
    <n v="23"/>
    <n v="173"/>
    <n v="10"/>
    <n v="97.829050110173199"/>
    <s v="Pending"/>
    <n v="1.63107423007153"/>
    <x v="0"/>
    <s v="Route B"/>
    <n v="547.24100516096803"/>
  </r>
  <r>
    <x v="1"/>
    <x v="14"/>
    <n v="99.171328638624104"/>
    <n v="26"/>
    <n v="562"/>
    <n v="8653.5709264697998"/>
    <s v="Non-binary"/>
    <n v="54"/>
    <n v="29"/>
    <n v="78"/>
    <n v="5"/>
    <x v="0"/>
    <n v="2.0397701894493299"/>
    <s v="Supplier 1"/>
    <s v="Kolkata"/>
    <n v="25"/>
    <n v="558"/>
    <n v="14"/>
    <n v="5.7914366298629796"/>
    <s v="Pending"/>
    <n v="0.100682851565093"/>
    <x v="1"/>
    <s v="Route B"/>
    <n v="929.23528996088896"/>
  </r>
  <r>
    <x v="1"/>
    <x v="15"/>
    <n v="36.989244928626903"/>
    <n v="94"/>
    <n v="469"/>
    <n v="5442.0867853976697"/>
    <s v="Non-binary"/>
    <n v="9"/>
    <n v="8"/>
    <n v="69"/>
    <n v="7"/>
    <x v="0"/>
    <n v="2.4220397232752"/>
    <s v="Supplier 1"/>
    <s v="Bangalore"/>
    <n v="14"/>
    <n v="580"/>
    <n v="7"/>
    <n v="97.121281751474299"/>
    <s v="Pass"/>
    <n v="2.2644057611985402"/>
    <x v="3"/>
    <s v="Route B"/>
    <n v="127.861800001625"/>
  </r>
  <r>
    <x v="1"/>
    <x v="16"/>
    <n v="7.5471721097912701"/>
    <n v="74"/>
    <n v="280"/>
    <n v="6453.7979681762799"/>
    <s v="Female"/>
    <n v="2"/>
    <n v="5"/>
    <n v="78"/>
    <n v="1"/>
    <x v="0"/>
    <n v="4.1913245857054999"/>
    <s v="Supplier 1"/>
    <s v="Bangalore"/>
    <n v="3"/>
    <n v="399"/>
    <n v="21"/>
    <n v="77.106342497849994"/>
    <s v="Pass"/>
    <n v="1.01256308925804"/>
    <x v="1"/>
    <s v="Route A"/>
    <n v="865.52577977123997"/>
  </r>
  <r>
    <x v="2"/>
    <x v="17"/>
    <n v="81.462534369237005"/>
    <n v="82"/>
    <n v="126"/>
    <n v="2629.39643484526"/>
    <s v="Female"/>
    <n v="45"/>
    <n v="17"/>
    <n v="85"/>
    <n v="9"/>
    <x v="2"/>
    <n v="3.5854189582323399"/>
    <s v="Supplier 1"/>
    <s v="Chennai"/>
    <n v="7"/>
    <n v="453"/>
    <n v="16"/>
    <n v="47.679680368355299"/>
    <s v="Fail"/>
    <n v="0.102020754918176"/>
    <x v="1"/>
    <s v="Route C"/>
    <n v="670.93439079241"/>
  </r>
  <r>
    <x v="0"/>
    <x v="18"/>
    <n v="36.4436277704609"/>
    <n v="23"/>
    <n v="620"/>
    <n v="9364.6735050761708"/>
    <s v="Unknown"/>
    <n v="10"/>
    <n v="10"/>
    <n v="46"/>
    <n v="8"/>
    <x v="2"/>
    <n v="4.3392247141107001"/>
    <s v="Supplier 2"/>
    <s v="Kolkata"/>
    <n v="18"/>
    <n v="374"/>
    <n v="17"/>
    <n v="27.107980854843898"/>
    <s v="Pending"/>
    <n v="2.2319391107292601"/>
    <x v="3"/>
    <s v="Route A"/>
    <n v="593.48025872065102"/>
  </r>
  <r>
    <x v="1"/>
    <x v="19"/>
    <n v="51.123870087964697"/>
    <n v="100"/>
    <n v="187"/>
    <n v="2553.4955849912099"/>
    <s v="Unknown"/>
    <n v="48"/>
    <n v="11"/>
    <n v="94"/>
    <n v="3"/>
    <x v="1"/>
    <n v="4.7426358828418698"/>
    <s v="Supplier 4"/>
    <s v="Chennai"/>
    <n v="20"/>
    <n v="694"/>
    <n v="16"/>
    <n v="82.373320587990193"/>
    <s v="Fail"/>
    <n v="3.64645086541702"/>
    <x v="0"/>
    <s v="Route C"/>
    <n v="477.30763109090299"/>
  </r>
  <r>
    <x v="1"/>
    <x v="20"/>
    <n v="96.341072439963298"/>
    <n v="22"/>
    <n v="320"/>
    <n v="8128.0276968511898"/>
    <s v="Unknown"/>
    <n v="27"/>
    <n v="12"/>
    <n v="68"/>
    <n v="6"/>
    <x v="1"/>
    <n v="8.8783346509268402"/>
    <s v="Supplier 1"/>
    <s v="Chennai"/>
    <n v="29"/>
    <n v="309"/>
    <n v="6"/>
    <n v="65.686259608488598"/>
    <s v="Pass"/>
    <n v="4.2314165735345304"/>
    <x v="1"/>
    <s v="Route B"/>
    <n v="493.871215316205"/>
  </r>
  <r>
    <x v="2"/>
    <x v="21"/>
    <n v="84.893868984950799"/>
    <n v="60"/>
    <n v="601"/>
    <n v="7087.0526963574302"/>
    <s v="Unknown"/>
    <n v="69"/>
    <n v="25"/>
    <n v="7"/>
    <n v="6"/>
    <x v="0"/>
    <n v="6.0378837692182898"/>
    <s v="Supplier 5"/>
    <s v="Chennai"/>
    <n v="19"/>
    <n v="791"/>
    <n v="4"/>
    <n v="61.735728954160898"/>
    <s v="Pending"/>
    <n v="1.8607567631014899E-2"/>
    <x v="1"/>
    <s v="Route C"/>
    <n v="523.36091472015801"/>
  </r>
  <r>
    <x v="0"/>
    <x v="22"/>
    <n v="27.679780886501899"/>
    <n v="55"/>
    <n v="884"/>
    <n v="2390.8078665561702"/>
    <s v="Unknown"/>
    <n v="71"/>
    <n v="1"/>
    <n v="63"/>
    <n v="10"/>
    <x v="1"/>
    <n v="9.5676489209230393"/>
    <s v="Supplier 4"/>
    <s v="Kolkata"/>
    <n v="22"/>
    <n v="780"/>
    <n v="28"/>
    <n v="50.120839612977299"/>
    <s v="Fail"/>
    <n v="2.5912754732111098"/>
    <x v="2"/>
    <s v="Route C"/>
    <n v="205.57199582694699"/>
  </r>
  <r>
    <x v="2"/>
    <x v="23"/>
    <n v="4.3243411858641601"/>
    <n v="30"/>
    <n v="391"/>
    <n v="8858.3675710114803"/>
    <s v="Unknown"/>
    <n v="84"/>
    <n v="5"/>
    <n v="29"/>
    <n v="7"/>
    <x v="1"/>
    <n v="2.92485760114555"/>
    <s v="Supplier 5"/>
    <s v="Kolkata"/>
    <n v="11"/>
    <n v="568"/>
    <n v="29"/>
    <n v="98.6099572427038"/>
    <s v="Pending"/>
    <n v="1.3422915627227301"/>
    <x v="2"/>
    <s v="Route A"/>
    <n v="196.329446112412"/>
  </r>
  <r>
    <x v="0"/>
    <x v="24"/>
    <n v="4.1563083593111001"/>
    <n v="32"/>
    <n v="209"/>
    <n v="9049.0778609398894"/>
    <s v="Male"/>
    <n v="4"/>
    <n v="26"/>
    <n v="2"/>
    <n v="8"/>
    <x v="2"/>
    <n v="9.7412916892843597"/>
    <s v="Supplier 2"/>
    <s v="Bangalore"/>
    <n v="28"/>
    <n v="447"/>
    <n v="3"/>
    <n v="40.382359702924802"/>
    <s v="Pending"/>
    <n v="3.69131029262872"/>
    <x v="1"/>
    <s v="Route A"/>
    <n v="758.72477260293795"/>
  </r>
  <r>
    <x v="0"/>
    <x v="25"/>
    <n v="39.629343985092603"/>
    <n v="73"/>
    <n v="142"/>
    <n v="2174.7770543506499"/>
    <s v="Male"/>
    <n v="82"/>
    <n v="11"/>
    <n v="52"/>
    <n v="3"/>
    <x v="2"/>
    <n v="2.2310736812817198"/>
    <s v="Supplier 4"/>
    <s v="Kolkata"/>
    <n v="19"/>
    <n v="934"/>
    <n v="23"/>
    <n v="78.280383118415301"/>
    <s v="Pending"/>
    <n v="3.79723121711418"/>
    <x v="0"/>
    <s v="Route B"/>
    <n v="458.53594573920901"/>
  </r>
  <r>
    <x v="0"/>
    <x v="26"/>
    <n v="97.446946617892806"/>
    <n v="9"/>
    <n v="353"/>
    <n v="3716.49332589403"/>
    <s v="Male"/>
    <n v="59"/>
    <n v="16"/>
    <n v="48"/>
    <n v="4"/>
    <x v="0"/>
    <n v="6.5075486210785503"/>
    <s v="Supplier 2"/>
    <s v="Bangalore"/>
    <n v="26"/>
    <n v="171"/>
    <n v="4"/>
    <n v="15.972229757181699"/>
    <s v="Pass"/>
    <n v="2.1193197367249201"/>
    <x v="2"/>
    <s v="Route A"/>
    <n v="617.86691645837698"/>
  </r>
  <r>
    <x v="2"/>
    <x v="27"/>
    <n v="92.557360812401996"/>
    <n v="42"/>
    <n v="352"/>
    <n v="2686.4572235759802"/>
    <s v="Unknown"/>
    <n v="47"/>
    <n v="9"/>
    <n v="62"/>
    <n v="8"/>
    <x v="2"/>
    <n v="7.4067509529980704"/>
    <s v="Supplier 5"/>
    <s v="Mumbai"/>
    <n v="25"/>
    <n v="291"/>
    <n v="4"/>
    <n v="10.5282450700421"/>
    <s v="Fail"/>
    <n v="2.8646678378833701"/>
    <x v="3"/>
    <s v="Route B"/>
    <n v="762.45918215568304"/>
  </r>
  <r>
    <x v="2"/>
    <x v="28"/>
    <n v="2.3972747055971402"/>
    <n v="12"/>
    <n v="394"/>
    <n v="6117.3246150839896"/>
    <s v="Female"/>
    <n v="48"/>
    <n v="15"/>
    <n v="24"/>
    <n v="4"/>
    <x v="0"/>
    <n v="9.8981405080692202"/>
    <s v="Supplier 1"/>
    <s v="Mumbai"/>
    <n v="13"/>
    <n v="171"/>
    <n v="7"/>
    <n v="59.429381810691503"/>
    <s v="Fail"/>
    <n v="0.81575707929567198"/>
    <x v="1"/>
    <s v="Route A"/>
    <n v="123.437027511827"/>
  </r>
  <r>
    <x v="2"/>
    <x v="29"/>
    <n v="63.447559185207297"/>
    <n v="3"/>
    <n v="253"/>
    <n v="8318.9031946171708"/>
    <s v="Female"/>
    <n v="45"/>
    <n v="5"/>
    <n v="67"/>
    <n v="7"/>
    <x v="0"/>
    <n v="8.1009731453970293"/>
    <s v="Supplier 1"/>
    <s v="Kolkata"/>
    <n v="16"/>
    <n v="329"/>
    <n v="7"/>
    <n v="39.292875586065698"/>
    <s v="Pass"/>
    <n v="3.8780989365884802"/>
    <x v="0"/>
    <s v="Route B"/>
    <n v="764.93537594070801"/>
  </r>
  <r>
    <x v="0"/>
    <x v="30"/>
    <n v="8.0228592105263896"/>
    <n v="10"/>
    <n v="327"/>
    <n v="2766.3423668660798"/>
    <s v="Male"/>
    <n v="60"/>
    <n v="26"/>
    <n v="35"/>
    <n v="7"/>
    <x v="0"/>
    <n v="8.9545283153180097"/>
    <s v="Supplier 4"/>
    <s v="Kolkata"/>
    <n v="27"/>
    <n v="806"/>
    <n v="30"/>
    <n v="51.634893400109299"/>
    <s v="Pending"/>
    <n v="0.96539470535239302"/>
    <x v="0"/>
    <s v="Route C"/>
    <n v="880.08098824716103"/>
  </r>
  <r>
    <x v="1"/>
    <x v="31"/>
    <n v="50.847393051718697"/>
    <n v="28"/>
    <n v="168"/>
    <n v="9655.1351027193905"/>
    <s v="Male"/>
    <n v="6"/>
    <n v="17"/>
    <n v="44"/>
    <n v="4"/>
    <x v="0"/>
    <n v="2.6796609649813998"/>
    <s v="Supplier 3"/>
    <s v="Chennai"/>
    <n v="24"/>
    <n v="461"/>
    <n v="8"/>
    <n v="60.251145661598002"/>
    <s v="Pending"/>
    <n v="2.9890000066550702"/>
    <x v="2"/>
    <s v="Route C"/>
    <n v="609.379206618426"/>
  </r>
  <r>
    <x v="1"/>
    <x v="32"/>
    <n v="79.209936015656695"/>
    <n v="43"/>
    <n v="781"/>
    <n v="9571.5504873278096"/>
    <s v="Unknown"/>
    <n v="89"/>
    <n v="13"/>
    <n v="64"/>
    <n v="4"/>
    <x v="2"/>
    <n v="6.5991049012385803"/>
    <s v="Supplier 3"/>
    <s v="Kolkata"/>
    <n v="30"/>
    <n v="737"/>
    <n v="7"/>
    <n v="29.6924671537497"/>
    <s v="Pass"/>
    <n v="1.94603611938611"/>
    <x v="0"/>
    <s v="Route A"/>
    <n v="761.17390951487698"/>
  </r>
  <r>
    <x v="2"/>
    <x v="33"/>
    <n v="64.795435000155607"/>
    <n v="63"/>
    <n v="616"/>
    <n v="5149.9983504080301"/>
    <s v="Non-binary"/>
    <n v="4"/>
    <n v="17"/>
    <n v="95"/>
    <n v="9"/>
    <x v="2"/>
    <n v="4.85827050343664"/>
    <s v="Supplier 5"/>
    <s v="Chennai"/>
    <n v="1"/>
    <n v="251"/>
    <n v="23"/>
    <n v="23.853427512896101"/>
    <s v="Fail"/>
    <n v="3.54104601225092"/>
    <x v="3"/>
    <s v="Route A"/>
    <n v="371.25529551987103"/>
  </r>
  <r>
    <x v="1"/>
    <x v="34"/>
    <n v="37.467592329842397"/>
    <n v="96"/>
    <n v="602"/>
    <n v="9061.7108955077201"/>
    <s v="Unknown"/>
    <n v="1"/>
    <n v="26"/>
    <n v="21"/>
    <n v="7"/>
    <x v="1"/>
    <n v="1.0194875708221101"/>
    <s v="Supplier 1"/>
    <s v="Chennai"/>
    <n v="4"/>
    <n v="452"/>
    <n v="10"/>
    <n v="10.754272815029299"/>
    <s v="Pass"/>
    <n v="0.64660455937205397"/>
    <x v="0"/>
    <s v="Route B"/>
    <n v="510.35800043352299"/>
  </r>
  <r>
    <x v="2"/>
    <x v="35"/>
    <n v="84.957786816350406"/>
    <n v="11"/>
    <n v="449"/>
    <n v="6541.3293448024597"/>
    <s v="Female"/>
    <n v="42"/>
    <n v="27"/>
    <n v="85"/>
    <n v="8"/>
    <x v="2"/>
    <n v="5.2881899903273997"/>
    <s v="Supplier 1"/>
    <s v="Delhi"/>
    <n v="3"/>
    <n v="367"/>
    <n v="2"/>
    <n v="58.004787044743701"/>
    <s v="Pass"/>
    <n v="0.54115409806058101"/>
    <x v="3"/>
    <s v="Route C"/>
    <n v="553.42047123035502"/>
  </r>
  <r>
    <x v="1"/>
    <x v="36"/>
    <n v="9.81300257875405"/>
    <n v="34"/>
    <n v="963"/>
    <n v="7573.4024578487297"/>
    <s v="Female"/>
    <n v="18"/>
    <n v="23"/>
    <n v="28"/>
    <n v="3"/>
    <x v="0"/>
    <n v="2.1079512671590801"/>
    <s v="Supplier 2"/>
    <s v="Delhi"/>
    <n v="26"/>
    <n v="671"/>
    <n v="19"/>
    <n v="45.531364237162101"/>
    <s v="Fail"/>
    <n v="3.8055333792433501"/>
    <x v="1"/>
    <s v="Route C"/>
    <n v="403.80897424817999"/>
  </r>
  <r>
    <x v="1"/>
    <x v="37"/>
    <n v="23.3998447526143"/>
    <n v="5"/>
    <n v="963"/>
    <n v="2438.3399304700201"/>
    <s v="Female"/>
    <n v="25"/>
    <n v="8"/>
    <n v="21"/>
    <n v="9"/>
    <x v="1"/>
    <n v="1.53265527359043"/>
    <s v="Supplier 3"/>
    <s v="Kolkata"/>
    <n v="24"/>
    <n v="867"/>
    <n v="15"/>
    <n v="34.343277465075303"/>
    <s v="Pending"/>
    <n v="2.61028808484811"/>
    <x v="3"/>
    <s v="Route A"/>
    <n v="183.932968043594"/>
  </r>
  <r>
    <x v="2"/>
    <x v="38"/>
    <n v="52.075930682707799"/>
    <n v="75"/>
    <n v="705"/>
    <n v="9692.3180402184298"/>
    <s v="Non-binary"/>
    <n v="69"/>
    <n v="1"/>
    <n v="88"/>
    <n v="5"/>
    <x v="0"/>
    <n v="9.2359314372492207"/>
    <s v="Supplier 5"/>
    <s v="Mumbai"/>
    <n v="10"/>
    <n v="841"/>
    <n v="12"/>
    <n v="5.9306936455283097"/>
    <s v="Pending"/>
    <n v="0.613326899164507"/>
    <x v="1"/>
    <s v="Route B"/>
    <n v="339.67286994860598"/>
  </r>
  <r>
    <x v="1"/>
    <x v="39"/>
    <n v="19.127477265823199"/>
    <n v="26"/>
    <n v="176"/>
    <n v="1912.4656631007599"/>
    <s v="Female"/>
    <n v="78"/>
    <n v="29"/>
    <n v="34"/>
    <n v="3"/>
    <x v="1"/>
    <n v="5.5625037788303802"/>
    <s v="Supplier 2"/>
    <s v="Kolkata"/>
    <n v="30"/>
    <n v="791"/>
    <n v="6"/>
    <n v="9.0058074287816403"/>
    <s v="Fail"/>
    <n v="1.4519722039968099"/>
    <x v="1"/>
    <s v="Route B"/>
    <n v="653.67299455203295"/>
  </r>
  <r>
    <x v="1"/>
    <x v="40"/>
    <n v="80.541424170940303"/>
    <n v="97"/>
    <n v="933"/>
    <n v="5724.9593504562599"/>
    <s v="Female"/>
    <n v="90"/>
    <n v="20"/>
    <n v="39"/>
    <n v="8"/>
    <x v="2"/>
    <n v="7.2295951397364702"/>
    <s v="Supplier 1"/>
    <s v="Kolkata"/>
    <n v="18"/>
    <n v="793"/>
    <n v="1"/>
    <n v="88.179407104217404"/>
    <s v="Pending"/>
    <n v="4.2132694305865597"/>
    <x v="0"/>
    <s v="Route A"/>
    <n v="529.80872398069096"/>
  </r>
  <r>
    <x v="1"/>
    <x v="41"/>
    <n v="99.113291615317095"/>
    <n v="35"/>
    <n v="556"/>
    <n v="5521.2052590109697"/>
    <s v="Female"/>
    <n v="64"/>
    <n v="19"/>
    <n v="38"/>
    <n v="8"/>
    <x v="0"/>
    <n v="5.7732637437666501"/>
    <s v="Supplier 4"/>
    <s v="Chennai"/>
    <n v="18"/>
    <n v="892"/>
    <n v="7"/>
    <n v="95.332064548772493"/>
    <s v="Fail"/>
    <n v="4.5302262398259602E-2"/>
    <x v="3"/>
    <s v="Route A"/>
    <n v="275.52437113130901"/>
  </r>
  <r>
    <x v="1"/>
    <x v="42"/>
    <n v="46.529167614516702"/>
    <n v="98"/>
    <n v="155"/>
    <n v="1839.60942585676"/>
    <s v="Female"/>
    <n v="22"/>
    <n v="27"/>
    <n v="57"/>
    <n v="4"/>
    <x v="2"/>
    <n v="7.5262483268515004"/>
    <s v="Supplier 5"/>
    <s v="Bangalore"/>
    <n v="26"/>
    <n v="179"/>
    <n v="7"/>
    <n v="96.422820639571796"/>
    <s v="Fail"/>
    <n v="4.9392552886209398"/>
    <x v="0"/>
    <s v="Route A"/>
    <n v="635.65712050199102"/>
  </r>
  <r>
    <x v="0"/>
    <x v="43"/>
    <n v="11.7432717763092"/>
    <n v="6"/>
    <n v="598"/>
    <n v="5737.4255991190203"/>
    <s v="Unknown"/>
    <n v="36"/>
    <n v="29"/>
    <n v="85"/>
    <n v="9"/>
    <x v="0"/>
    <n v="3.6940212683884499"/>
    <s v="Supplier 5"/>
    <s v="Mumbai"/>
    <n v="1"/>
    <n v="206"/>
    <n v="23"/>
    <n v="26.2773659573324"/>
    <s v="Pending"/>
    <n v="0.37230476798509698"/>
    <x v="1"/>
    <s v="Route A"/>
    <n v="716.04411975933999"/>
  </r>
  <r>
    <x v="2"/>
    <x v="44"/>
    <n v="51.355790913110297"/>
    <n v="34"/>
    <n v="919"/>
    <n v="7152.28604943551"/>
    <s v="Female"/>
    <n v="13"/>
    <n v="19"/>
    <n v="72"/>
    <n v="6"/>
    <x v="2"/>
    <n v="7.5774496573766896"/>
    <s v="Supplier 2"/>
    <s v="Delhi"/>
    <n v="7"/>
    <n v="834"/>
    <n v="18"/>
    <n v="22.554106620887701"/>
    <s v="Fail"/>
    <n v="2.9626263204548802"/>
    <x v="2"/>
    <s v="Route A"/>
    <n v="610.45326961922694"/>
  </r>
  <r>
    <x v="0"/>
    <x v="45"/>
    <n v="33.784138033065503"/>
    <n v="1"/>
    <n v="24"/>
    <n v="5267.9568075105199"/>
    <s v="Male"/>
    <n v="93"/>
    <n v="7"/>
    <n v="52"/>
    <n v="6"/>
    <x v="0"/>
    <n v="5.2151550087119096"/>
    <s v="Supplier 2"/>
    <s v="Chennai"/>
    <n v="25"/>
    <n v="794"/>
    <n v="25"/>
    <n v="66.312544439991598"/>
    <s v="Pass"/>
    <n v="3.2196046120841002"/>
    <x v="2"/>
    <s v="Route A"/>
    <n v="495.30569702847299"/>
  </r>
  <r>
    <x v="0"/>
    <x v="46"/>
    <n v="27.082207199888899"/>
    <n v="75"/>
    <n v="859"/>
    <n v="2556.7673606335902"/>
    <s v="Non-binary"/>
    <n v="92"/>
    <n v="29"/>
    <n v="6"/>
    <n v="8"/>
    <x v="0"/>
    <n v="4.0709558370840799"/>
    <s v="Supplier 3"/>
    <s v="Chennai"/>
    <n v="18"/>
    <n v="870"/>
    <n v="23"/>
    <n v="77.322353211051606"/>
    <s v="Pending"/>
    <n v="3.6486105925361998"/>
    <x v="0"/>
    <s v="Route B"/>
    <n v="380.43593711196399"/>
  </r>
  <r>
    <x v="1"/>
    <x v="47"/>
    <n v="95.712135880936003"/>
    <n v="93"/>
    <n v="910"/>
    <n v="7089.4742499341801"/>
    <s v="Male"/>
    <n v="4"/>
    <n v="15"/>
    <n v="51"/>
    <n v="9"/>
    <x v="0"/>
    <n v="8.9787507559499709"/>
    <s v="Supplier 1"/>
    <s v="Kolkata"/>
    <n v="10"/>
    <n v="964"/>
    <n v="20"/>
    <n v="19.7129929112936"/>
    <s v="Pending"/>
    <n v="0.38057358671321301"/>
    <x v="2"/>
    <s v="Route A"/>
    <n v="581.60235505058597"/>
  </r>
  <r>
    <x v="0"/>
    <x v="48"/>
    <n v="76.035544426891704"/>
    <n v="28"/>
    <n v="29"/>
    <n v="7397.0710045871801"/>
    <s v="Non-binary"/>
    <n v="30"/>
    <n v="16"/>
    <n v="9"/>
    <n v="3"/>
    <x v="2"/>
    <n v="7.0958331565551296"/>
    <s v="Supplier 2"/>
    <s v="Mumbai"/>
    <n v="9"/>
    <n v="109"/>
    <n v="18"/>
    <n v="23.126363582464698"/>
    <s v="Fail"/>
    <n v="1.6981125407144"/>
    <x v="2"/>
    <s v="Route B"/>
    <n v="768.65191395437"/>
  </r>
  <r>
    <x v="2"/>
    <x v="49"/>
    <n v="78.897913205639995"/>
    <n v="19"/>
    <n v="99"/>
    <n v="8001.6132065190004"/>
    <s v="Unknown"/>
    <n v="97"/>
    <n v="24"/>
    <n v="9"/>
    <n v="6"/>
    <x v="2"/>
    <n v="2.5056210329009101"/>
    <s v="Supplier 5"/>
    <s v="Delhi"/>
    <n v="28"/>
    <n v="177"/>
    <n v="28"/>
    <n v="14.1478154439792"/>
    <s v="Pass"/>
    <n v="2.8258139854001301"/>
    <x v="2"/>
    <s v="Route A"/>
    <n v="336.89016851997701"/>
  </r>
  <r>
    <x v="2"/>
    <x v="50"/>
    <n v="14.203484264803"/>
    <n v="91"/>
    <n v="633"/>
    <n v="5910.8853896688897"/>
    <s v="Female"/>
    <n v="31"/>
    <n v="23"/>
    <n v="82"/>
    <n v="10"/>
    <x v="1"/>
    <n v="6.2478609149759903"/>
    <s v="Supplier 2"/>
    <s v="Delhi"/>
    <n v="20"/>
    <n v="306"/>
    <n v="21"/>
    <n v="45.178757924634503"/>
    <s v="Fail"/>
    <n v="4.7548008046711798"/>
    <x v="2"/>
    <s v="Route B"/>
    <n v="496.24865029194001"/>
  </r>
  <r>
    <x v="0"/>
    <x v="51"/>
    <n v="26.700760972461701"/>
    <n v="61"/>
    <n v="154"/>
    <n v="9866.4654579796897"/>
    <s v="Male"/>
    <n v="100"/>
    <n v="4"/>
    <n v="52"/>
    <n v="1"/>
    <x v="1"/>
    <n v="4.78300055794766"/>
    <s v="Supplier 5"/>
    <s v="Bangalore"/>
    <n v="18"/>
    <n v="673"/>
    <n v="28"/>
    <n v="14.190328344569901"/>
    <s v="Pending"/>
    <n v="1.77295117208355"/>
    <x v="0"/>
    <s v="Route A"/>
    <n v="694.98231757944495"/>
  </r>
  <r>
    <x v="1"/>
    <x v="52"/>
    <n v="98.031829656465007"/>
    <n v="1"/>
    <n v="820"/>
    <n v="9435.7626089121295"/>
    <s v="Male"/>
    <n v="64"/>
    <n v="11"/>
    <n v="11"/>
    <n v="1"/>
    <x v="0"/>
    <n v="8.6310521797689397"/>
    <s v="Supplier 1"/>
    <s v="Mumbai"/>
    <n v="10"/>
    <n v="727"/>
    <n v="27"/>
    <n v="9.1668491485971497"/>
    <s v="Pending"/>
    <n v="2.1224716191438202"/>
    <x v="1"/>
    <s v="Route C"/>
    <n v="602.89849883838303"/>
  </r>
  <r>
    <x v="1"/>
    <x v="53"/>
    <n v="30.3414707112142"/>
    <n v="93"/>
    <n v="242"/>
    <n v="8232.3348294258194"/>
    <s v="Male"/>
    <n v="96"/>
    <n v="25"/>
    <n v="54"/>
    <n v="3"/>
    <x v="0"/>
    <n v="1.0134865660958901"/>
    <s v="Supplier 1"/>
    <s v="Delhi"/>
    <n v="1"/>
    <n v="631"/>
    <n v="17"/>
    <n v="83.344058991677898"/>
    <s v="Pending"/>
    <n v="1.41034757607602"/>
    <x v="1"/>
    <s v="Route B"/>
    <n v="750.73784066827"/>
  </r>
  <r>
    <x v="0"/>
    <x v="54"/>
    <n v="31.1462431602408"/>
    <n v="11"/>
    <n v="622"/>
    <n v="6088.0214799408504"/>
    <s v="Non-binary"/>
    <n v="33"/>
    <n v="22"/>
    <n v="61"/>
    <n v="3"/>
    <x v="0"/>
    <n v="4.3051034712876302"/>
    <s v="Supplier 1"/>
    <s v="Kolkata"/>
    <n v="26"/>
    <n v="497"/>
    <n v="29"/>
    <n v="30.186023375822501"/>
    <s v="Pass"/>
    <n v="2.4787719755397402"/>
    <x v="0"/>
    <s v="Route B"/>
    <n v="814.06999658218695"/>
  </r>
  <r>
    <x v="0"/>
    <x v="55"/>
    <n v="79.855058340789398"/>
    <n v="16"/>
    <n v="701"/>
    <n v="2925.6751703038099"/>
    <s v="Male"/>
    <n v="97"/>
    <n v="11"/>
    <n v="11"/>
    <n v="5"/>
    <x v="1"/>
    <n v="5.0143649550309002"/>
    <s v="Supplier 2"/>
    <s v="Delhi"/>
    <n v="27"/>
    <n v="918"/>
    <n v="5"/>
    <n v="30.323545256616502"/>
    <s v="Fail"/>
    <n v="4.5489196593963799"/>
    <x v="3"/>
    <s v="Route B"/>
    <n v="323.01292795247798"/>
  </r>
  <r>
    <x v="1"/>
    <x v="56"/>
    <n v="20.9863860370433"/>
    <n v="90"/>
    <n v="93"/>
    <n v="4767.0204843441297"/>
    <s v="Non-binary"/>
    <n v="25"/>
    <n v="23"/>
    <n v="83"/>
    <n v="5"/>
    <x v="2"/>
    <n v="1.77442971407173"/>
    <s v="Supplier 1"/>
    <s v="Mumbai"/>
    <n v="24"/>
    <n v="826"/>
    <n v="28"/>
    <n v="12.8362845728327"/>
    <s v="Pass"/>
    <n v="1.1737554953874501"/>
    <x v="1"/>
    <s v="Route B"/>
    <n v="832.210808706021"/>
  </r>
  <r>
    <x v="0"/>
    <x v="57"/>
    <n v="49.263205350734097"/>
    <n v="65"/>
    <n v="227"/>
    <n v="1605.8669003924001"/>
    <s v="Unknown"/>
    <n v="5"/>
    <n v="18"/>
    <n v="51"/>
    <n v="1"/>
    <x v="0"/>
    <n v="9.1605585353818704"/>
    <s v="Supplier 2"/>
    <s v="Delhi"/>
    <n v="21"/>
    <n v="588"/>
    <n v="25"/>
    <n v="67.779622987078099"/>
    <s v="Pending"/>
    <n v="2.5111748302126999"/>
    <x v="2"/>
    <s v="Route A"/>
    <n v="482.19123860252802"/>
  </r>
  <r>
    <x v="1"/>
    <x v="58"/>
    <n v="59.841561377289302"/>
    <n v="81"/>
    <n v="896"/>
    <n v="2021.1498103371"/>
    <s v="Non-binary"/>
    <n v="10"/>
    <n v="5"/>
    <n v="44"/>
    <n v="7"/>
    <x v="1"/>
    <n v="4.9384385647120901"/>
    <s v="Supplier 3"/>
    <s v="Delhi"/>
    <n v="18"/>
    <n v="396"/>
    <n v="7"/>
    <n v="65.047415094691402"/>
    <s v="Fail"/>
    <n v="1.7303747198591899"/>
    <x v="0"/>
    <s v="Route B"/>
    <n v="110.364335231364"/>
  </r>
  <r>
    <x v="2"/>
    <x v="59"/>
    <n v="63.828398347710902"/>
    <n v="30"/>
    <n v="484"/>
    <n v="1061.6185230132801"/>
    <s v="Non-binary"/>
    <n v="100"/>
    <n v="16"/>
    <n v="26"/>
    <n v="7"/>
    <x v="0"/>
    <n v="7.2937225968677204"/>
    <s v="Supplier 1"/>
    <s v="Kolkata"/>
    <n v="11"/>
    <n v="176"/>
    <n v="4"/>
    <n v="1.90076224351945"/>
    <s v="Fail"/>
    <n v="0.44719401546382298"/>
    <x v="1"/>
    <s v="Route A"/>
    <n v="312.57427361009297"/>
  </r>
  <r>
    <x v="1"/>
    <x v="60"/>
    <n v="17.028027920188698"/>
    <n v="16"/>
    <n v="380"/>
    <n v="8864.0843495864301"/>
    <s v="Female"/>
    <n v="41"/>
    <n v="27"/>
    <n v="72"/>
    <n v="8"/>
    <x v="2"/>
    <n v="4.3813681581023101"/>
    <s v="Supplier 4"/>
    <s v="Mumbai"/>
    <n v="29"/>
    <n v="929"/>
    <n v="24"/>
    <n v="87.213057815135599"/>
    <s v="Fail"/>
    <n v="2.8530906166490499"/>
    <x v="2"/>
    <s v="Route A"/>
    <n v="430.16909697513597"/>
  </r>
  <r>
    <x v="0"/>
    <x v="61"/>
    <n v="52.028749903294901"/>
    <n v="23"/>
    <n v="117"/>
    <n v="6885.5893508962499"/>
    <s v="Unknown"/>
    <n v="32"/>
    <n v="23"/>
    <n v="36"/>
    <n v="7"/>
    <x v="2"/>
    <n v="9.0303404225219399"/>
    <s v="Supplier 4"/>
    <s v="Kolkata"/>
    <n v="14"/>
    <n v="480"/>
    <n v="12"/>
    <n v="78.702393968878894"/>
    <s v="Fail"/>
    <n v="4.3674705382050503"/>
    <x v="1"/>
    <s v="Route A"/>
    <n v="164.366528243419"/>
  </r>
  <r>
    <x v="2"/>
    <x v="62"/>
    <n v="72.796353955587307"/>
    <n v="89"/>
    <n v="270"/>
    <n v="3899.7468337292198"/>
    <s v="Unknown"/>
    <n v="86"/>
    <n v="2"/>
    <n v="40"/>
    <n v="7"/>
    <x v="2"/>
    <n v="7.2917013887767697"/>
    <s v="Supplier 2"/>
    <s v="Mumbai"/>
    <n v="13"/>
    <n v="751"/>
    <n v="14"/>
    <n v="21.048642725168602"/>
    <s v="Pass"/>
    <n v="1.87400140404437"/>
    <x v="3"/>
    <s v="Route C"/>
    <n v="320.84651575911101"/>
  </r>
  <r>
    <x v="1"/>
    <x v="63"/>
    <n v="13.0173767852878"/>
    <n v="55"/>
    <n v="246"/>
    <n v="4256.9491408502199"/>
    <s v="Non-binary"/>
    <n v="54"/>
    <n v="19"/>
    <n v="10"/>
    <n v="4"/>
    <x v="1"/>
    <n v="2.45793352798733"/>
    <s v="Supplier 3"/>
    <s v="Bangalore"/>
    <n v="18"/>
    <n v="736"/>
    <n v="10"/>
    <n v="20.075003975630398"/>
    <s v="Pending"/>
    <n v="3.6328432903821302"/>
    <x v="3"/>
    <s v="Route A"/>
    <n v="687.28617786641701"/>
  </r>
  <r>
    <x v="1"/>
    <x v="64"/>
    <n v="89.634095608135297"/>
    <n v="11"/>
    <n v="134"/>
    <n v="8458.7308783671706"/>
    <s v="Female"/>
    <n v="73"/>
    <n v="27"/>
    <n v="75"/>
    <n v="6"/>
    <x v="2"/>
    <n v="4.5853534681946497"/>
    <s v="Supplier 1"/>
    <s v="Delhi"/>
    <n v="17"/>
    <n v="328"/>
    <n v="6"/>
    <n v="8.6930424258772803"/>
    <s v="Fail"/>
    <n v="0.15948631471751401"/>
    <x v="1"/>
    <s v="Route C"/>
    <n v="771.225084681157"/>
  </r>
  <r>
    <x v="1"/>
    <x v="65"/>
    <n v="33.697717206643098"/>
    <n v="72"/>
    <n v="457"/>
    <n v="8354.5796864819895"/>
    <s v="Male"/>
    <n v="57"/>
    <n v="24"/>
    <n v="54"/>
    <n v="8"/>
    <x v="2"/>
    <n v="6.5805413478845898"/>
    <s v="Supplier 5"/>
    <s v="Kolkata"/>
    <n v="16"/>
    <n v="358"/>
    <n v="21"/>
    <n v="1.59722274305067"/>
    <s v="Fail"/>
    <n v="4.9110959548423301"/>
    <x v="2"/>
    <s v="Route C"/>
    <n v="555.85910367174301"/>
  </r>
  <r>
    <x v="1"/>
    <x v="66"/>
    <n v="26.034869773962001"/>
    <n v="52"/>
    <n v="704"/>
    <n v="8367.7216180201503"/>
    <s v="Female"/>
    <n v="13"/>
    <n v="17"/>
    <n v="19"/>
    <n v="8"/>
    <x v="1"/>
    <n v="2.2161427287713602"/>
    <s v="Supplier 5"/>
    <s v="Kolkata"/>
    <n v="24"/>
    <n v="867"/>
    <n v="28"/>
    <n v="42.084436738309897"/>
    <s v="Fail"/>
    <n v="3.44806328834026"/>
    <x v="0"/>
    <s v="Route A"/>
    <n v="393.84334857842703"/>
  </r>
  <r>
    <x v="1"/>
    <x v="67"/>
    <n v="87.755432354001002"/>
    <n v="16"/>
    <n v="513"/>
    <n v="9473.7980325083299"/>
    <s v="Unknown"/>
    <n v="12"/>
    <n v="9"/>
    <n v="71"/>
    <n v="9"/>
    <x v="2"/>
    <n v="9.1478115447106294"/>
    <s v="Supplier 1"/>
    <s v="Mumbai"/>
    <n v="10"/>
    <n v="198"/>
    <n v="11"/>
    <n v="7.0578761469782298"/>
    <s v="Pass"/>
    <n v="0.131955444311814"/>
    <x v="3"/>
    <s v="Route C"/>
    <n v="169.27180138478599"/>
  </r>
  <r>
    <x v="0"/>
    <x v="68"/>
    <n v="37.931812382790298"/>
    <n v="29"/>
    <n v="163"/>
    <n v="3550.21843278099"/>
    <s v="Non-binary"/>
    <n v="0"/>
    <n v="8"/>
    <n v="58"/>
    <n v="8"/>
    <x v="0"/>
    <n v="1.19425186488499"/>
    <s v="Supplier 2"/>
    <s v="Bangalore"/>
    <n v="2"/>
    <n v="375"/>
    <n v="18"/>
    <n v="97.113581563462205"/>
    <s v="Fail"/>
    <n v="1.9834678721741801"/>
    <x v="2"/>
    <s v="Route A"/>
    <n v="299.70630311810299"/>
  </r>
  <r>
    <x v="1"/>
    <x v="69"/>
    <n v="54.865528517069698"/>
    <n v="62"/>
    <n v="511"/>
    <n v="1752.3810874841199"/>
    <s v="Non-binary"/>
    <n v="95"/>
    <n v="1"/>
    <n v="27"/>
    <n v="3"/>
    <x v="0"/>
    <n v="9.7052867901203399"/>
    <s v="Supplier 4"/>
    <s v="Kolkata"/>
    <n v="9"/>
    <n v="862"/>
    <n v="7"/>
    <n v="77.627765812748095"/>
    <s v="Pending"/>
    <n v="1.3623879886490999"/>
    <x v="1"/>
    <s v="Route A"/>
    <n v="207.66320620857499"/>
  </r>
  <r>
    <x v="0"/>
    <x v="70"/>
    <n v="47.914541824058702"/>
    <n v="90"/>
    <n v="32"/>
    <n v="7014.8879872033804"/>
    <s v="Female"/>
    <n v="10"/>
    <n v="12"/>
    <n v="22"/>
    <n v="4"/>
    <x v="0"/>
    <n v="6.3157177546007199"/>
    <s v="Supplier 1"/>
    <s v="Bangalore"/>
    <n v="22"/>
    <n v="775"/>
    <n v="16"/>
    <n v="11.440781823761199"/>
    <s v="Pass"/>
    <n v="1.8305755986122301"/>
    <x v="0"/>
    <s v="Route C"/>
    <n v="183.27289874871099"/>
  </r>
  <r>
    <x v="2"/>
    <x v="71"/>
    <n v="6.3815331627479601"/>
    <n v="14"/>
    <n v="637"/>
    <n v="8180.3370854254399"/>
    <s v="Female"/>
    <n v="76"/>
    <n v="2"/>
    <n v="26"/>
    <n v="6"/>
    <x v="1"/>
    <n v="9.2281903170525101"/>
    <s v="Supplier 2"/>
    <s v="Bangalore"/>
    <n v="2"/>
    <n v="258"/>
    <n v="10"/>
    <n v="30.661677477859499"/>
    <s v="Pending"/>
    <n v="2.07875060787496"/>
    <x v="0"/>
    <s v="Route A"/>
    <n v="405.167067888855"/>
  </r>
  <r>
    <x v="2"/>
    <x v="72"/>
    <n v="90.204427520528"/>
    <n v="88"/>
    <n v="478"/>
    <n v="2633.1219813122498"/>
    <s v="Non-binary"/>
    <n v="57"/>
    <n v="29"/>
    <n v="77"/>
    <n v="9"/>
    <x v="1"/>
    <n v="6.5996141596895397"/>
    <s v="Supplier 1"/>
    <s v="Bangalore"/>
    <n v="21"/>
    <n v="152"/>
    <n v="11"/>
    <n v="55.760492895244198"/>
    <s v="Pending"/>
    <n v="3.2133296074383"/>
    <x v="2"/>
    <s v="Route B"/>
    <n v="677.94456984618296"/>
  </r>
  <r>
    <x v="2"/>
    <x v="73"/>
    <n v="83.851017681304597"/>
    <n v="41"/>
    <n v="375"/>
    <n v="7910.8869161406801"/>
    <s v="Male"/>
    <n v="17"/>
    <n v="25"/>
    <n v="66"/>
    <n v="5"/>
    <x v="0"/>
    <n v="1.5129368369160701"/>
    <s v="Supplier 4"/>
    <s v="Chennai"/>
    <n v="13"/>
    <n v="444"/>
    <n v="4"/>
    <n v="46.870238797617098"/>
    <s v="Fail"/>
    <n v="4.6205460645137002"/>
    <x v="0"/>
    <s v="Route A"/>
    <n v="866.472800129657"/>
  </r>
  <r>
    <x v="0"/>
    <x v="74"/>
    <n v="3.1700114135661499"/>
    <n v="64"/>
    <n v="904"/>
    <n v="5709.9452959692799"/>
    <s v="Female"/>
    <n v="41"/>
    <n v="6"/>
    <n v="1"/>
    <n v="5"/>
    <x v="1"/>
    <n v="5.2376546500374399"/>
    <s v="Supplier 4"/>
    <s v="Delhi"/>
    <n v="1"/>
    <n v="919"/>
    <n v="9"/>
    <n v="80.580852156447804"/>
    <s v="Fail"/>
    <n v="0.39661272410993498"/>
    <x v="2"/>
    <s v="Route A"/>
    <n v="341.55265678322297"/>
  </r>
  <r>
    <x v="1"/>
    <x v="75"/>
    <n v="92.996884233970604"/>
    <n v="29"/>
    <n v="106"/>
    <n v="1889.07358977933"/>
    <s v="Non-binary"/>
    <n v="16"/>
    <n v="20"/>
    <n v="56"/>
    <n v="10"/>
    <x v="2"/>
    <n v="2.47389776104546"/>
    <s v="Supplier 1"/>
    <s v="Chennai"/>
    <n v="25"/>
    <n v="759"/>
    <n v="11"/>
    <n v="48.064782640006499"/>
    <s v="Pass"/>
    <n v="2.0300690886687498"/>
    <x v="1"/>
    <s v="Route C"/>
    <n v="873.12964801765099"/>
  </r>
  <r>
    <x v="0"/>
    <x v="76"/>
    <n v="69.108799547430294"/>
    <n v="23"/>
    <n v="241"/>
    <n v="5328.3759842977497"/>
    <s v="Male"/>
    <n v="38"/>
    <n v="1"/>
    <n v="22"/>
    <n v="10"/>
    <x v="1"/>
    <n v="7.0545383368369201"/>
    <s v="Supplier 2"/>
    <s v="Bangalore"/>
    <n v="25"/>
    <n v="985"/>
    <n v="24"/>
    <n v="64.323597795600193"/>
    <s v="Pending"/>
    <n v="2.1800374515822099"/>
    <x v="2"/>
    <s v="Route A"/>
    <n v="997.41345013319403"/>
  </r>
  <r>
    <x v="0"/>
    <x v="77"/>
    <n v="57.449742958971399"/>
    <n v="14"/>
    <n v="359"/>
    <n v="2483.7601775427902"/>
    <s v="Unknown"/>
    <n v="96"/>
    <n v="28"/>
    <n v="57"/>
    <n v="4"/>
    <x v="0"/>
    <n v="6.7809466256178901"/>
    <s v="Supplier 1"/>
    <s v="Kolkata"/>
    <n v="26"/>
    <n v="334"/>
    <n v="5"/>
    <n v="42.952444748991802"/>
    <s v="Pass"/>
    <n v="3.0551418183075398"/>
    <x v="0"/>
    <s v="Route B"/>
    <n v="852.56809891984994"/>
  </r>
  <r>
    <x v="0"/>
    <x v="78"/>
    <n v="6.30688317611191"/>
    <n v="50"/>
    <n v="946"/>
    <n v="1292.45841793775"/>
    <s v="Unknown"/>
    <n v="5"/>
    <n v="4"/>
    <n v="51"/>
    <n v="5"/>
    <x v="0"/>
    <n v="8.4670497708619905"/>
    <s v="Supplier 5"/>
    <s v="Mumbai"/>
    <n v="25"/>
    <n v="858"/>
    <n v="21"/>
    <n v="71.126514720403307"/>
    <s v="Pending"/>
    <n v="4.0968813324704501"/>
    <x v="3"/>
    <s v="Route C"/>
    <n v="323.59220343132199"/>
  </r>
  <r>
    <x v="0"/>
    <x v="79"/>
    <n v="57.057031221103202"/>
    <n v="56"/>
    <n v="198"/>
    <n v="7888.7232684270803"/>
    <s v="Non-binary"/>
    <n v="31"/>
    <n v="25"/>
    <n v="20"/>
    <n v="1"/>
    <x v="0"/>
    <n v="6.49632536429504"/>
    <s v="Supplier 3"/>
    <s v="Bangalore"/>
    <n v="5"/>
    <n v="228"/>
    <n v="12"/>
    <n v="57.870902924036201"/>
    <s v="Pending"/>
    <n v="0.16587162748060799"/>
    <x v="1"/>
    <s v="Route C"/>
    <n v="351.50421933503799"/>
  </r>
  <r>
    <x v="1"/>
    <x v="80"/>
    <n v="91.128318350444303"/>
    <n v="75"/>
    <n v="872"/>
    <n v="8651.67268298206"/>
    <s v="Unknown"/>
    <n v="39"/>
    <n v="14"/>
    <n v="41"/>
    <n v="2"/>
    <x v="2"/>
    <n v="2.8331846794189701"/>
    <s v="Supplier 3"/>
    <s v="Chennai"/>
    <n v="8"/>
    <n v="202"/>
    <n v="5"/>
    <n v="76.961228023819999"/>
    <s v="Fail"/>
    <n v="2.8496621985053299"/>
    <x v="3"/>
    <s v="Route B"/>
    <n v="787.77985049434403"/>
  </r>
  <r>
    <x v="0"/>
    <x v="81"/>
    <n v="72.819206930318202"/>
    <n v="9"/>
    <n v="774"/>
    <n v="4384.4134000458598"/>
    <s v="Unknown"/>
    <n v="48"/>
    <n v="6"/>
    <n v="8"/>
    <n v="5"/>
    <x v="0"/>
    <n v="4.0662775015120403"/>
    <s v="Supplier 3"/>
    <s v="Delhi"/>
    <n v="28"/>
    <n v="698"/>
    <n v="1"/>
    <n v="19.789592941903599"/>
    <s v="Pending"/>
    <n v="2.54754712154871"/>
    <x v="2"/>
    <s v="Route B"/>
    <n v="276.77833594679799"/>
  </r>
  <r>
    <x v="1"/>
    <x v="82"/>
    <n v="17.034930739467899"/>
    <n v="13"/>
    <n v="336"/>
    <n v="2943.3818676094502"/>
    <s v="Unknown"/>
    <n v="42"/>
    <n v="19"/>
    <n v="72"/>
    <n v="1"/>
    <x v="1"/>
    <n v="4.7081818735419301"/>
    <s v="Supplier 2"/>
    <s v="Mumbai"/>
    <n v="6"/>
    <n v="955"/>
    <n v="26"/>
    <n v="4.4652784349432402"/>
    <s v="Pending"/>
    <n v="4.1378770486223502"/>
    <x v="0"/>
    <s v="Route C"/>
    <n v="589.97855562804"/>
  </r>
  <r>
    <x v="0"/>
    <x v="83"/>
    <n v="68.911246211606297"/>
    <n v="82"/>
    <n v="663"/>
    <n v="2411.7546321104901"/>
    <s v="Unknown"/>
    <n v="65"/>
    <n v="24"/>
    <n v="7"/>
    <n v="8"/>
    <x v="0"/>
    <n v="4.94983957799694"/>
    <s v="Supplier 1"/>
    <s v="Bangalore"/>
    <n v="20"/>
    <n v="443"/>
    <n v="5"/>
    <n v="97.730593800533001"/>
    <s v="Fail"/>
    <n v="0.77300613406724705"/>
    <x v="0"/>
    <s v="Route A"/>
    <n v="682.97101822609295"/>
  </r>
  <r>
    <x v="0"/>
    <x v="84"/>
    <n v="89.104367292102197"/>
    <n v="99"/>
    <n v="618"/>
    <n v="2048.2900998487098"/>
    <s v="Unknown"/>
    <n v="73"/>
    <n v="26"/>
    <n v="80"/>
    <n v="10"/>
    <x v="1"/>
    <n v="8.3816156249226292"/>
    <s v="Supplier 5"/>
    <s v="Chennai"/>
    <n v="24"/>
    <n v="589"/>
    <n v="22"/>
    <n v="33.808636513209002"/>
    <s v="Pass"/>
    <n v="4.8434565771180402"/>
    <x v="1"/>
    <s v="Route B"/>
    <n v="465.45700596368698"/>
  </r>
  <r>
    <x v="2"/>
    <x v="85"/>
    <n v="76.962994415193805"/>
    <n v="83"/>
    <n v="25"/>
    <n v="8684.6130592538502"/>
    <s v="Female"/>
    <n v="15"/>
    <n v="18"/>
    <n v="66"/>
    <n v="2"/>
    <x v="2"/>
    <n v="8.2491687048717193"/>
    <s v="Supplier 5"/>
    <s v="Chennai"/>
    <n v="4"/>
    <n v="211"/>
    <n v="2"/>
    <n v="69.929345518672307"/>
    <s v="Fail"/>
    <n v="1.3744289997457499"/>
    <x v="0"/>
    <s v="Route B"/>
    <n v="842.68683000464102"/>
  </r>
  <r>
    <x v="1"/>
    <x v="86"/>
    <n v="19.9981769404042"/>
    <n v="18"/>
    <n v="223"/>
    <n v="1229.59102856498"/>
    <s v="Unknown"/>
    <n v="32"/>
    <n v="14"/>
    <n v="22"/>
    <n v="6"/>
    <x v="0"/>
    <n v="1.4543053101535499"/>
    <s v="Supplier 1"/>
    <s v="Mumbai"/>
    <n v="4"/>
    <n v="569"/>
    <n v="18"/>
    <n v="74.608969995194599"/>
    <s v="Pass"/>
    <n v="2.0515129307662399"/>
    <x v="2"/>
    <s v="Route A"/>
    <n v="264.25488983586598"/>
  </r>
  <r>
    <x v="0"/>
    <x v="87"/>
    <n v="80.414036650355698"/>
    <n v="24"/>
    <n v="79"/>
    <n v="5133.8467010866898"/>
    <s v="Male"/>
    <n v="5"/>
    <n v="7"/>
    <n v="55"/>
    <n v="10"/>
    <x v="1"/>
    <n v="6.5758037975485299"/>
    <s v="Supplier 3"/>
    <s v="Chennai"/>
    <n v="27"/>
    <n v="523"/>
    <n v="17"/>
    <n v="28.696996824143099"/>
    <s v="Fail"/>
    <n v="3.6937377878392699"/>
    <x v="3"/>
    <s v="Route B"/>
    <n v="879.35921773492396"/>
  </r>
  <r>
    <x v="2"/>
    <x v="88"/>
    <n v="75.270406975724995"/>
    <n v="58"/>
    <n v="737"/>
    <n v="9444.7420330629793"/>
    <s v="Male"/>
    <n v="60"/>
    <n v="18"/>
    <n v="85"/>
    <n v="7"/>
    <x v="1"/>
    <n v="3.8012531329310701"/>
    <s v="Supplier 2"/>
    <s v="Mumbai"/>
    <n v="21"/>
    <n v="953"/>
    <n v="11"/>
    <n v="68.1849190570411"/>
    <s v="Pending"/>
    <n v="0.722204401882931"/>
    <x v="3"/>
    <s v="Route A"/>
    <n v="103.916247960704"/>
  </r>
  <r>
    <x v="2"/>
    <x v="89"/>
    <n v="97.760085581938597"/>
    <n v="10"/>
    <n v="134"/>
    <n v="5924.6825668532301"/>
    <s v="Unknown"/>
    <n v="90"/>
    <n v="1"/>
    <n v="27"/>
    <n v="8"/>
    <x v="0"/>
    <n v="9.9298162452772498"/>
    <s v="Supplier 1"/>
    <s v="Kolkata"/>
    <n v="23"/>
    <n v="370"/>
    <n v="11"/>
    <n v="46.603873381644398"/>
    <s v="Pending"/>
    <n v="1.9076657339590699"/>
    <x v="2"/>
    <s v="Route B"/>
    <n v="517.49997392906005"/>
  </r>
  <r>
    <x v="1"/>
    <x v="90"/>
    <n v="13.881913501359101"/>
    <n v="56"/>
    <n v="320"/>
    <n v="9592.6335702803099"/>
    <s v="Non-binary"/>
    <n v="66"/>
    <n v="18"/>
    <n v="96"/>
    <n v="7"/>
    <x v="0"/>
    <n v="7.6744307081126903"/>
    <s v="Supplier 3"/>
    <s v="Bangalore"/>
    <n v="8"/>
    <n v="585"/>
    <n v="8"/>
    <n v="85.675963335797903"/>
    <s v="Pass"/>
    <n v="1.2193822244013801"/>
    <x v="2"/>
    <s v="Route B"/>
    <n v="990.07847250581096"/>
  </r>
  <r>
    <x v="2"/>
    <x v="91"/>
    <n v="62.111965463961702"/>
    <n v="90"/>
    <n v="916"/>
    <n v="1935.20679350759"/>
    <s v="Male"/>
    <n v="98"/>
    <n v="22"/>
    <n v="85"/>
    <n v="7"/>
    <x v="0"/>
    <n v="7.4715140844011403"/>
    <s v="Supplier 4"/>
    <s v="Delhi"/>
    <n v="5"/>
    <n v="207"/>
    <n v="28"/>
    <n v="39.772882502339897"/>
    <s v="Pending"/>
    <n v="0.62600185820939402"/>
    <x v="2"/>
    <s v="Route B"/>
    <n v="996.77831495062298"/>
  </r>
  <r>
    <x v="2"/>
    <x v="92"/>
    <n v="47.714233075820196"/>
    <n v="44"/>
    <n v="276"/>
    <n v="2100.1297546259302"/>
    <s v="Male"/>
    <n v="90"/>
    <n v="25"/>
    <n v="10"/>
    <n v="8"/>
    <x v="0"/>
    <n v="4.4695000261236002"/>
    <s v="Supplier 2"/>
    <s v="Mumbai"/>
    <n v="4"/>
    <n v="671"/>
    <n v="29"/>
    <n v="62.612690395614301"/>
    <s v="Pass"/>
    <n v="0.33343182522473902"/>
    <x v="2"/>
    <s v="Route B"/>
    <n v="230.092782536762"/>
  </r>
  <r>
    <x v="0"/>
    <x v="93"/>
    <n v="69.290831002905406"/>
    <n v="88"/>
    <n v="114"/>
    <n v="4531.4021336919004"/>
    <s v="Unknown"/>
    <n v="63"/>
    <n v="17"/>
    <n v="66"/>
    <n v="1"/>
    <x v="2"/>
    <n v="7.00643205900439"/>
    <s v="Supplier 4"/>
    <s v="Chennai"/>
    <n v="21"/>
    <n v="824"/>
    <n v="20"/>
    <n v="35.633652343343797"/>
    <s v="Fail"/>
    <n v="4.1657817954241398"/>
    <x v="1"/>
    <s v="Route A"/>
    <n v="823.52384588815505"/>
  </r>
  <r>
    <x v="2"/>
    <x v="94"/>
    <n v="3.0376887246314102"/>
    <n v="97"/>
    <n v="987"/>
    <n v="7888.3565466618702"/>
    <s v="Unknown"/>
    <n v="77"/>
    <n v="26"/>
    <n v="72"/>
    <n v="9"/>
    <x v="0"/>
    <n v="6.9429459420325799"/>
    <s v="Supplier 2"/>
    <s v="Delhi"/>
    <n v="12"/>
    <n v="908"/>
    <n v="14"/>
    <n v="60.387378614862101"/>
    <s v="Pass"/>
    <n v="1.4636074984727701"/>
    <x v="2"/>
    <s v="Route B"/>
    <n v="846.66525698669398"/>
  </r>
  <r>
    <x v="0"/>
    <x v="95"/>
    <n v="77.903927219447695"/>
    <n v="65"/>
    <n v="672"/>
    <n v="7386.3639440486604"/>
    <s v="Unknown"/>
    <n v="15"/>
    <n v="14"/>
    <n v="26"/>
    <n v="9"/>
    <x v="0"/>
    <n v="8.6303388696027508"/>
    <s v="Supplier 4"/>
    <s v="Mumbai"/>
    <n v="18"/>
    <n v="450"/>
    <n v="26"/>
    <n v="58.890685768589897"/>
    <s v="Pending"/>
    <n v="1.21088212958506"/>
    <x v="1"/>
    <s v="Route A"/>
    <n v="778.86424137664699"/>
  </r>
  <r>
    <x v="2"/>
    <x v="96"/>
    <n v="24.423131420373299"/>
    <n v="29"/>
    <n v="324"/>
    <n v="7698.4247656321104"/>
    <s v="Non-binary"/>
    <n v="67"/>
    <n v="2"/>
    <n v="32"/>
    <n v="3"/>
    <x v="2"/>
    <n v="5.3528780439967996"/>
    <s v="Supplier 3"/>
    <s v="Mumbai"/>
    <n v="28"/>
    <n v="648"/>
    <n v="28"/>
    <n v="17.803756331391199"/>
    <s v="Pending"/>
    <n v="3.8720476814821301"/>
    <x v="0"/>
    <s v="Route A"/>
    <n v="188.74214114905601"/>
  </r>
  <r>
    <x v="0"/>
    <x v="97"/>
    <n v="3.5261112591434101"/>
    <n v="56"/>
    <n v="62"/>
    <n v="4370.9165799845296"/>
    <s v="Male"/>
    <n v="46"/>
    <n v="19"/>
    <n v="4"/>
    <n v="9"/>
    <x v="1"/>
    <n v="7.9048456112096703"/>
    <s v="Supplier 4"/>
    <s v="Mumbai"/>
    <n v="10"/>
    <n v="535"/>
    <n v="13"/>
    <n v="65.765155926367399"/>
    <s v="Fail"/>
    <n v="3.3762378347179798"/>
    <x v="0"/>
    <s v="Route A"/>
    <n v="540.13242286796697"/>
  </r>
  <r>
    <x v="1"/>
    <x v="98"/>
    <n v="19.754604866878601"/>
    <n v="43"/>
    <n v="913"/>
    <n v="8525.9525596835192"/>
    <s v="Female"/>
    <n v="53"/>
    <n v="1"/>
    <n v="27"/>
    <n v="7"/>
    <x v="0"/>
    <n v="1.4098010951380699"/>
    <s v="Supplier 5"/>
    <s v="Chennai"/>
    <n v="28"/>
    <n v="581"/>
    <n v="9"/>
    <n v="5.6046908643717801"/>
    <s v="Pending"/>
    <n v="2.9081221693512598"/>
    <x v="2"/>
    <s v="Route A"/>
    <n v="882.19886354704101"/>
  </r>
  <r>
    <x v="0"/>
    <x v="99"/>
    <n v="68.517832699276596"/>
    <n v="17"/>
    <n v="627"/>
    <n v="9185.1858291817007"/>
    <s v="Unknown"/>
    <n v="55"/>
    <n v="8"/>
    <n v="59"/>
    <n v="6"/>
    <x v="0"/>
    <n v="1.3110237561206199"/>
    <s v="Supplier 2"/>
    <s v="Chennai"/>
    <n v="29"/>
    <n v="921"/>
    <n v="2"/>
    <n v="38.072898520625998"/>
    <s v="Fail"/>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72584E-CA3F-4FAF-896E-26AFCF36E4CD}"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Name">
  <location ref="A3:C7" firstHeaderRow="0" firstDataRow="1" firstDataCol="1"/>
  <pivotFields count="24">
    <pivotField axis="axisRow" showAll="0">
      <items count="4">
        <item x="2"/>
        <item x="0"/>
        <item x="1"/>
        <item t="default"/>
      </items>
    </pivotField>
    <pivotField showAll="0"/>
    <pivotField dataField="1" showAll="0"/>
    <pivotField showAll="0"/>
    <pivotField showAll="0"/>
    <pivotField dataField="1"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s>
  <rowFields count="1">
    <field x="0"/>
  </rowFields>
  <rowItems count="4">
    <i>
      <x/>
    </i>
    <i>
      <x v="1"/>
    </i>
    <i>
      <x v="2"/>
    </i>
    <i t="grand">
      <x/>
    </i>
  </rowItems>
  <colFields count="1">
    <field x="-2"/>
  </colFields>
  <colItems count="2">
    <i>
      <x/>
    </i>
    <i i="1">
      <x v="1"/>
    </i>
  </colItems>
  <dataFields count="2">
    <dataField name="Sum of Price" fld="2" baseField="0" baseItem="0"/>
    <dataField name="Total Revenue Generated" fld="5" baseField="0" baseItem="0"/>
  </dataFields>
  <formats count="2">
    <format dxfId="64">
      <pivotArea outline="0" collapsedLevelsAreSubtotals="1" fieldPosition="0"/>
    </format>
    <format dxfId="63">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BDA41-81AB-412E-B192-FB2D36AF80E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location ref="B4:C8" firstHeaderRow="1" firstDataRow="1" firstDataCol="1"/>
  <pivotFields count="24">
    <pivotField axis="axisRow"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s>
  <rowFields count="1">
    <field x="0"/>
  </rowFields>
  <rowItems count="4">
    <i>
      <x/>
    </i>
    <i>
      <x v="1"/>
    </i>
    <i>
      <x v="2"/>
    </i>
    <i t="grand">
      <x/>
    </i>
  </rowItems>
  <colItems count="1">
    <i/>
  </colItems>
  <dataFields count="1">
    <dataField name="Total Revenue Generated" fld="5" baseField="0" baseItem="0"/>
  </dataFields>
  <formats count="2">
    <format dxfId="61">
      <pivotArea outline="0" collapsedLevelsAreSubtotals="1" fieldPosition="0"/>
    </format>
    <format dxfId="62">
      <pivotArea dataOnly="0" labelOnly="1" outline="0" fieldPosition="0">
        <references count="1">
          <reference field="4294967294" count="1">
            <x v="0"/>
          </reference>
        </references>
      </pivotArea>
    </format>
  </formats>
  <chartFormats count="6">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202D6F-9356-438B-BD17-6D1062C986F0}"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hipping Carriers">
  <location ref="B4:C8" firstHeaderRow="1" firstDataRow="1" firstDataCol="1"/>
  <pivotFields count="24">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s>
  <rowFields count="1">
    <field x="11"/>
  </rowFields>
  <rowItems count="4">
    <i>
      <x/>
    </i>
    <i>
      <x v="1"/>
    </i>
    <i>
      <x v="2"/>
    </i>
    <i t="grand">
      <x/>
    </i>
  </rowItems>
  <colItems count="1">
    <i/>
  </colItems>
  <dataFields count="1">
    <dataField name="Total Revenue Generated" fld="5" baseField="0" baseItem="0"/>
  </dataFields>
  <formats count="2">
    <format dxfId="59">
      <pivotArea outline="0" collapsedLevelsAreSubtotals="1" fieldPosition="0"/>
    </format>
    <format dxfId="60">
      <pivotArea dataOnly="0" labelOnly="1" outline="0" fieldPosition="0">
        <references count="1">
          <reference field="4294967294" count="1">
            <x v="0"/>
          </reference>
        </references>
      </pivotArea>
    </format>
  </formats>
  <chartFormats count="7">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0"/>
          </reference>
        </references>
      </pivotArea>
    </chartFormat>
    <chartFormat chart="6" format="4">
      <pivotArea type="data" outline="0" fieldPosition="0">
        <references count="2">
          <reference field="4294967294" count="1" selected="0">
            <x v="0"/>
          </reference>
          <reference field="11" count="1" selected="0">
            <x v="1"/>
          </reference>
        </references>
      </pivotArea>
    </chartFormat>
    <chartFormat chart="6" format="5">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B056F2-F67C-4556-8FB4-D01E958DB7C2}"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KU">
  <location ref="B4:C15" firstHeaderRow="1" firstDataRow="1" firstDataCol="1"/>
  <pivotFields count="24">
    <pivotField showAll="0">
      <items count="4">
        <item x="2"/>
        <item x="0"/>
        <item x="1"/>
        <item t="default"/>
      </items>
    </pivotField>
    <pivotField axis="axisRow" showAll="0" measureFilter="1">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s>
  <rowFields count="1">
    <field x="1"/>
  </rowFields>
  <rowItems count="11">
    <i>
      <x v="10"/>
    </i>
    <i>
      <x v="12"/>
    </i>
    <i>
      <x v="25"/>
    </i>
    <i>
      <x v="26"/>
    </i>
    <i>
      <x v="32"/>
    </i>
    <i>
      <x v="47"/>
    </i>
    <i>
      <x v="48"/>
    </i>
    <i>
      <x v="64"/>
    </i>
    <i>
      <x v="87"/>
    </i>
    <i>
      <x v="90"/>
    </i>
    <i t="grand">
      <x/>
    </i>
  </rowItems>
  <colItems count="1">
    <i/>
  </colItems>
  <dataFields count="1">
    <dataField name="Total Revenue Generated" fld="5" baseField="0" baseItem="0"/>
  </dataFields>
  <formats count="2">
    <format dxfId="57">
      <pivotArea outline="0" collapsedLevelsAreSubtotals="1" fieldPosition="0"/>
    </format>
    <format dxfId="58">
      <pivotArea dataOnly="0" labelOnly="1" outline="0" fieldPosition="0">
        <references count="1">
          <reference field="4294967294" count="1">
            <x v="0"/>
          </reference>
        </references>
      </pivotArea>
    </format>
  </formats>
  <chartFormats count="5">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023302-B071-4E1C-B4E8-58AA4D18A493}"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hipping Carrier">
  <location ref="B4:C8" firstHeaderRow="1" firstDataRow="1" firstDataCol="1"/>
  <pivotFields count="24">
    <pivotField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s>
  <rowFields count="1">
    <field x="11"/>
  </rowFields>
  <rowItems count="4">
    <i>
      <x/>
    </i>
    <i>
      <x v="1"/>
    </i>
    <i>
      <x v="2"/>
    </i>
    <i t="grand">
      <x/>
    </i>
  </rowItems>
  <colItems count="1">
    <i/>
  </colItems>
  <dataFields count="1">
    <dataField name="Total Shipping costs" fld="12" baseField="11" baseItem="0"/>
  </dataFields>
  <formats count="1">
    <format dxfId="56">
      <pivotArea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1" count="1" selected="0">
            <x v="0"/>
          </reference>
        </references>
      </pivotArea>
    </chartFormat>
    <chartFormat chart="11" format="4">
      <pivotArea type="data" outline="0" fieldPosition="0">
        <references count="2">
          <reference field="4294967294" count="1" selected="0">
            <x v="0"/>
          </reference>
          <reference field="11" count="1" selected="0">
            <x v="1"/>
          </reference>
        </references>
      </pivotArea>
    </chartFormat>
    <chartFormat chart="11" format="5">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3C928A-44E4-4169-8294-FB81A5B85015}"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Transport Mode">
  <location ref="B4:C9" firstHeaderRow="1" firstDataRow="1" firstDataCol="1"/>
  <pivotFields count="24">
    <pivotField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dataField="1" showAll="0"/>
  </pivotFields>
  <rowFields count="1">
    <field x="21"/>
  </rowFields>
  <rowItems count="5">
    <i>
      <x/>
    </i>
    <i>
      <x v="1"/>
    </i>
    <i>
      <x v="2"/>
    </i>
    <i>
      <x v="3"/>
    </i>
    <i t="grand">
      <x/>
    </i>
  </rowItems>
  <colItems count="1">
    <i/>
  </colItems>
  <dataFields count="1">
    <dataField name="Total Costs" fld="23" baseField="21" baseItem="0"/>
  </dataFields>
  <formats count="1">
    <format dxfId="55">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1" count="1" selected="0">
            <x v="0"/>
          </reference>
        </references>
      </pivotArea>
    </chartFormat>
    <chartFormat chart="10" format="4">
      <pivotArea type="data" outline="0" fieldPosition="0">
        <references count="2">
          <reference field="4294967294" count="1" selected="0">
            <x v="0"/>
          </reference>
          <reference field="21" count="1" selected="0">
            <x v="1"/>
          </reference>
        </references>
      </pivotArea>
    </chartFormat>
    <chartFormat chart="10" format="5">
      <pivotArea type="data" outline="0" fieldPosition="0">
        <references count="2">
          <reference field="4294967294" count="1" selected="0">
            <x v="0"/>
          </reference>
          <reference field="21" count="1" selected="0">
            <x v="2"/>
          </reference>
        </references>
      </pivotArea>
    </chartFormat>
    <chartFormat chart="10" format="6">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28B4440-879E-431B-834C-E572A5B69522}" sourceName="Product type">
  <pivotTables>
    <pivotTable tabId="3" name="PivotTable2"/>
    <pivotTable tabId="8" name="PivotTable7"/>
    <pivotTable tabId="4" name="PivotTable3"/>
    <pivotTable tabId="7" name="PivotTable6"/>
    <pivotTable tabId="5" name="PivotTable4"/>
    <pivotTable tabId="6" name="PivotTable5"/>
  </pivotTables>
  <data>
    <tabular pivotCacheId="203558368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arriers" xr10:uid="{E40E9929-14D1-4305-AE2A-DCDB4E0A431A}" sourceName="Shipping carriers">
  <pivotTables>
    <pivotTable tabId="5" name="PivotTable4"/>
    <pivotTable tabId="8" name="PivotTable7"/>
    <pivotTable tabId="4" name="PivotTable3"/>
    <pivotTable tabId="3" name="PivotTable2"/>
    <pivotTable tabId="7" name="PivotTable6"/>
    <pivotTable tabId="6" name="PivotTable5"/>
  </pivotTables>
  <data>
    <tabular pivotCacheId="203558368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BB7F8CA3-399C-43C0-B10B-76C2E602DAB0}" sourceName="Transportation modes">
  <pivotTables>
    <pivotTable tabId="8" name="PivotTable7"/>
    <pivotTable tabId="4" name="PivotTable3"/>
    <pivotTable tabId="3" name="PivotTable2"/>
    <pivotTable tabId="7" name="PivotTable6"/>
    <pivotTable tabId="5" name="PivotTable4"/>
    <pivotTable tabId="6" name="PivotTable5"/>
  </pivotTables>
  <data>
    <tabular pivotCacheId="2035583684">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60BC4EE3-6A84-48ED-81BC-C0FD1A3CA52A}" cache="Slicer_Product_type" caption="Product type" style="SlicerStyleLight4" rowHeight="241300"/>
  <slicer name="Shipping carriers" xr10:uid="{92275506-5BF6-4BC7-A492-B95F730894AE}" cache="Slicer_Shipping_carriers" caption="Shipping carriers" style="SlicerStyleLight4" rowHeight="241300"/>
  <slicer name="Transportation modes" xr10:uid="{81106CA5-C1FD-4A09-ABDC-FF01563EE478}" cache="Slicer_Transportation_modes" caption="Transportation modes"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764F-3F29-4A79-91EB-10D60467744A}">
  <dimension ref="A1:X101"/>
  <sheetViews>
    <sheetView topLeftCell="A4" workbookViewId="0">
      <selection sqref="A1:X101"/>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25">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25">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25">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25">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25">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25">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25">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25">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25">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25">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25">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25">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25">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25">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25">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25">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25">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25">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25">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25">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25">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25">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25">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25">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25">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25">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25">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25">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25">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25">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25">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25">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25">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25">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25">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25">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25">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25">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25">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25">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25">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25">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25">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25">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25">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25">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25">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25">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25">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25">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25">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25">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25">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25">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25">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25">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25">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25">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25">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25">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25">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25">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25">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25">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25">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25">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25">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25">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25">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25">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25">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25">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25">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25">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25">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25">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25">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25">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25">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25">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25">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25">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25">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25">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25">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25">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25">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25">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25">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25">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25">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25">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25">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25">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25">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25">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25">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25">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25">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C9DD0-729A-4366-99B7-B1E20FA4BD85}">
  <dimension ref="A3:C7"/>
  <sheetViews>
    <sheetView workbookViewId="0">
      <selection activeCell="L15" sqref="L15"/>
    </sheetView>
  </sheetViews>
  <sheetFormatPr defaultRowHeight="15" x14ac:dyDescent="0.25"/>
  <cols>
    <col min="1" max="1" width="16" bestFit="1" customWidth="1"/>
    <col min="2" max="2" width="13.5703125" bestFit="1" customWidth="1"/>
    <col min="3" max="3" width="25.7109375" bestFit="1" customWidth="1"/>
  </cols>
  <sheetData>
    <row r="3" spans="1:3" x14ac:dyDescent="0.25">
      <c r="A3" s="1" t="s">
        <v>157</v>
      </c>
      <c r="B3" s="3" t="s">
        <v>155</v>
      </c>
      <c r="C3" s="3" t="s">
        <v>156</v>
      </c>
    </row>
    <row r="4" spans="1:3" x14ac:dyDescent="0.25">
      <c r="A4" s="2" t="s">
        <v>57</v>
      </c>
      <c r="B4" s="3">
        <v>1491.3874975825358</v>
      </c>
      <c r="C4" s="3">
        <v>161521.26599948306</v>
      </c>
    </row>
    <row r="5" spans="1:3" x14ac:dyDescent="0.25">
      <c r="A5" s="2" t="s">
        <v>24</v>
      </c>
      <c r="B5" s="3">
        <v>1564.4854817070814</v>
      </c>
      <c r="C5" s="3">
        <v>174455.39060546222</v>
      </c>
    </row>
    <row r="6" spans="1:3" x14ac:dyDescent="0.25">
      <c r="A6" s="2" t="s">
        <v>33</v>
      </c>
      <c r="B6" s="3">
        <v>1890.3731551747489</v>
      </c>
      <c r="C6" s="3">
        <v>241628.16213306302</v>
      </c>
    </row>
    <row r="7" spans="1:3" x14ac:dyDescent="0.25">
      <c r="A7" s="2" t="s">
        <v>154</v>
      </c>
      <c r="B7" s="3">
        <v>4946.2461344643662</v>
      </c>
      <c r="C7" s="3">
        <v>577604.81873800838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46FC-6479-448E-8E5B-2F24D85E065F}">
  <dimension ref="B4:C8"/>
  <sheetViews>
    <sheetView workbookViewId="0">
      <selection activeCell="D16" sqref="D16"/>
    </sheetView>
  </sheetViews>
  <sheetFormatPr defaultRowHeight="15" x14ac:dyDescent="0.25"/>
  <cols>
    <col min="2" max="2" width="16" bestFit="1" customWidth="1"/>
    <col min="3" max="3" width="24.140625" bestFit="1" customWidth="1"/>
    <col min="4" max="4" width="25.7109375" bestFit="1" customWidth="1"/>
  </cols>
  <sheetData>
    <row r="4" spans="2:3" x14ac:dyDescent="0.25">
      <c r="B4" s="1" t="s">
        <v>157</v>
      </c>
      <c r="C4" t="s">
        <v>156</v>
      </c>
    </row>
    <row r="5" spans="2:3" x14ac:dyDescent="0.25">
      <c r="B5" s="2" t="s">
        <v>57</v>
      </c>
      <c r="C5" s="3">
        <v>161521.26599948306</v>
      </c>
    </row>
    <row r="6" spans="2:3" x14ac:dyDescent="0.25">
      <c r="B6" s="2" t="s">
        <v>24</v>
      </c>
      <c r="C6" s="3">
        <v>174455.39060546222</v>
      </c>
    </row>
    <row r="7" spans="2:3" x14ac:dyDescent="0.25">
      <c r="B7" s="2" t="s">
        <v>33</v>
      </c>
      <c r="C7" s="3">
        <v>241628.16213306302</v>
      </c>
    </row>
    <row r="8" spans="2:3" x14ac:dyDescent="0.25">
      <c r="B8" s="2" t="s">
        <v>154</v>
      </c>
      <c r="C8" s="3">
        <v>577604.81873800838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09432-9E2A-4E69-8FDB-BC159FC2B1A0}">
  <dimension ref="B4:C8"/>
  <sheetViews>
    <sheetView workbookViewId="0">
      <selection activeCell="C16" sqref="C16"/>
    </sheetView>
  </sheetViews>
  <sheetFormatPr defaultRowHeight="15" x14ac:dyDescent="0.25"/>
  <cols>
    <col min="2" max="2" width="18.42578125" bestFit="1" customWidth="1"/>
    <col min="3" max="3" width="24.140625" bestFit="1" customWidth="1"/>
  </cols>
  <sheetData>
    <row r="4" spans="2:3" x14ac:dyDescent="0.25">
      <c r="B4" s="1" t="s">
        <v>158</v>
      </c>
      <c r="C4" t="s">
        <v>156</v>
      </c>
    </row>
    <row r="5" spans="2:3" x14ac:dyDescent="0.25">
      <c r="B5" s="2" t="s">
        <v>36</v>
      </c>
      <c r="C5" s="3">
        <v>142629.99460668507</v>
      </c>
    </row>
    <row r="6" spans="2:3" x14ac:dyDescent="0.25">
      <c r="B6" s="2" t="s">
        <v>27</v>
      </c>
      <c r="C6" s="3">
        <v>250094.64698794941</v>
      </c>
    </row>
    <row r="7" spans="2:3" x14ac:dyDescent="0.25">
      <c r="B7" s="2" t="s">
        <v>43</v>
      </c>
      <c r="C7" s="3">
        <v>184880.17714337376</v>
      </c>
    </row>
    <row r="8" spans="2:3" x14ac:dyDescent="0.25">
      <c r="B8" s="2" t="s">
        <v>154</v>
      </c>
      <c r="C8" s="3">
        <v>577604.81873800827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52EF9-CF21-4870-84DF-0522F5B27AC0}">
  <dimension ref="B4:C15"/>
  <sheetViews>
    <sheetView workbookViewId="0">
      <selection activeCell="C18" sqref="C18"/>
    </sheetView>
  </sheetViews>
  <sheetFormatPr defaultRowHeight="15" x14ac:dyDescent="0.25"/>
  <cols>
    <col min="2" max="2" width="11.28515625" bestFit="1" customWidth="1"/>
    <col min="3" max="3" width="24.140625" bestFit="1" customWidth="1"/>
  </cols>
  <sheetData>
    <row r="4" spans="2:3" x14ac:dyDescent="0.25">
      <c r="B4" s="1" t="s">
        <v>1</v>
      </c>
      <c r="C4" t="s">
        <v>156</v>
      </c>
    </row>
    <row r="5" spans="2:3" x14ac:dyDescent="0.25">
      <c r="B5" s="2" t="s">
        <v>72</v>
      </c>
      <c r="C5" s="3">
        <v>9364.6735050761708</v>
      </c>
    </row>
    <row r="6" spans="2:3" x14ac:dyDescent="0.25">
      <c r="B6" s="2" t="s">
        <v>37</v>
      </c>
      <c r="C6" s="3">
        <v>9577.7496258687297</v>
      </c>
    </row>
    <row r="7" spans="2:3" x14ac:dyDescent="0.25">
      <c r="B7" s="2" t="s">
        <v>85</v>
      </c>
      <c r="C7" s="3">
        <v>9655.1351027193905</v>
      </c>
    </row>
    <row r="8" spans="2:3" x14ac:dyDescent="0.25">
      <c r="B8" s="2" t="s">
        <v>86</v>
      </c>
      <c r="C8" s="3">
        <v>9571.5504873278096</v>
      </c>
    </row>
    <row r="9" spans="2:3" x14ac:dyDescent="0.25">
      <c r="B9" s="2" t="s">
        <v>92</v>
      </c>
      <c r="C9" s="3">
        <v>9692.3180402184298</v>
      </c>
    </row>
    <row r="10" spans="2:3" x14ac:dyDescent="0.25">
      <c r="B10" s="2" t="s">
        <v>105</v>
      </c>
      <c r="C10" s="3">
        <v>9866.4654579796897</v>
      </c>
    </row>
    <row r="11" spans="2:3" x14ac:dyDescent="0.25">
      <c r="B11" s="2" t="s">
        <v>106</v>
      </c>
      <c r="C11" s="3">
        <v>9435.7626089121295</v>
      </c>
    </row>
    <row r="12" spans="2:3" x14ac:dyDescent="0.25">
      <c r="B12" s="2" t="s">
        <v>121</v>
      </c>
      <c r="C12" s="3">
        <v>9473.7980325083299</v>
      </c>
    </row>
    <row r="13" spans="2:3" x14ac:dyDescent="0.25">
      <c r="B13" s="2" t="s">
        <v>142</v>
      </c>
      <c r="C13" s="3">
        <v>9444.7420330629793</v>
      </c>
    </row>
    <row r="14" spans="2:3" x14ac:dyDescent="0.25">
      <c r="B14" s="2" t="s">
        <v>144</v>
      </c>
      <c r="C14" s="3">
        <v>9592.6335702803099</v>
      </c>
    </row>
    <row r="15" spans="2:3" x14ac:dyDescent="0.25">
      <c r="B15" s="2" t="s">
        <v>154</v>
      </c>
      <c r="C15" s="3">
        <v>95674.828463953978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C0F5-2C04-4C2A-8A98-42CA86ACABC9}">
  <dimension ref="B4:C8"/>
  <sheetViews>
    <sheetView workbookViewId="0">
      <selection activeCell="C20" sqref="C14:D20"/>
    </sheetView>
  </sheetViews>
  <sheetFormatPr defaultRowHeight="15" x14ac:dyDescent="0.25"/>
  <cols>
    <col min="2" max="2" width="17.5703125" bestFit="1" customWidth="1"/>
    <col min="3" max="3" width="18.7109375" bestFit="1" customWidth="1"/>
  </cols>
  <sheetData>
    <row r="4" spans="2:3" x14ac:dyDescent="0.25">
      <c r="B4" s="1" t="s">
        <v>159</v>
      </c>
      <c r="C4" t="s">
        <v>160</v>
      </c>
    </row>
    <row r="5" spans="2:3" x14ac:dyDescent="0.25">
      <c r="B5" s="2" t="s">
        <v>36</v>
      </c>
      <c r="C5" s="3">
        <v>155.53783060623547</v>
      </c>
    </row>
    <row r="6" spans="2:3" x14ac:dyDescent="0.25">
      <c r="B6" s="2" t="s">
        <v>27</v>
      </c>
      <c r="C6" s="3">
        <v>236.8976196639353</v>
      </c>
    </row>
    <row r="7" spans="2:3" x14ac:dyDescent="0.25">
      <c r="B7" s="2" t="s">
        <v>43</v>
      </c>
      <c r="C7" s="3">
        <v>162.37945693178756</v>
      </c>
    </row>
    <row r="8" spans="2:3" x14ac:dyDescent="0.25">
      <c r="B8" s="2" t="s">
        <v>154</v>
      </c>
      <c r="C8" s="3">
        <v>554.81490720195836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D894-A633-4A06-AB2C-D98A29D42945}">
  <dimension ref="B4:C9"/>
  <sheetViews>
    <sheetView workbookViewId="0">
      <selection activeCell="H17" sqref="H17"/>
    </sheetView>
  </sheetViews>
  <sheetFormatPr defaultRowHeight="15" x14ac:dyDescent="0.25"/>
  <cols>
    <col min="2" max="2" width="17.5703125" bestFit="1" customWidth="1"/>
    <col min="3" max="3" width="11.5703125" bestFit="1" customWidth="1"/>
    <col min="4" max="4" width="12.28515625" bestFit="1" customWidth="1"/>
  </cols>
  <sheetData>
    <row r="4" spans="2:3" x14ac:dyDescent="0.25">
      <c r="B4" s="1" t="s">
        <v>161</v>
      </c>
      <c r="C4" t="s">
        <v>162</v>
      </c>
    </row>
    <row r="5" spans="2:3" x14ac:dyDescent="0.25">
      <c r="B5" s="2" t="s">
        <v>40</v>
      </c>
      <c r="C5" s="3">
        <v>14604.527497613768</v>
      </c>
    </row>
    <row r="6" spans="2:3" x14ac:dyDescent="0.25">
      <c r="B6" s="2" t="s">
        <v>47</v>
      </c>
      <c r="C6" s="3">
        <v>15168.931558531671</v>
      </c>
    </row>
    <row r="7" spans="2:3" x14ac:dyDescent="0.25">
      <c r="B7" s="2" t="s">
        <v>31</v>
      </c>
      <c r="C7" s="3">
        <v>16048.193639194949</v>
      </c>
    </row>
    <row r="8" spans="2:3" x14ac:dyDescent="0.25">
      <c r="B8" s="2" t="s">
        <v>56</v>
      </c>
      <c r="C8" s="3">
        <v>7102.9255204736692</v>
      </c>
    </row>
    <row r="9" spans="2:3" x14ac:dyDescent="0.25">
      <c r="B9" s="2" t="s">
        <v>154</v>
      </c>
      <c r="C9" s="3">
        <v>52924.578215814057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B25F-766C-4DA3-B533-32A20C8B3311}">
  <dimension ref="B2:T25"/>
  <sheetViews>
    <sheetView tabSelected="1" zoomScale="80" zoomScaleNormal="80" workbookViewId="0">
      <selection activeCell="U19" sqref="U19"/>
    </sheetView>
  </sheetViews>
  <sheetFormatPr defaultRowHeight="15" x14ac:dyDescent="0.25"/>
  <sheetData>
    <row r="2" spans="2:20" x14ac:dyDescent="0.25">
      <c r="B2" s="4"/>
      <c r="C2" s="4"/>
      <c r="D2" s="4"/>
      <c r="E2" s="4"/>
      <c r="F2" s="4"/>
      <c r="G2" s="4"/>
      <c r="H2" s="4"/>
      <c r="I2" s="4"/>
      <c r="J2" s="4"/>
      <c r="K2" s="4"/>
      <c r="L2" s="4"/>
      <c r="M2" s="4"/>
      <c r="N2" s="4"/>
      <c r="O2" s="4"/>
      <c r="P2" s="4"/>
      <c r="Q2" s="4"/>
      <c r="R2" s="4"/>
      <c r="S2" s="4"/>
      <c r="T2" s="4"/>
    </row>
    <row r="3" spans="2:20" x14ac:dyDescent="0.25">
      <c r="B3" s="4"/>
      <c r="C3" s="4"/>
      <c r="D3" s="4"/>
      <c r="E3" s="4"/>
      <c r="F3" s="4"/>
      <c r="G3" s="4"/>
      <c r="H3" s="4"/>
      <c r="I3" s="4"/>
      <c r="J3" s="4"/>
      <c r="K3" s="4"/>
      <c r="L3" s="4"/>
      <c r="M3" s="4"/>
      <c r="N3" s="4"/>
      <c r="O3" s="4"/>
      <c r="P3" s="4"/>
      <c r="Q3" s="4"/>
      <c r="R3" s="4"/>
      <c r="S3" s="4"/>
      <c r="T3" s="4"/>
    </row>
    <row r="4" spans="2:20" x14ac:dyDescent="0.25">
      <c r="B4" s="4"/>
      <c r="C4" s="4"/>
      <c r="D4" s="4"/>
      <c r="E4" s="4"/>
      <c r="F4" s="4"/>
      <c r="G4" s="4"/>
      <c r="H4" s="4"/>
      <c r="I4" s="4"/>
      <c r="J4" s="4"/>
      <c r="K4" s="4"/>
      <c r="L4" s="4"/>
      <c r="M4" s="4"/>
      <c r="N4" s="4"/>
      <c r="O4" s="4"/>
      <c r="P4" s="4"/>
      <c r="Q4" s="4"/>
      <c r="R4" s="4"/>
      <c r="S4" s="4"/>
      <c r="T4" s="4"/>
    </row>
    <row r="5" spans="2:20" x14ac:dyDescent="0.25">
      <c r="B5" s="4"/>
      <c r="C5" s="4"/>
      <c r="D5" s="4"/>
      <c r="E5" s="4"/>
      <c r="F5" s="4"/>
      <c r="G5" s="4"/>
      <c r="H5" s="4"/>
      <c r="I5" s="4"/>
      <c r="J5" s="4"/>
      <c r="K5" s="4"/>
      <c r="L5" s="4"/>
      <c r="M5" s="4"/>
      <c r="N5" s="4"/>
      <c r="O5" s="4"/>
      <c r="P5" s="4"/>
      <c r="Q5" s="4"/>
      <c r="R5" s="4"/>
      <c r="S5" s="4"/>
      <c r="T5" s="4"/>
    </row>
    <row r="6" spans="2:20" x14ac:dyDescent="0.25">
      <c r="B6" s="4"/>
      <c r="C6" s="4"/>
      <c r="D6" s="4"/>
      <c r="E6" s="4"/>
      <c r="F6" s="4"/>
      <c r="G6" s="4"/>
      <c r="H6" s="4"/>
      <c r="I6" s="4"/>
      <c r="J6" s="4"/>
      <c r="K6" s="4"/>
      <c r="L6" s="4"/>
      <c r="M6" s="4"/>
      <c r="N6" s="4"/>
      <c r="O6" s="4"/>
      <c r="P6" s="4"/>
      <c r="Q6" s="4"/>
      <c r="R6" s="4"/>
      <c r="S6" s="4"/>
      <c r="T6" s="4"/>
    </row>
    <row r="7" spans="2:20" x14ac:dyDescent="0.25">
      <c r="B7" s="4"/>
      <c r="C7" s="4"/>
      <c r="D7" s="4"/>
      <c r="E7" s="4"/>
      <c r="F7" s="4"/>
      <c r="G7" s="4"/>
      <c r="H7" s="4"/>
      <c r="I7" s="4"/>
      <c r="J7" s="4"/>
      <c r="K7" s="4"/>
      <c r="L7" s="4"/>
      <c r="M7" s="4"/>
      <c r="N7" s="4"/>
      <c r="O7" s="4"/>
      <c r="P7" s="4"/>
      <c r="Q7" s="4"/>
      <c r="R7" s="4"/>
      <c r="S7" s="4"/>
      <c r="T7" s="4"/>
    </row>
    <row r="8" spans="2:20" x14ac:dyDescent="0.25">
      <c r="B8" s="4"/>
      <c r="C8" s="4"/>
      <c r="D8" s="4"/>
      <c r="E8" s="4"/>
      <c r="F8" s="4"/>
      <c r="G8" s="4"/>
      <c r="H8" s="4"/>
      <c r="I8" s="4"/>
      <c r="J8" s="4"/>
      <c r="K8" s="4"/>
      <c r="L8" s="4"/>
      <c r="M8" s="4"/>
      <c r="N8" s="4"/>
      <c r="O8" s="4"/>
      <c r="P8" s="4"/>
      <c r="Q8" s="4"/>
      <c r="R8" s="4"/>
      <c r="S8" s="4"/>
      <c r="T8" s="4"/>
    </row>
    <row r="9" spans="2:20" x14ac:dyDescent="0.25">
      <c r="B9" s="4"/>
      <c r="C9" s="4"/>
      <c r="D9" s="4"/>
      <c r="E9" s="4"/>
      <c r="F9" s="4"/>
      <c r="G9" s="4"/>
      <c r="H9" s="4"/>
      <c r="I9" s="4"/>
      <c r="J9" s="4"/>
      <c r="K9" s="4"/>
      <c r="L9" s="4"/>
      <c r="M9" s="4"/>
      <c r="N9" s="4"/>
      <c r="O9" s="4"/>
      <c r="P9" s="4"/>
      <c r="Q9" s="4"/>
      <c r="R9" s="4"/>
      <c r="S9" s="4"/>
      <c r="T9" s="4"/>
    </row>
    <row r="10" spans="2:20" x14ac:dyDescent="0.25">
      <c r="B10" s="4"/>
      <c r="C10" s="4"/>
      <c r="D10" s="4"/>
      <c r="E10" s="4"/>
      <c r="F10" s="4"/>
      <c r="G10" s="4"/>
      <c r="H10" s="4"/>
      <c r="I10" s="4"/>
      <c r="J10" s="4"/>
      <c r="K10" s="4"/>
      <c r="L10" s="4"/>
      <c r="M10" s="4"/>
      <c r="N10" s="4"/>
      <c r="O10" s="4"/>
      <c r="P10" s="4"/>
      <c r="Q10" s="4"/>
      <c r="R10" s="4"/>
      <c r="S10" s="4"/>
      <c r="T10" s="4"/>
    </row>
    <row r="11" spans="2:20" x14ac:dyDescent="0.25">
      <c r="B11" s="4"/>
      <c r="C11" s="4"/>
      <c r="D11" s="4"/>
      <c r="E11" s="4"/>
      <c r="F11" s="4"/>
      <c r="G11" s="4"/>
      <c r="H11" s="4"/>
      <c r="I11" s="4"/>
      <c r="J11" s="4"/>
      <c r="K11" s="4"/>
      <c r="L11" s="4"/>
      <c r="M11" s="4"/>
      <c r="N11" s="4"/>
      <c r="O11" s="4"/>
      <c r="P11" s="4"/>
      <c r="Q11" s="4"/>
      <c r="R11" s="4"/>
      <c r="S11" s="4"/>
      <c r="T11" s="4"/>
    </row>
    <row r="12" spans="2:20" x14ac:dyDescent="0.25">
      <c r="B12" s="4"/>
      <c r="C12" s="4"/>
      <c r="D12" s="4"/>
      <c r="E12" s="4"/>
      <c r="F12" s="4"/>
      <c r="G12" s="4"/>
      <c r="H12" s="4"/>
      <c r="I12" s="4"/>
      <c r="J12" s="4"/>
      <c r="K12" s="4"/>
      <c r="L12" s="4"/>
      <c r="M12" s="4"/>
      <c r="N12" s="4"/>
      <c r="O12" s="4"/>
      <c r="P12" s="4"/>
      <c r="Q12" s="4"/>
      <c r="R12" s="4"/>
      <c r="S12" s="4"/>
      <c r="T12" s="4"/>
    </row>
    <row r="13" spans="2:20" x14ac:dyDescent="0.25">
      <c r="B13" s="4"/>
      <c r="C13" s="4"/>
      <c r="D13" s="4"/>
      <c r="E13" s="4"/>
      <c r="F13" s="4"/>
      <c r="G13" s="4"/>
      <c r="H13" s="4"/>
      <c r="I13" s="4"/>
      <c r="J13" s="4"/>
      <c r="K13" s="4"/>
      <c r="L13" s="4"/>
      <c r="M13" s="4"/>
      <c r="N13" s="4"/>
      <c r="O13" s="4"/>
      <c r="P13" s="4"/>
      <c r="Q13" s="4"/>
      <c r="R13" s="4"/>
      <c r="S13" s="4"/>
      <c r="T13" s="4"/>
    </row>
    <row r="14" spans="2:20" x14ac:dyDescent="0.25">
      <c r="B14" s="4"/>
      <c r="C14" s="4"/>
      <c r="D14" s="4"/>
      <c r="E14" s="4"/>
      <c r="F14" s="4"/>
      <c r="G14" s="4"/>
      <c r="H14" s="4"/>
      <c r="I14" s="4"/>
      <c r="J14" s="4"/>
      <c r="K14" s="4"/>
      <c r="L14" s="4"/>
      <c r="M14" s="4"/>
      <c r="N14" s="4"/>
      <c r="O14" s="4"/>
      <c r="P14" s="4"/>
      <c r="Q14" s="4"/>
      <c r="R14" s="4"/>
      <c r="S14" s="4"/>
      <c r="T14" s="4"/>
    </row>
    <row r="15" spans="2:20" x14ac:dyDescent="0.25">
      <c r="B15" s="4"/>
      <c r="C15" s="4"/>
      <c r="D15" s="4"/>
      <c r="E15" s="4"/>
      <c r="F15" s="4"/>
      <c r="G15" s="4"/>
      <c r="H15" s="4"/>
      <c r="I15" s="4"/>
      <c r="J15" s="4"/>
      <c r="K15" s="4"/>
      <c r="L15" s="4"/>
      <c r="M15" s="4"/>
      <c r="N15" s="4"/>
      <c r="O15" s="4"/>
      <c r="P15" s="4"/>
      <c r="Q15" s="4"/>
      <c r="R15" s="4"/>
      <c r="S15" s="4"/>
      <c r="T15" s="4"/>
    </row>
    <row r="16" spans="2:20" x14ac:dyDescent="0.25">
      <c r="B16" s="4"/>
      <c r="C16" s="4"/>
      <c r="D16" s="4"/>
      <c r="E16" s="4"/>
      <c r="F16" s="4"/>
      <c r="G16" s="4"/>
      <c r="H16" s="4"/>
      <c r="I16" s="4"/>
      <c r="J16" s="4"/>
      <c r="K16" s="4"/>
      <c r="L16" s="4"/>
      <c r="M16" s="4"/>
      <c r="N16" s="4"/>
      <c r="O16" s="4"/>
      <c r="P16" s="4"/>
      <c r="Q16" s="4"/>
      <c r="R16" s="4"/>
      <c r="S16" s="4"/>
      <c r="T16" s="4"/>
    </row>
    <row r="17" spans="2:20" x14ac:dyDescent="0.25">
      <c r="B17" s="4"/>
      <c r="C17" s="4"/>
      <c r="D17" s="4"/>
      <c r="E17" s="4"/>
      <c r="F17" s="4"/>
      <c r="G17" s="4"/>
      <c r="H17" s="4"/>
      <c r="I17" s="4"/>
      <c r="J17" s="4"/>
      <c r="K17" s="4"/>
      <c r="L17" s="4"/>
      <c r="M17" s="4"/>
      <c r="N17" s="4"/>
      <c r="O17" s="4"/>
      <c r="P17" s="4"/>
      <c r="Q17" s="4"/>
      <c r="R17" s="4"/>
      <c r="S17" s="4"/>
      <c r="T17" s="4"/>
    </row>
    <row r="18" spans="2:20" x14ac:dyDescent="0.25">
      <c r="B18" s="4"/>
      <c r="C18" s="4"/>
      <c r="D18" s="4"/>
      <c r="E18" s="4"/>
      <c r="F18" s="4"/>
      <c r="G18" s="4"/>
      <c r="H18" s="4"/>
      <c r="I18" s="4"/>
      <c r="J18" s="4"/>
      <c r="K18" s="4"/>
      <c r="L18" s="4"/>
      <c r="M18" s="4"/>
      <c r="N18" s="4"/>
      <c r="O18" s="4"/>
      <c r="P18" s="4"/>
      <c r="Q18" s="4"/>
      <c r="R18" s="4"/>
      <c r="S18" s="4"/>
      <c r="T18" s="4"/>
    </row>
    <row r="19" spans="2:20" x14ac:dyDescent="0.25">
      <c r="B19" s="4"/>
      <c r="C19" s="4"/>
      <c r="D19" s="4"/>
      <c r="E19" s="4"/>
      <c r="F19" s="4"/>
      <c r="G19" s="4"/>
      <c r="H19" s="4"/>
      <c r="I19" s="4"/>
      <c r="J19" s="4"/>
      <c r="K19" s="4"/>
      <c r="L19" s="4"/>
      <c r="M19" s="4"/>
      <c r="N19" s="4"/>
      <c r="O19" s="4"/>
      <c r="P19" s="4"/>
      <c r="Q19" s="4"/>
      <c r="R19" s="4"/>
      <c r="S19" s="4"/>
      <c r="T19" s="4"/>
    </row>
    <row r="20" spans="2:20" x14ac:dyDescent="0.25">
      <c r="B20" s="4"/>
      <c r="C20" s="4"/>
      <c r="D20" s="4"/>
      <c r="E20" s="4"/>
      <c r="F20" s="4"/>
      <c r="G20" s="4"/>
      <c r="H20" s="4"/>
      <c r="I20" s="4"/>
      <c r="J20" s="4"/>
      <c r="K20" s="4"/>
      <c r="L20" s="4"/>
      <c r="M20" s="4"/>
      <c r="N20" s="4"/>
      <c r="O20" s="4"/>
      <c r="P20" s="4"/>
      <c r="Q20" s="4"/>
      <c r="R20" s="4"/>
      <c r="S20" s="4"/>
      <c r="T20" s="4"/>
    </row>
    <row r="21" spans="2:20" x14ac:dyDescent="0.25">
      <c r="B21" s="4"/>
      <c r="C21" s="4"/>
      <c r="D21" s="4"/>
      <c r="E21" s="4"/>
      <c r="F21" s="4"/>
      <c r="G21" s="4"/>
      <c r="H21" s="4"/>
      <c r="I21" s="4"/>
      <c r="J21" s="4"/>
      <c r="K21" s="4"/>
      <c r="L21" s="4"/>
      <c r="M21" s="4"/>
      <c r="N21" s="4"/>
      <c r="O21" s="4"/>
      <c r="P21" s="4"/>
      <c r="Q21" s="4"/>
      <c r="R21" s="4"/>
      <c r="S21" s="4"/>
      <c r="T21" s="4"/>
    </row>
    <row r="22" spans="2:20" x14ac:dyDescent="0.25">
      <c r="B22" s="4"/>
      <c r="C22" s="4"/>
      <c r="D22" s="4"/>
      <c r="E22" s="4"/>
      <c r="F22" s="4"/>
      <c r="G22" s="4"/>
      <c r="H22" s="4"/>
      <c r="I22" s="4"/>
      <c r="J22" s="4"/>
      <c r="K22" s="4"/>
      <c r="L22" s="4"/>
      <c r="M22" s="4"/>
      <c r="N22" s="4"/>
      <c r="O22" s="4"/>
      <c r="P22" s="4"/>
      <c r="Q22" s="4"/>
      <c r="R22" s="4"/>
      <c r="S22" s="4"/>
      <c r="T22" s="4"/>
    </row>
    <row r="23" spans="2:20" x14ac:dyDescent="0.25">
      <c r="B23" s="4"/>
      <c r="C23" s="4"/>
      <c r="D23" s="4"/>
      <c r="E23" s="4"/>
      <c r="F23" s="4"/>
      <c r="G23" s="4"/>
      <c r="H23" s="4"/>
      <c r="I23" s="4"/>
      <c r="J23" s="4"/>
      <c r="K23" s="4"/>
      <c r="L23" s="4"/>
      <c r="M23" s="4"/>
      <c r="N23" s="4"/>
      <c r="O23" s="4"/>
      <c r="P23" s="4"/>
      <c r="Q23" s="4"/>
      <c r="R23" s="4"/>
      <c r="S23" s="4"/>
      <c r="T23" s="4"/>
    </row>
    <row r="24" spans="2:20" x14ac:dyDescent="0.25">
      <c r="B24" s="4"/>
      <c r="C24" s="4"/>
      <c r="D24" s="4"/>
      <c r="E24" s="4"/>
      <c r="F24" s="4"/>
      <c r="G24" s="4"/>
      <c r="H24" s="4"/>
      <c r="I24" s="4"/>
      <c r="J24" s="4"/>
      <c r="K24" s="4"/>
      <c r="L24" s="4"/>
      <c r="M24" s="4"/>
      <c r="N24" s="4"/>
      <c r="O24" s="4"/>
      <c r="P24" s="4"/>
      <c r="Q24" s="4"/>
      <c r="R24" s="4"/>
      <c r="S24" s="4"/>
      <c r="T24" s="4"/>
    </row>
    <row r="25" spans="2:20" x14ac:dyDescent="0.25">
      <c r="B25" s="4"/>
      <c r="C25" s="4"/>
      <c r="D25" s="4"/>
      <c r="E25" s="4"/>
      <c r="F25" s="4"/>
      <c r="G25" s="4"/>
      <c r="H25" s="4"/>
      <c r="I25" s="4"/>
      <c r="J25" s="4"/>
      <c r="K25" s="4"/>
      <c r="L25" s="4"/>
      <c r="M25" s="4"/>
      <c r="N25" s="4"/>
      <c r="O25" s="4"/>
      <c r="P25" s="4"/>
      <c r="Q25" s="4"/>
      <c r="R25" s="4"/>
      <c r="S25" s="4"/>
      <c r="T2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Analysis on supply_chain_data</vt:lpstr>
      <vt:lpstr>Product Type and Price</vt:lpstr>
      <vt:lpstr>Percentage of Sales by Product</vt:lpstr>
      <vt:lpstr>Total Revenue by Shipping Carri</vt:lpstr>
      <vt:lpstr>Total Revenue by SKU</vt:lpstr>
      <vt:lpstr>Shipping Cost by Carrier</vt:lpstr>
      <vt:lpstr>Cost Distribution for Various T</vt:lpstr>
      <vt:lpstr>Analysis on supply chain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Olatunbosun Taiwo</cp:lastModifiedBy>
  <dcterms:created xsi:type="dcterms:W3CDTF">2025-01-28T10:35:46Z</dcterms:created>
  <dcterms:modified xsi:type="dcterms:W3CDTF">2025-01-31T10:11:20Z</dcterms:modified>
</cp:coreProperties>
</file>